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<sst xmlns="http://schemas.openxmlformats.org/spreadsheetml/2006/main" count="1888" uniqueCount="862">
  <si>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</si>
  <si>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</si>
  <si>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</si>
  <si>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</si>
  <si>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</si>
  <si>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</si>
  <si>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</si>
  <si>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</si>
  <si>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</si>
  <si>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</si>
  <si>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</si>
  <si>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</si>
  <si>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</si>
  <si>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</si>
  <si>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</si>
  <si>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</si>
  <si>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</si>
  <si>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</si>
  <si>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</si>
  <si>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</si>
  <si>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</si>
  <si>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</si>
  <si>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</si>
  <si>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</si>
  <si>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</si>
  <si>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</si>
  <si>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</si>
  <si>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</si>
  <si>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</si>
  <si>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</si>
  <si>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</si>
  <si>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</si>
  <si>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</si>
  <si>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</si>
  <si>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</si>
  <si>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</si>
  <si>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</si>
  <si>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</si>
  <si>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</si>
  <si>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</si>
  <si>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</si>
  <si>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</si>
  <si>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</si>
  <si>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</si>
  <si>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</si>
  <si>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</si>
  <si>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</si>
  <si>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</si>
  <si>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</si>
  <si>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</si>
  <si>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</si>
  <si>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</si>
  <si>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</si>
  <si>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</si>
  <si>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</si>
  <si>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</si>
  <si>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</si>
  <si>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</si>
  <si>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</si>
  <si>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</si>
  <si>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</si>
  <si>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</si>
  <si>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</si>
  <si>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</si>
  <si>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</si>
  <si>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</si>
  <si>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</si>
  <si>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</si>
  <si>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</si>
  <si>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</si>
  <si>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</si>
  <si>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</si>
  <si>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</si>
  <si>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</si>
  <si>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</si>
  <si>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</si>
  <si>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</si>
  <si>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</si>
  <si>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</si>
  <si>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</si>
  <si>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</si>
  <si>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</si>
  <si>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</si>
  <si>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</si>
  <si>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</si>
  <si>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</si>
  <si>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</si>
  <si>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</si>
  <si>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</si>
  <si>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</si>
  <si>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</si>
  <si>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</si>
  <si>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</si>
  <si>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</si>
  <si>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</si>
  <si>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</si>
  <si>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</si>
  <si>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</si>
  <si>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</si>
  <si>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</si>
  <si>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</si>
  <si>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</si>
  <si>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</si>
  <si>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</si>
  <si>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</si>
  <si>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</si>
  <si>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</si>
  <si>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</si>
  <si>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</si>
  <si>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</si>
  <si>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</si>
  <si>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</si>
  <si>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</si>
  <si>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</si>
  <si>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</si>
  <si>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</si>
  <si>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</si>
  <si>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</si>
  <si>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</si>
  <si>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</si>
  <si>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</si>
  <si>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</si>
  <si>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</si>
  <si>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</si>
  <si>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</si>
  <si>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</si>
  <si>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</si>
  <si>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</si>
  <si>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</si>
  <si>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</si>
  <si>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</si>
  <si>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</si>
  <si>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</si>
  <si>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</si>
  <si>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</si>
  <si>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</si>
  <si>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</si>
  <si>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</si>
  <si>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</si>
  <si>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</si>
  <si>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</si>
  <si>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</si>
  <si>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</si>
  <si>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</si>
  <si>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</si>
  <si>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</si>
  <si>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</si>
  <si>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</si>
  <si>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</si>
  <si>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</si>
  <si>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</si>
  <si>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</si>
  <si>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</si>
  <si>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</si>
  <si>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</si>
  <si>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</si>
  <si>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</si>
  <si>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</si>
  <si>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</si>
  <si>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</si>
  <si>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</si>
  <si>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</si>
  <si>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</si>
  <si>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</si>
  <si>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</si>
  <si>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</si>
  <si>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</si>
  <si>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</si>
  <si>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</si>
  <si>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</si>
  <si>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</si>
  <si>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</si>
  <si>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</si>
  <si>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</si>
  <si>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</si>
  <si>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</si>
  <si>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</si>
  <si>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</si>
  <si>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</si>
  <si>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</si>
  <si>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</si>
  <si>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</si>
  <si>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</si>
  <si>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</si>
  <si>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</si>
  <si>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</si>
  <si>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</si>
  <si>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</si>
  <si>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</si>
  <si>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</si>
  <si>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</si>
  <si>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</si>
  <si>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</si>
  <si>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</si>
  <si>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</si>
  <si>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</si>
  <si>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</si>
  <si>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</si>
  <si>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</si>
  <si>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</si>
  <si>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</si>
  <si>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</si>
  <si>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</si>
  <si>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</si>
  <si>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</si>
  <si>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</si>
  <si>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</si>
  <si>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</si>
  <si>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</si>
  <si>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</si>
  <si>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</si>
  <si>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</si>
  <si>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</si>
  <si>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</si>
  <si>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</si>
  <si>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</si>
  <si>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</si>
  <si>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</si>
  <si>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</si>
  <si>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</si>
  <si>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</si>
  <si>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</si>
  <si>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</si>
  <si>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</si>
  <si>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</si>
  <si>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</si>
  <si>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</si>
  <si>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</si>
  <si>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</si>
  <si>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</si>
  <si>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</si>
  <si>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</si>
  <si>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</si>
  <si>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</si>
  <si>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</si>
  <si>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</si>
  <si>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</si>
  <si>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</si>
  <si>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</si>
  <si>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</si>
  <si>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</si>
  <si>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</si>
  <si>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</si>
  <si>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</si>
  <si>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</si>
  <si>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</si>
  <si>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</si>
  <si>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</si>
  <si>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</si>
  <si>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</si>
  <si>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</si>
  <si>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</si>
  <si>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</si>
  <si>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</si>
  <si>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</si>
  <si>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</si>
  <si>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</si>
  <si>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</si>
  <si>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</si>
  <si>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</si>
  <si>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</si>
  <si>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</si>
  <si>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</si>
  <si>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</si>
  <si>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</si>
  <si>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</si>
  <si>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</si>
  <si>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</si>
  <si>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</si>
  <si>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</si>
  <si>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</si>
  <si>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</si>
  <si>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</si>
  <si>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</si>
  <si>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</si>
  <si>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</si>
  <si>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</si>
  <si>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</si>
  <si>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</si>
  <si>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</si>
  <si>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</si>
  <si>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</si>
  <si>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</si>
  <si>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</si>
  <si>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</si>
  <si>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</si>
  <si>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</si>
  <si>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</si>
  <si>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</si>
  <si>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</si>
  <si>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</si>
  <si>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</si>
  <si>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</si>
  <si>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</si>
  <si>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</si>
  <si>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</si>
  <si>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</si>
  <si>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</si>
  <si>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</si>
  <si>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</si>
  <si>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</si>
  <si>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</si>
  <si>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</si>
  <si>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</si>
  <si>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</si>
  <si>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</si>
  <si>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</si>
  <si>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</si>
  <si>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</si>
  <si>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</si>
  <si>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</si>
  <si>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</si>
  <si>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</si>
  <si>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</si>
  <si>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</si>
  <si>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</si>
  <si>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</si>
  <si>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</si>
  <si>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</si>
  <si>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</si>
  <si>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</si>
  <si>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</si>
  <si>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</si>
  <si>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</si>
  <si>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</si>
  <si>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</si>
  <si>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</si>
  <si>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</si>
  <si>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</si>
  <si>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</si>
  <si>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</si>
  <si>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</si>
  <si>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</si>
  <si>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</si>
  <si>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</si>
  <si>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</si>
  <si>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</si>
  <si>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</si>
  <si>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</si>
  <si>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</si>
  <si>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</si>
  <si>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</si>
  <si>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</si>
  <si>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</si>
  <si>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</si>
  <si>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</si>
  <si>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</si>
  <si>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</si>
  <si>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</si>
  <si>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</si>
  <si>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</si>
  <si>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</si>
  <si>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</si>
  <si>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</si>
  <si>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</si>
  <si>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</si>
  <si>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</si>
  <si>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</si>
  <si>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</si>
  <si>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</si>
  <si>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</si>
  <si>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</si>
  <si>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</si>
  <si>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</si>
  <si>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</si>
  <si>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</si>
  <si>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</si>
  <si>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</si>
  <si>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</si>
  <si>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</si>
  <si>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</si>
  <si>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</si>
  <si>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</si>
  <si>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</si>
  <si>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</si>
  <si>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</si>
  <si>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</si>
  <si>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</si>
  <si>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</si>
  <si>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</si>
  <si>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</si>
  <si>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</si>
  <si>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</si>
  <si>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</si>
  <si>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</si>
  <si>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</si>
  <si>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</si>
  <si>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</si>
  <si>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</si>
  <si>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</si>
  <si>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</si>
  <si>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</si>
  <si>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</si>
  <si>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</si>
  <si>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</si>
  <si>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</si>
  <si>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</si>
  <si>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</si>
  <si>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</si>
  <si>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</si>
  <si>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</si>
  <si>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</si>
  <si>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</si>
  <si>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</si>
  <si>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</si>
  <si>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</si>
  <si>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</si>
  <si>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</si>
  <si>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</si>
  <si>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</si>
  <si>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</si>
  <si>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</si>
  <si>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</si>
  <si>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</si>
  <si>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</si>
  <si>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</si>
  <si>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</si>
  <si>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</si>
  <si>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</si>
  <si>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</si>
  <si>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</si>
  <si>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</si>
  <si>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</si>
  <si>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</si>
  <si>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</si>
  <si>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</si>
  <si>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</si>
  <si>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</si>
  <si>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</si>
  <si>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</si>
  <si>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</si>
  <si>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</si>
  <si>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</si>
  <si>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</si>
  <si>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</si>
  <si>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</si>
  <si>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</si>
  <si>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</si>
  <si>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</si>
  <si>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</si>
  <si>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</si>
  <si>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</si>
  <si>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</si>
  <si>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</si>
  <si>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</si>
  <si>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</si>
  <si>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</si>
  <si>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</si>
  <si>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</si>
  <si>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</si>
  <si>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</si>
  <si>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</si>
  <si>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</si>
  <si>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</si>
  <si>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</si>
  <si>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</si>
  <si>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</si>
  <si>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</si>
  <si>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</si>
  <si>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</si>
  <si>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</si>
  <si>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</si>
  <si>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</si>
  <si>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</si>
  <si>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</si>
  <si>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</si>
  <si>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</si>
  <si>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</si>
  <si>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</si>
  <si>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</si>
  <si>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</si>
  <si>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</si>
  <si>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</si>
  <si>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</si>
  <si>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</si>
  <si>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</si>
  <si>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</si>
  <si>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</si>
  <si>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</si>
  <si>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</si>
  <si>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</si>
  <si>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</si>
  <si>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</si>
  <si>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</si>
  <si>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</si>
  <si>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</si>
  <si>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</si>
  <si>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</si>
  <si>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</si>
  <si>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</si>
  <si>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</si>
  <si>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</si>
  <si>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</si>
  <si>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</si>
  <si>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</si>
  <si>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</si>
  <si>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</si>
  <si>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</si>
  <si>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</si>
  <si>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</si>
  <si>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</si>
  <si>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</si>
  <si>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</si>
  <si>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</si>
  <si>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</si>
  <si>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</si>
  <si>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</si>
  <si>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</si>
  <si>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</si>
  <si>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</si>
  <si>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</si>
  <si>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</si>
  <si>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</si>
  <si>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</si>
  <si>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</si>
  <si>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</si>
  <si>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</si>
  <si>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</si>
  <si>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</si>
  <si>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</si>
  <si>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</si>
  <si>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</si>
  <si>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</si>
  <si>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</si>
  <si>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</si>
  <si>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</si>
  <si>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</si>
  <si>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</si>
  <si>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</si>
  <si>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</si>
  <si>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</si>
  <si>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</si>
  <si>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</si>
  <si>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</si>
  <si>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</si>
  <si>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</si>
  <si>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</si>
  <si>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</si>
  <si>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</si>
  <si>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</si>
  <si>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</si>
  <si>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</si>
  <si>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</si>
  <si>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</si>
  <si>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</si>
  <si>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</si>
  <si>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</si>
  <si>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</si>
  <si>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</si>
  <si>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</si>
  <si>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</si>
  <si>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</si>
  <si>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</si>
  <si>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</si>
  <si>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</si>
  <si>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</si>
  <si>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</si>
  <si>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</si>
  <si>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</si>
  <si>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</si>
  <si>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</si>
  <si>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</si>
  <si>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</si>
  <si>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</si>
  <si>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</si>
  <si>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</si>
  <si>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</si>
  <si>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</si>
  <si>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</si>
  <si>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</si>
  <si>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</si>
  <si>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</si>
  <si>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</si>
  <si>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</si>
  <si>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</si>
  <si>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</si>
  <si>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</si>
  <si>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</si>
  <si>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</si>
  <si>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</si>
  <si>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</si>
  <si>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</si>
  <si>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</si>
  <si>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</si>
  <si>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</si>
  <si>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</si>
  <si>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</si>
  <si>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</si>
  <si>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</si>
  <si>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</si>
  <si>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</si>
  <si>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</si>
  <si>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</si>
  <si>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</si>
  <si>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</si>
  <si>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</si>
  <si>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</si>
  <si>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</si>
  <si>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</si>
  <si>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</si>
  <si>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</si>
  <si>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</si>
  <si>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</si>
  <si>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</si>
  <si>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</si>
  <si>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</si>
  <si>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</si>
  <si>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</si>
  <si>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</si>
  <si>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</si>
  <si>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</si>
  <si>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</si>
  <si>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</si>
  <si>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</si>
  <si>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</si>
  <si>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</si>
  <si>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</si>
  <si>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</si>
  <si>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</si>
  <si>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</si>
  <si>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</si>
  <si>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</si>
  <si>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</si>
  <si>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</si>
  <si>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</si>
  <si>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</si>
  <si>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</si>
  <si>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</si>
  <si>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</si>
  <si>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</si>
  <si>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</si>
  <si>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</si>
  <si>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</si>
  <si>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</si>
  <si>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</si>
  <si>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</si>
  <si>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</si>
  <si>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</si>
  <si>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</si>
  <si>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</si>
  <si>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</si>
  <si>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</si>
  <si>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</si>
  <si>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</si>
  <si>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</si>
  <si>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</si>
  <si>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</si>
  <si>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</si>
  <si>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</si>
  <si>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</si>
  <si>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</si>
  <si>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</si>
  <si>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</si>
  <si>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</si>
  <si>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</si>
  <si>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</si>
  <si>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</si>
  <si>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</si>
  <si>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</si>
  <si>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</si>
  <si>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</si>
  <si>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</si>
  <si>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</si>
  <si>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</si>
  <si>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</si>
  <si>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</si>
  <si>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</si>
  <si>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</si>
  <si>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</si>
  <si>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</si>
  <si>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</si>
  <si>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</si>
  <si>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</si>
  <si>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</si>
  <si>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</si>
  <si>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</si>
  <si>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</si>
  <si>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</si>
  <si>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</si>
  <si>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</si>
  <si>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</si>
  <si>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</si>
  <si>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</si>
  <si>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</si>
  <si>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</si>
  <si>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</si>
  <si>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</si>
  <si>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</si>
  <si>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</si>
  <si>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</si>
  <si>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</si>
  <si>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</si>
  <si>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</si>
  <si>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</si>
  <si>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</si>
  <si>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</si>
  <si>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</si>
  <si>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</si>
  <si>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</si>
  <si>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</si>
  <si>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</si>
  <si>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</si>
  <si>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</si>
  <si>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</si>
  <si>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</si>
  <si>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</si>
  <si>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</si>
  <si>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</si>
  <si>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</si>
  <si>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</si>
  <si>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</si>
  <si>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</si>
  <si>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</si>
  <si>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</si>
  <si>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</si>
  <si>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</si>
  <si>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</si>
  <si>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</si>
  <si>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</si>
  <si>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</si>
  <si>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</si>
  <si>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</si>
  <si>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</si>
  <si>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</si>
  <si>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</si>
  <si>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</si>
  <si>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</si>
  <si>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</si>
  <si>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</si>
  <si>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</si>
  <si>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</si>
  <si>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</si>
  <si>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</si>
  <si>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</si>
  <si>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</si>
  <si>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</si>
  <si>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</si>
  <si>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</si>
  <si>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</si>
  <si>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</si>
  <si>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</si>
  <si>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</si>
  <si>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</si>
  <si>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</si>
  <si>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</si>
  <si>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</si>
  <si>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</si>
  <si>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</si>
  <si>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</si>
  <si>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</si>
  <si>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</si>
  <si>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</si>
  <si>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</si>
  <si>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</si>
  <si>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</si>
  <si>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</si>
  <si>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</si>
  <si>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</si>
  <si>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</si>
  <si>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</si>
  <si>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</si>
  <si>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</si>
  <si>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</si>
  <si>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</si>
  <si>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</si>
  <si>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</si>
  <si>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</si>
  <si>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</si>
  <si>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</si>
  <si>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</si>
  <si>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</si>
  <si>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</si>
  <si>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</si>
  <si>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</si>
  <si>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</si>
  <si>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</si>
  <si>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</si>
  <si>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</si>
  <si>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</si>
  <si>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</si>
  <si>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</si>
  <si>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</si>
  <si>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</si>
  <si>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</si>
  <si>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</si>
  <si>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</si>
  <si>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</si>
  <si>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</si>
  <si>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</si>
  <si>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</si>
  <si>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</si>
  <si>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</si>
  <si>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</si>
  <si>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</si>
  <si>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</si>
  <si>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</si>
  <si>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</si>
  <si>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</si>
  <si>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</si>
  <si>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</si>
  <si>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</si>
  <si>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</si>
  <si>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</si>
  <si>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</si>
  <si>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</si>
  <si>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</si>
  <si>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</si>
  <si>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</si>
  <si>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</si>
  <si>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</si>
  <si>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</si>
  <si>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</si>
  <si>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</si>
  <si>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</si>
  <si>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</si>
  <si>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</si>
  <si>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</si>
  <si>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</si>
  <si>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</si>
  <si>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</si>
  <si>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</si>
  <si>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</si>
  <si>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</si>
  <si>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</si>
  <si>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</si>
  <si>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</si>
  <si>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</si>
  <si>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</si>
  <si>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</si>
  <si>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</si>
  <si>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</si>
  <si>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</si>
  <si>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</si>
  <si>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</si>
  <si>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</si>
  <si>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</si>
  <si>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</si>
  <si>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</si>
  <si>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</si>
  <si>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</si>
  <si>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</si>
  <si>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</si>
  <si>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</si>
  <si>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</si>
  <si>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</si>
  <si>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</si>
  <si>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</si>
  <si>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</si>
  <si>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</si>
  <si>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</si>
  <si>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Plummer Additional Tp</t>
  </si>
  <si>
    <t>80609</t>
  </si>
  <si>
    <t>5719</t>
  </si>
  <si>
    <t>Algoma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</si>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</sst>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57019</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452727</v>
      </c>
      <c r="F18" s="36">
        <v>525063</v>
      </c>
      <c r="G18" s="36">
        <v>618910</v>
      </c>
      <c r="H18" s="36">
        <v>700261</v>
      </c>
      <c r="I18" s="36">
        <v>760326</v>
      </c>
      <c r="J18" s="36">
        <v>765876</v>
      </c>
      <c r="K18" s="36">
        <v>798410</v>
      </c>
      <c r="L18" s="36">
        <v>805442</v>
      </c>
      <c r="M18" s="36">
        <v>825278</v>
      </c>
    </row>
    <row r="19" spans="1:13" ht="14.25" customHeight="1">
      <c r="A19" s="103">
        <f aca="true" t="shared" si="1" ref="A19:A31">VALUE(MID(D19,8,4))</f>
        <v>499</v>
      </c>
      <c r="C19" s="3" t="s">
        <v>351</v>
      </c>
      <c r="D19" s="9" t="s">
        <v>364</v>
      </c>
      <c r="E19" s="36">
        <v>5119</v>
      </c>
      <c r="F19" s="36">
        <v>5316</v>
      </c>
      <c r="G19" s="36">
        <v>5468</v>
      </c>
      <c r="H19" s="36">
        <v>5847</v>
      </c>
      <c r="I19" s="36">
        <v>10147</v>
      </c>
      <c r="J19" s="36">
        <v>10202</v>
      </c>
      <c r="K19" s="36">
        <v>9416</v>
      </c>
      <c r="L19" s="36">
        <v>9708</v>
      </c>
      <c r="M19" s="36">
        <v>9765</v>
      </c>
    </row>
    <row r="20" spans="1:13" ht="14.25" customHeight="1">
      <c r="A20" s="103">
        <f t="shared" si="1"/>
        <v>699</v>
      </c>
      <c r="C20" s="3" t="s">
        <v>352</v>
      </c>
      <c r="D20" s="9" t="s">
        <v>365</v>
      </c>
      <c r="E20" s="36">
        <v>478000</v>
      </c>
      <c r="F20" s="36">
        <v>504000</v>
      </c>
      <c r="G20" s="36">
        <v>556000</v>
      </c>
      <c r="H20" s="36">
        <v>552000</v>
      </c>
      <c r="I20" s="36">
        <v>543000</v>
      </c>
      <c r="J20" s="36">
        <v>682440</v>
      </c>
      <c r="K20" s="36">
        <v>593757</v>
      </c>
      <c r="L20" s="36">
        <v>599202</v>
      </c>
      <c r="M20" s="36">
        <v>613700</v>
      </c>
    </row>
    <row r="21" spans="1:13" ht="14.25" customHeight="1">
      <c r="A21" s="103">
        <f t="shared" si="1"/>
        <v>810</v>
      </c>
      <c r="C21" s="3" t="s">
        <v>353</v>
      </c>
      <c r="D21" s="9" t="s">
        <v>366</v>
      </c>
      <c r="E21" s="36">
        <v>16704</v>
      </c>
      <c r="F21" s="36">
        <v>13073</v>
      </c>
      <c r="G21" s="36">
        <v>9925</v>
      </c>
      <c r="H21" s="36">
        <v>14500</v>
      </c>
      <c r="I21" s="36">
        <v>14452</v>
      </c>
      <c r="J21" s="36">
        <v>12449</v>
      </c>
      <c r="K21" s="36">
        <v>91877</v>
      </c>
      <c r="L21" s="36">
        <v>16814</v>
      </c>
      <c r="M21" s="36">
        <v>408596</v>
      </c>
    </row>
    <row r="22" spans="1:13" ht="14.25" customHeight="1">
      <c r="A22" s="103">
        <f t="shared" si="1"/>
        <v>820</v>
      </c>
      <c r="C22" s="3" t="s">
        <v>354</v>
      </c>
      <c r="D22" s="9" t="s">
        <v>367</v>
      </c>
      <c r="E22" s="36">
        <v>5717</v>
      </c>
      <c r="F22" s="36">
        <v>5183</v>
      </c>
      <c r="G22" s="36">
        <v>9985</v>
      </c>
      <c r="H22" s="36">
        <v>12513</v>
      </c>
      <c r="I22" s="36">
        <v>3007</v>
      </c>
      <c r="J22" s="36">
        <v>2385</v>
      </c>
      <c r="K22" s="36">
        <v>558</v>
      </c>
      <c r="L22" s="36">
        <v>19223</v>
      </c>
      <c r="M22" s="36">
        <v>23043</v>
      </c>
    </row>
    <row r="23" spans="1:13" ht="14.25" customHeight="1">
      <c r="A23" s="103">
        <f t="shared" si="1"/>
        <v>1099</v>
      </c>
      <c r="C23" s="3" t="s">
        <v>355</v>
      </c>
      <c r="D23" s="9" t="s">
        <v>368</v>
      </c>
      <c r="E23" s="36">
        <v>1205</v>
      </c>
      <c r="F23" s="36">
        <v>1203</v>
      </c>
      <c r="G23" s="36">
        <v>6737</v>
      </c>
      <c r="H23" s="36">
        <v>4203</v>
      </c>
      <c r="I23" s="36">
        <v>11298</v>
      </c>
      <c r="J23" s="36">
        <v>5113</v>
      </c>
      <c r="K23" s="36">
        <v>4760</v>
      </c>
      <c r="L23" s="36">
        <v>9082</v>
      </c>
      <c r="M23" s="36">
        <v>9058</v>
      </c>
    </row>
    <row r="24" spans="1:13" ht="14.25" customHeight="1">
      <c r="A24" s="103">
        <f t="shared" si="1"/>
        <v>1299</v>
      </c>
      <c r="C24" s="3" t="s">
        <v>356</v>
      </c>
      <c r="D24" s="9" t="s">
        <v>369</v>
      </c>
      <c r="E24" s="36">
        <v>99964</v>
      </c>
      <c r="F24" s="36">
        <v>93418</v>
      </c>
      <c r="G24" s="36">
        <v>88391</v>
      </c>
      <c r="H24" s="36">
        <v>132303</v>
      </c>
      <c r="I24" s="36">
        <v>128192</v>
      </c>
      <c r="J24" s="36">
        <v>89858</v>
      </c>
      <c r="K24" s="36">
        <v>81281</v>
      </c>
      <c r="L24" s="36">
        <v>60718</v>
      </c>
      <c r="M24" s="36">
        <v>71290</v>
      </c>
    </row>
    <row r="25" spans="1:13" ht="14.25" customHeight="1">
      <c r="A25" s="103">
        <f t="shared" si="1"/>
        <v>1499</v>
      </c>
      <c r="C25" s="3" t="s">
        <v>357</v>
      </c>
      <c r="D25" s="9" t="s">
        <v>370</v>
      </c>
      <c r="E25" s="36">
        <v>310</v>
      </c>
      <c r="F25" s="36">
        <v>100</v>
      </c>
      <c r="G25" s="36">
        <v>0</v>
      </c>
      <c r="H25" s="36">
        <v>300</v>
      </c>
      <c r="I25" s="36">
        <v>1607</v>
      </c>
      <c r="J25" s="36">
        <v>0</v>
      </c>
      <c r="K25" s="36">
        <v>0</v>
      </c>
      <c r="L25" s="36">
        <v>0</v>
      </c>
      <c r="M25" s="36">
        <v>0</v>
      </c>
    </row>
    <row r="26" spans="1:13" ht="14.25" customHeight="1">
      <c r="A26" s="103">
        <f t="shared" si="1"/>
        <v>1699</v>
      </c>
      <c r="C26" s="3" t="s">
        <v>358</v>
      </c>
      <c r="D26" s="9" t="s">
        <v>371</v>
      </c>
      <c r="E26" s="36">
        <v>19603</v>
      </c>
      <c r="F26" s="36">
        <v>33214</v>
      </c>
      <c r="G26" s="36">
        <v>23937</v>
      </c>
      <c r="H26" s="36">
        <v>25625</v>
      </c>
      <c r="I26" s="36">
        <v>30449</v>
      </c>
      <c r="J26" s="36">
        <v>30377</v>
      </c>
      <c r="K26" s="36">
        <v>22374</v>
      </c>
      <c r="L26" s="36">
        <v>23204</v>
      </c>
      <c r="M26" s="36">
        <v>23590</v>
      </c>
    </row>
    <row r="27" spans="1:13" ht="14.25" customHeight="1">
      <c r="A27" s="103">
        <f t="shared" si="1"/>
        <v>1899</v>
      </c>
      <c r="C27" s="3" t="s">
        <v>359</v>
      </c>
      <c r="D27" s="9" t="s">
        <v>372</v>
      </c>
      <c r="E27" s="36">
        <v>7133</v>
      </c>
      <c r="F27" s="36">
        <v>4411</v>
      </c>
      <c r="G27" s="36">
        <v>2625</v>
      </c>
      <c r="H27" s="36">
        <v>1800</v>
      </c>
      <c r="I27" s="36">
        <v>1764</v>
      </c>
      <c r="J27" s="36">
        <v>10565</v>
      </c>
      <c r="K27" s="36">
        <v>13338</v>
      </c>
      <c r="L27" s="36">
        <v>42706</v>
      </c>
      <c r="M27" s="36">
        <v>14243</v>
      </c>
    </row>
    <row r="28" spans="1:13" ht="14.25" customHeight="1">
      <c r="A28" s="103">
        <f t="shared" si="1"/>
        <v>9910</v>
      </c>
      <c r="C28" s="4" t="s">
        <v>360</v>
      </c>
      <c r="D28" s="2" t="s">
        <v>373</v>
      </c>
      <c r="E28" s="36">
        <v>1086482</v>
      </c>
      <c r="F28" s="36">
        <v>1184981</v>
      </c>
      <c r="G28" s="36">
        <v>1321978</v>
      </c>
      <c r="H28" s="36">
        <v>1449352</v>
      </c>
      <c r="I28" s="36">
        <v>1504242</v>
      </c>
      <c r="J28" s="36">
        <v>1609265</v>
      </c>
      <c r="K28" s="36">
        <v>1615771</v>
      </c>
      <c r="L28" s="36">
        <v>1586099</v>
      </c>
      <c r="M28" s="36">
        <v>1998563</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87674</v>
      </c>
      <c r="F30" s="36">
        <v>85849</v>
      </c>
      <c r="G30" s="36">
        <v>708</v>
      </c>
      <c r="H30" s="36">
        <v>25</v>
      </c>
      <c r="I30" s="36">
        <v>14323</v>
      </c>
      <c r="J30" s="36">
        <v>3226</v>
      </c>
      <c r="K30" s="36">
        <v>0</v>
      </c>
      <c r="L30" s="36">
        <v>20500</v>
      </c>
      <c r="M30" s="36">
        <v>13427</v>
      </c>
    </row>
    <row r="31" spans="1:13" ht="14.25" customHeight="1">
      <c r="A31" s="103">
        <f t="shared" si="1"/>
        <v>9930</v>
      </c>
      <c r="C31" s="4" t="s">
        <v>362</v>
      </c>
      <c r="D31" s="2" t="s">
        <v>41</v>
      </c>
      <c r="E31" s="36">
        <v>1174156</v>
      </c>
      <c r="F31" s="36">
        <v>1270830</v>
      </c>
      <c r="G31" s="36">
        <v>1322686</v>
      </c>
      <c r="H31" s="36">
        <v>1449377</v>
      </c>
      <c r="I31" s="36">
        <v>1518565</v>
      </c>
      <c r="J31" s="36">
        <v>1612491</v>
      </c>
      <c r="K31" s="36">
        <v>1615771</v>
      </c>
      <c r="L31" s="36">
        <v>1606599</v>
      </c>
      <c r="M31" s="36">
        <v>2011990</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21175</v>
      </c>
      <c r="F39" s="36">
        <v>12746</v>
      </c>
      <c r="G39" s="36">
        <v>-543</v>
      </c>
      <c r="H39" s="36">
        <v>-10749</v>
      </c>
      <c r="I39" s="36">
        <v>6744</v>
      </c>
      <c r="J39" s="36">
        <v>24452</v>
      </c>
      <c r="K39" s="36">
        <v>2229</v>
      </c>
      <c r="L39" s="36">
        <v>18516</v>
      </c>
      <c r="M39" s="36">
        <v>25278</v>
      </c>
    </row>
    <row r="40" spans="1:13" ht="14.25" customHeight="1">
      <c r="A40" s="103">
        <f t="shared" si="2"/>
        <v>5020</v>
      </c>
      <c r="C40" s="3" t="s">
        <v>362</v>
      </c>
      <c r="D40" s="10" t="s">
        <v>465</v>
      </c>
      <c r="E40" s="71">
        <v>1174156</v>
      </c>
      <c r="F40" s="71">
        <v>1270830</v>
      </c>
      <c r="G40" s="36">
        <v>1322686</v>
      </c>
      <c r="H40" s="36">
        <v>1449377</v>
      </c>
      <c r="I40" s="36">
        <v>1518565</v>
      </c>
      <c r="J40" s="36">
        <v>1612491</v>
      </c>
      <c r="K40" s="36">
        <v>1615771</v>
      </c>
      <c r="L40" s="36">
        <v>1606599</v>
      </c>
      <c r="M40" s="36">
        <v>2011990</v>
      </c>
    </row>
    <row r="41" spans="1:13" ht="14.25" customHeight="1">
      <c r="A41" s="103">
        <f t="shared" si="2"/>
        <v>5042</v>
      </c>
      <c r="B41" s="216" t="s">
        <v>280</v>
      </c>
      <c r="C41" s="229"/>
      <c r="D41" s="10" t="s">
        <v>466</v>
      </c>
      <c r="E41" s="65">
        <v>1182585</v>
      </c>
      <c r="F41" s="65">
        <v>1285236</v>
      </c>
      <c r="G41" s="36">
        <v>1333451</v>
      </c>
      <c r="H41" s="36">
        <v>1432443</v>
      </c>
      <c r="I41" s="36">
        <v>1499323</v>
      </c>
      <c r="J41" s="36">
        <v>1635204</v>
      </c>
      <c r="K41" s="36">
        <v>1599974</v>
      </c>
      <c r="L41" s="36">
        <v>1600327</v>
      </c>
      <c r="M41" s="36">
        <v>2028855</v>
      </c>
    </row>
    <row r="42" spans="1:13" ht="14.25" customHeight="1">
      <c r="A42" s="103">
        <f t="shared" si="2"/>
        <v>5050</v>
      </c>
      <c r="C42" s="6" t="s">
        <v>281</v>
      </c>
      <c r="D42" s="10" t="s">
        <v>467</v>
      </c>
      <c r="E42" s="36">
        <v>0</v>
      </c>
      <c r="F42" s="36">
        <v>1117</v>
      </c>
      <c r="G42" s="36">
        <v>559</v>
      </c>
      <c r="H42" s="36">
        <v>559</v>
      </c>
      <c r="I42" s="36">
        <v>-1534</v>
      </c>
      <c r="J42" s="36">
        <v>490</v>
      </c>
      <c r="K42" s="36">
        <v>490</v>
      </c>
      <c r="L42" s="36">
        <v>490</v>
      </c>
      <c r="M42" s="36">
        <v>490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12746</v>
      </c>
      <c r="F44" s="36">
        <v>-543</v>
      </c>
      <c r="G44" s="36">
        <v>-10749</v>
      </c>
      <c r="H44" s="36">
        <v>6744</v>
      </c>
      <c r="I44" s="36">
        <v>24452</v>
      </c>
      <c r="J44" s="36">
        <v>2229</v>
      </c>
      <c r="K44" s="36">
        <v>18516</v>
      </c>
      <c r="L44" s="36">
        <v>25278</v>
      </c>
      <c r="M44" s="36">
        <v>8903</v>
      </c>
    </row>
    <row r="45" spans="1:5" ht="6" customHeight="1">
      <c r="A45" s="103"/>
      <c r="E45" s="46"/>
    </row>
    <row r="46" spans="1:13" ht="15">
      <c r="A46" s="103"/>
      <c r="B46" s="218" t="s">
        <v>284</v>
      </c>
      <c r="C46" s="219"/>
      <c r="D46" s="2" t="s">
        <v>334</v>
      </c>
      <c r="E46" s="61">
        <v>-8429</v>
      </c>
      <c r="F46" s="61">
        <v>-14406</v>
      </c>
      <c r="G46" s="61">
        <v>-10765</v>
      </c>
      <c r="H46" s="61">
        <v>16934</v>
      </c>
      <c r="I46" s="61">
        <v>19242</v>
      </c>
      <c r="J46" s="61">
        <v>-22713</v>
      </c>
      <c r="K46" s="61">
        <v>15797</v>
      </c>
      <c r="L46" s="61">
        <v>6272</v>
      </c>
      <c r="M46" s="61">
        <v>-16865</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332285</v>
      </c>
      <c r="F57" s="36">
        <v>369248</v>
      </c>
      <c r="G57" s="36">
        <v>349560</v>
      </c>
      <c r="H57" s="36">
        <v>371627</v>
      </c>
      <c r="I57" s="36">
        <v>358419</v>
      </c>
      <c r="J57" s="36">
        <v>378888</v>
      </c>
      <c r="K57" s="36">
        <v>362903</v>
      </c>
      <c r="L57" s="36">
        <v>423073</v>
      </c>
      <c r="M57" s="36">
        <v>411024</v>
      </c>
    </row>
    <row r="58" spans="1:13" ht="14.25" customHeight="1">
      <c r="A58" s="103">
        <f t="shared" si="3"/>
        <v>9910</v>
      </c>
      <c r="C58" s="3" t="s">
        <v>396</v>
      </c>
      <c r="D58" s="9" t="s">
        <v>377</v>
      </c>
      <c r="E58" s="36">
        <v>2947</v>
      </c>
      <c r="F58" s="36">
        <v>10151</v>
      </c>
      <c r="G58" s="36">
        <v>11281</v>
      </c>
      <c r="H58" s="36">
        <v>8243</v>
      </c>
      <c r="I58" s="36">
        <v>5413</v>
      </c>
      <c r="J58" s="36">
        <v>2605</v>
      </c>
      <c r="K58" s="36">
        <v>211</v>
      </c>
      <c r="L58" s="36">
        <v>0</v>
      </c>
      <c r="M58" s="36">
        <v>0</v>
      </c>
    </row>
    <row r="59" spans="1:13" ht="14.25" customHeight="1">
      <c r="A59" s="103">
        <f t="shared" si="3"/>
        <v>9910</v>
      </c>
      <c r="C59" s="3" t="s">
        <v>387</v>
      </c>
      <c r="D59" s="9" t="s">
        <v>378</v>
      </c>
      <c r="E59" s="36">
        <v>201409</v>
      </c>
      <c r="F59" s="36">
        <v>189499</v>
      </c>
      <c r="G59" s="36">
        <v>244220</v>
      </c>
      <c r="H59" s="36">
        <v>151376</v>
      </c>
      <c r="I59" s="36">
        <v>206690</v>
      </c>
      <c r="J59" s="36">
        <v>241039</v>
      </c>
      <c r="K59" s="36">
        <v>238422</v>
      </c>
      <c r="L59" s="36">
        <v>284387</v>
      </c>
      <c r="M59" s="36">
        <v>451831</v>
      </c>
    </row>
    <row r="60" spans="1:13" ht="14.25" customHeight="1">
      <c r="A60" s="103">
        <f t="shared" si="3"/>
        <v>9910</v>
      </c>
      <c r="C60" s="3" t="s">
        <v>388</v>
      </c>
      <c r="D60" s="9" t="s">
        <v>379</v>
      </c>
      <c r="E60" s="36">
        <v>347845</v>
      </c>
      <c r="F60" s="36">
        <v>294421</v>
      </c>
      <c r="G60" s="36">
        <v>297315</v>
      </c>
      <c r="H60" s="36">
        <v>285466</v>
      </c>
      <c r="I60" s="36">
        <v>319405</v>
      </c>
      <c r="J60" s="36">
        <v>325709</v>
      </c>
      <c r="K60" s="36">
        <v>363105</v>
      </c>
      <c r="L60" s="36">
        <v>345160</v>
      </c>
      <c r="M60" s="36">
        <v>418798</v>
      </c>
    </row>
    <row r="61" spans="1:13" ht="14.25" customHeight="1">
      <c r="A61" s="103">
        <f t="shared" si="3"/>
        <v>9910</v>
      </c>
      <c r="C61" s="3" t="s">
        <v>394</v>
      </c>
      <c r="D61" s="9" t="s">
        <v>380</v>
      </c>
      <c r="E61" s="36">
        <v>19763</v>
      </c>
      <c r="F61" s="36">
        <v>23357</v>
      </c>
      <c r="G61" s="36">
        <v>35072</v>
      </c>
      <c r="H61" s="36">
        <v>75788</v>
      </c>
      <c r="I61" s="36">
        <v>45016</v>
      </c>
      <c r="J61" s="36">
        <v>47352</v>
      </c>
      <c r="K61" s="36">
        <v>34299</v>
      </c>
      <c r="L61" s="36">
        <v>36494</v>
      </c>
      <c r="M61" s="36">
        <v>39465</v>
      </c>
    </row>
    <row r="62" spans="1:13" ht="14.25" customHeight="1">
      <c r="A62" s="103">
        <f t="shared" si="3"/>
        <v>9910</v>
      </c>
      <c r="C62" s="3" t="s">
        <v>395</v>
      </c>
      <c r="D62" s="9" t="s">
        <v>381</v>
      </c>
      <c r="E62" s="36">
        <v>224421</v>
      </c>
      <c r="F62" s="36">
        <v>292705</v>
      </c>
      <c r="G62" s="36">
        <v>298005</v>
      </c>
      <c r="H62" s="36">
        <v>322989</v>
      </c>
      <c r="I62" s="36">
        <v>342329</v>
      </c>
      <c r="J62" s="36">
        <v>382753</v>
      </c>
      <c r="K62" s="36">
        <v>399846</v>
      </c>
      <c r="L62" s="36">
        <v>411235</v>
      </c>
      <c r="M62" s="36">
        <v>398232</v>
      </c>
    </row>
    <row r="63" spans="1:13" ht="14.25" customHeight="1">
      <c r="A63" s="103">
        <f t="shared" si="3"/>
        <v>9910</v>
      </c>
      <c r="C63" s="3" t="s">
        <v>397</v>
      </c>
      <c r="D63" s="9" t="s">
        <v>383</v>
      </c>
      <c r="E63" s="36">
        <v>11338</v>
      </c>
      <c r="F63" s="36">
        <v>34693</v>
      </c>
      <c r="G63" s="36">
        <v>46558</v>
      </c>
      <c r="H63" s="36">
        <v>44313</v>
      </c>
      <c r="I63" s="36">
        <v>41603</v>
      </c>
      <c r="J63" s="36">
        <v>44411</v>
      </c>
      <c r="K63" s="36">
        <v>15461</v>
      </c>
      <c r="L63" s="36">
        <v>0</v>
      </c>
      <c r="M63" s="36">
        <v>0</v>
      </c>
    </row>
    <row r="64" spans="1:13" ht="14.25" customHeight="1">
      <c r="A64" s="103">
        <f t="shared" si="3"/>
        <v>9910</v>
      </c>
      <c r="C64" s="3" t="s">
        <v>398</v>
      </c>
      <c r="D64" s="9" t="s">
        <v>384</v>
      </c>
      <c r="E64" s="36">
        <v>42577</v>
      </c>
      <c r="F64" s="36">
        <v>71162</v>
      </c>
      <c r="G64" s="36">
        <v>51440</v>
      </c>
      <c r="H64" s="36">
        <v>172641</v>
      </c>
      <c r="I64" s="36">
        <v>180448</v>
      </c>
      <c r="J64" s="36">
        <v>212447</v>
      </c>
      <c r="K64" s="36">
        <v>185727</v>
      </c>
      <c r="L64" s="36">
        <v>99978</v>
      </c>
      <c r="M64" s="36">
        <v>309505</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559</v>
      </c>
      <c r="H67" s="36">
        <v>559</v>
      </c>
      <c r="I67" s="36">
        <v>1534</v>
      </c>
      <c r="J67" s="36">
        <v>490</v>
      </c>
      <c r="K67" s="36">
        <v>0</v>
      </c>
      <c r="L67" s="36">
        <v>0</v>
      </c>
      <c r="M67" s="36">
        <v>0</v>
      </c>
    </row>
    <row r="68" spans="1:13" ht="14.25" customHeight="1">
      <c r="A68" s="103">
        <f t="shared" si="3"/>
        <v>9910</v>
      </c>
      <c r="B68" s="5"/>
      <c r="C68" s="4" t="s">
        <v>614</v>
      </c>
      <c r="D68" s="2" t="s">
        <v>93</v>
      </c>
      <c r="E68" s="36">
        <v>1182585</v>
      </c>
      <c r="F68" s="36">
        <v>1285236</v>
      </c>
      <c r="G68" s="36">
        <v>1334010</v>
      </c>
      <c r="H68" s="36">
        <v>1433002</v>
      </c>
      <c r="I68" s="36">
        <v>1500857</v>
      </c>
      <c r="J68" s="36">
        <v>1635694</v>
      </c>
      <c r="K68" s="36">
        <v>1599974</v>
      </c>
      <c r="L68" s="36">
        <v>1600327</v>
      </c>
      <c r="M68" s="36">
        <v>2028855</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2154</v>
      </c>
      <c r="F71" s="36">
        <v>7553</v>
      </c>
      <c r="G71" s="36">
        <v>181322</v>
      </c>
      <c r="H71" s="36">
        <v>229473</v>
      </c>
      <c r="I71" s="36">
        <v>184571</v>
      </c>
      <c r="J71" s="36">
        <v>207574</v>
      </c>
      <c r="K71" s="36">
        <v>205201</v>
      </c>
      <c r="L71" s="36">
        <v>253792</v>
      </c>
      <c r="M71" s="36">
        <v>255238</v>
      </c>
    </row>
    <row r="72" spans="1:13" ht="14.25" customHeight="1">
      <c r="A72" s="103">
        <f t="shared" si="4"/>
        <v>499</v>
      </c>
      <c r="C72" s="3" t="s">
        <v>96</v>
      </c>
      <c r="D72" s="9" t="s">
        <v>271</v>
      </c>
      <c r="E72" s="36">
        <v>97729</v>
      </c>
      <c r="F72" s="36">
        <v>120604</v>
      </c>
      <c r="G72" s="36">
        <v>103068</v>
      </c>
      <c r="H72" s="36">
        <v>112214</v>
      </c>
      <c r="I72" s="36">
        <v>149397</v>
      </c>
      <c r="J72" s="36">
        <v>133605</v>
      </c>
      <c r="K72" s="36">
        <v>148568</v>
      </c>
      <c r="L72" s="36">
        <v>155066</v>
      </c>
      <c r="M72" s="36">
        <v>118755</v>
      </c>
    </row>
    <row r="73" spans="1:13" ht="14.25" customHeight="1">
      <c r="A73" s="103">
        <f t="shared" si="4"/>
        <v>699</v>
      </c>
      <c r="C73" s="6" t="s">
        <v>97</v>
      </c>
      <c r="D73" s="9" t="s">
        <v>272</v>
      </c>
      <c r="E73" s="36">
        <v>513356</v>
      </c>
      <c r="F73" s="36">
        <v>480994</v>
      </c>
      <c r="G73" s="36">
        <v>444680</v>
      </c>
      <c r="H73" s="36">
        <v>430076</v>
      </c>
      <c r="I73" s="36">
        <v>501869</v>
      </c>
      <c r="J73" s="36">
        <v>527998</v>
      </c>
      <c r="K73" s="36">
        <v>510857</v>
      </c>
      <c r="L73" s="36">
        <v>469986</v>
      </c>
      <c r="M73" s="36">
        <v>947888</v>
      </c>
    </row>
    <row r="74" spans="1:13" ht="14.25" customHeight="1">
      <c r="A74" s="103">
        <f t="shared" si="4"/>
        <v>899</v>
      </c>
      <c r="C74" s="6" t="s">
        <v>98</v>
      </c>
      <c r="D74" s="9" t="s">
        <v>273</v>
      </c>
      <c r="E74" s="36">
        <v>104507</v>
      </c>
      <c r="F74" s="36">
        <v>132495</v>
      </c>
      <c r="G74" s="36">
        <v>114563</v>
      </c>
      <c r="H74" s="36">
        <v>126249</v>
      </c>
      <c r="I74" s="36">
        <v>111809</v>
      </c>
      <c r="J74" s="36">
        <v>112725</v>
      </c>
      <c r="K74" s="36">
        <v>98886</v>
      </c>
      <c r="L74" s="36">
        <v>81374</v>
      </c>
      <c r="M74" s="36">
        <v>87420</v>
      </c>
    </row>
    <row r="75" spans="1:13" ht="14.25" customHeight="1">
      <c r="A75" s="103">
        <f t="shared" si="4"/>
        <v>1099</v>
      </c>
      <c r="C75" s="6" t="s">
        <v>99</v>
      </c>
      <c r="D75" s="9" t="s">
        <v>105</v>
      </c>
      <c r="E75" s="36">
        <v>54327</v>
      </c>
      <c r="F75" s="36">
        <v>111148</v>
      </c>
      <c r="G75" s="36">
        <v>98688</v>
      </c>
      <c r="H75" s="36">
        <v>115396</v>
      </c>
      <c r="I75" s="36">
        <v>138523</v>
      </c>
      <c r="J75" s="36">
        <v>155733</v>
      </c>
      <c r="K75" s="36">
        <v>182276</v>
      </c>
      <c r="L75" s="36">
        <v>179125</v>
      </c>
      <c r="M75" s="36">
        <v>159095</v>
      </c>
    </row>
    <row r="76" spans="1:13" ht="14.25" customHeight="1">
      <c r="A76" s="103">
        <f t="shared" si="4"/>
        <v>1299</v>
      </c>
      <c r="C76" s="6" t="s">
        <v>100</v>
      </c>
      <c r="D76" s="9" t="s">
        <v>106</v>
      </c>
      <c r="E76" s="36">
        <v>203726</v>
      </c>
      <c r="F76" s="36">
        <v>220756</v>
      </c>
      <c r="G76" s="36">
        <v>177219</v>
      </c>
      <c r="H76" s="36">
        <v>176312</v>
      </c>
      <c r="I76" s="36">
        <v>189603</v>
      </c>
      <c r="J76" s="36">
        <v>249576</v>
      </c>
      <c r="K76" s="36">
        <v>232035</v>
      </c>
      <c r="L76" s="36">
        <v>236087</v>
      </c>
      <c r="M76" s="36">
        <v>206542</v>
      </c>
    </row>
    <row r="77" spans="1:13" ht="14.25" customHeight="1">
      <c r="A77" s="103">
        <f t="shared" si="4"/>
        <v>1499</v>
      </c>
      <c r="C77" s="6" t="s">
        <v>101</v>
      </c>
      <c r="D77" s="9" t="s">
        <v>107</v>
      </c>
      <c r="E77" s="36">
        <v>55182</v>
      </c>
      <c r="F77" s="36">
        <v>59885</v>
      </c>
      <c r="G77" s="36">
        <v>48075</v>
      </c>
      <c r="H77" s="36">
        <v>53759</v>
      </c>
      <c r="I77" s="36">
        <v>56134</v>
      </c>
      <c r="J77" s="36">
        <v>62460</v>
      </c>
      <c r="K77" s="36">
        <v>65027</v>
      </c>
      <c r="L77" s="36">
        <v>69451</v>
      </c>
      <c r="M77" s="36">
        <v>74183</v>
      </c>
    </row>
    <row r="78" spans="1:13" ht="14.25" customHeight="1">
      <c r="A78" s="103">
        <f t="shared" si="4"/>
        <v>1699</v>
      </c>
      <c r="C78" s="6" t="s">
        <v>102</v>
      </c>
      <c r="D78" s="9" t="s">
        <v>108</v>
      </c>
      <c r="E78" s="36">
        <v>133524</v>
      </c>
      <c r="F78" s="36">
        <v>139772</v>
      </c>
      <c r="G78" s="36">
        <v>151881</v>
      </c>
      <c r="H78" s="36">
        <v>174197</v>
      </c>
      <c r="I78" s="36">
        <v>161185</v>
      </c>
      <c r="J78" s="36">
        <v>177057</v>
      </c>
      <c r="K78" s="36">
        <v>148108</v>
      </c>
      <c r="L78" s="36">
        <v>138253</v>
      </c>
      <c r="M78" s="36">
        <v>168888</v>
      </c>
    </row>
    <row r="79" spans="1:13" ht="14.25" customHeight="1">
      <c r="A79" s="103">
        <f t="shared" si="4"/>
        <v>1899</v>
      </c>
      <c r="C79" s="6" t="s">
        <v>103</v>
      </c>
      <c r="D79" s="9" t="s">
        <v>109</v>
      </c>
      <c r="E79" s="36">
        <v>18080</v>
      </c>
      <c r="F79" s="36">
        <v>12029</v>
      </c>
      <c r="G79" s="36">
        <v>14514</v>
      </c>
      <c r="H79" s="36">
        <v>15326</v>
      </c>
      <c r="I79" s="36">
        <v>7766</v>
      </c>
      <c r="J79" s="36">
        <v>8966</v>
      </c>
      <c r="K79" s="36">
        <v>9016</v>
      </c>
      <c r="L79" s="36">
        <v>17193</v>
      </c>
      <c r="M79" s="36">
        <v>10846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1182585</v>
      </c>
      <c r="F82" s="36">
        <v>1285236</v>
      </c>
      <c r="G82" s="36">
        <v>1334010</v>
      </c>
      <c r="H82" s="36">
        <v>1433002</v>
      </c>
      <c r="I82" s="36">
        <v>1500857</v>
      </c>
      <c r="J82" s="36">
        <v>1635694</v>
      </c>
      <c r="K82" s="36">
        <v>1599974</v>
      </c>
      <c r="L82" s="36">
        <v>1600327</v>
      </c>
      <c r="M82" s="36">
        <v>2028855</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41312</v>
      </c>
      <c r="F87" s="54">
        <v>0</v>
      </c>
      <c r="G87" s="54">
        <v>46242</v>
      </c>
      <c r="H87" s="54">
        <v>86364</v>
      </c>
      <c r="I87" s="54">
        <v>56314</v>
      </c>
      <c r="J87" s="54">
        <v>53012</v>
      </c>
      <c r="K87" s="54">
        <v>30472</v>
      </c>
      <c r="L87" s="54">
        <v>179985</v>
      </c>
      <c r="M87" s="54">
        <v>0</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33633</v>
      </c>
      <c r="G92" s="54">
        <v>0</v>
      </c>
      <c r="H92" s="54">
        <v>0</v>
      </c>
      <c r="I92" s="54">
        <v>1807</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7702</v>
      </c>
      <c r="F94" s="54">
        <v>0</v>
      </c>
      <c r="G94" s="54">
        <v>0</v>
      </c>
      <c r="H94" s="54">
        <v>0</v>
      </c>
      <c r="I94" s="54">
        <v>0</v>
      </c>
      <c r="J94" s="54">
        <v>0</v>
      </c>
      <c r="K94" s="54">
        <v>0</v>
      </c>
      <c r="L94" s="54">
        <v>0</v>
      </c>
      <c r="M94" s="54">
        <v>0</v>
      </c>
    </row>
    <row r="95" spans="1:13" ht="27">
      <c r="A95" s="103"/>
      <c r="C95" s="3" t="s">
        <v>62</v>
      </c>
      <c r="D95" s="53" t="s">
        <v>496</v>
      </c>
      <c r="E95" s="54">
        <v>0</v>
      </c>
      <c r="F95" s="54">
        <v>7402</v>
      </c>
      <c r="G95" s="54">
        <v>14840</v>
      </c>
      <c r="H95" s="54">
        <v>4525</v>
      </c>
      <c r="I95" s="54">
        <v>4667</v>
      </c>
      <c r="J95" s="54">
        <v>1698</v>
      </c>
      <c r="K95" s="54">
        <v>1544</v>
      </c>
      <c r="L95" s="54">
        <v>2270</v>
      </c>
      <c r="M95" s="54">
        <v>1220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200000</v>
      </c>
      <c r="G98" s="54">
        <v>0</v>
      </c>
      <c r="H98" s="54">
        <v>0</v>
      </c>
      <c r="I98" s="54">
        <v>0</v>
      </c>
      <c r="J98" s="54">
        <v>0</v>
      </c>
      <c r="K98" s="54">
        <v>0</v>
      </c>
      <c r="L98" s="54">
        <v>0</v>
      </c>
      <c r="M98" s="54">
        <v>0</v>
      </c>
    </row>
    <row r="99" spans="1:13" ht="13.5">
      <c r="A99" s="103">
        <f>VALUE(MID(D99,8,4))</f>
        <v>2010</v>
      </c>
      <c r="C99" s="3" t="s">
        <v>65</v>
      </c>
      <c r="D99" s="9" t="s">
        <v>66</v>
      </c>
      <c r="E99" s="54">
        <v>36577</v>
      </c>
      <c r="F99" s="54">
        <v>44658</v>
      </c>
      <c r="G99" s="54">
        <v>12838</v>
      </c>
      <c r="H99" s="54">
        <v>38158</v>
      </c>
      <c r="I99" s="54">
        <v>3637</v>
      </c>
      <c r="J99" s="54">
        <v>23427</v>
      </c>
      <c r="K99" s="54">
        <v>67867</v>
      </c>
      <c r="L99" s="54">
        <v>14024</v>
      </c>
      <c r="M99" s="54">
        <v>2532</v>
      </c>
    </row>
    <row r="100" spans="1:13" ht="13.5">
      <c r="A100" s="103">
        <f>VALUE(MID(D100,8,4))</f>
        <v>2020</v>
      </c>
      <c r="C100" s="3" t="s">
        <v>516</v>
      </c>
      <c r="D100" s="9" t="s">
        <v>67</v>
      </c>
      <c r="E100" s="54">
        <v>566</v>
      </c>
      <c r="F100" s="54">
        <v>0</v>
      </c>
      <c r="G100" s="54">
        <v>28000</v>
      </c>
      <c r="H100" s="54">
        <v>885</v>
      </c>
      <c r="I100" s="54">
        <v>16711</v>
      </c>
      <c r="J100" s="54">
        <v>8889</v>
      </c>
      <c r="K100" s="54">
        <v>59990</v>
      </c>
      <c r="L100" s="54">
        <v>216866</v>
      </c>
      <c r="M100" s="54">
        <v>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86157</v>
      </c>
      <c r="F102" s="59">
        <v>285693</v>
      </c>
      <c r="G102" s="59">
        <v>101920</v>
      </c>
      <c r="H102" s="59">
        <v>129932</v>
      </c>
      <c r="I102" s="59">
        <v>83136</v>
      </c>
      <c r="J102" s="59">
        <v>87026</v>
      </c>
      <c r="K102" s="59">
        <v>159873</v>
      </c>
      <c r="L102" s="59">
        <v>413145</v>
      </c>
      <c r="M102" s="59">
        <v>3752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2154</v>
      </c>
      <c r="F105" s="54">
        <v>7553</v>
      </c>
      <c r="G105" s="54">
        <v>0</v>
      </c>
      <c r="H105" s="54">
        <v>3438</v>
      </c>
      <c r="I105" s="54">
        <v>0</v>
      </c>
      <c r="J105" s="54">
        <v>0</v>
      </c>
      <c r="K105" s="54">
        <v>46595</v>
      </c>
      <c r="L105" s="54">
        <v>0</v>
      </c>
      <c r="M105" s="54">
        <v>0</v>
      </c>
    </row>
    <row r="106" spans="1:13" ht="13.5">
      <c r="A106" s="103">
        <f t="shared" si="6"/>
        <v>499</v>
      </c>
      <c r="C106" s="3" t="s">
        <v>72</v>
      </c>
      <c r="D106" s="9" t="s">
        <v>73</v>
      </c>
      <c r="E106" s="54">
        <v>0</v>
      </c>
      <c r="F106" s="54">
        <v>0</v>
      </c>
      <c r="G106" s="54">
        <v>0</v>
      </c>
      <c r="H106" s="54">
        <v>0</v>
      </c>
      <c r="I106" s="54">
        <v>0</v>
      </c>
      <c r="J106" s="54">
        <v>20751</v>
      </c>
      <c r="K106" s="54">
        <v>4263</v>
      </c>
      <c r="L106" s="54">
        <v>3182</v>
      </c>
      <c r="M106" s="54">
        <v>0</v>
      </c>
    </row>
    <row r="107" spans="1:13" ht="13.5">
      <c r="A107" s="103">
        <f t="shared" si="6"/>
        <v>699</v>
      </c>
      <c r="C107" s="3" t="s">
        <v>74</v>
      </c>
      <c r="D107" s="9" t="s">
        <v>75</v>
      </c>
      <c r="E107" s="54">
        <v>20536</v>
      </c>
      <c r="F107" s="54">
        <v>264123</v>
      </c>
      <c r="G107" s="54">
        <v>0</v>
      </c>
      <c r="H107" s="54">
        <v>54210</v>
      </c>
      <c r="I107" s="54">
        <v>68622</v>
      </c>
      <c r="J107" s="54">
        <v>10227</v>
      </c>
      <c r="K107" s="54">
        <v>103771</v>
      </c>
      <c r="L107" s="54">
        <v>262910</v>
      </c>
      <c r="M107" s="54">
        <v>0</v>
      </c>
    </row>
    <row r="108" spans="1:13" ht="13.5">
      <c r="A108" s="103">
        <f t="shared" si="6"/>
        <v>899</v>
      </c>
      <c r="C108" s="3" t="s">
        <v>76</v>
      </c>
      <c r="D108" s="9" t="s">
        <v>77</v>
      </c>
      <c r="E108" s="54">
        <v>0</v>
      </c>
      <c r="F108" s="54">
        <v>0</v>
      </c>
      <c r="G108" s="54">
        <v>0</v>
      </c>
      <c r="H108" s="54">
        <v>88681</v>
      </c>
      <c r="I108" s="54">
        <v>0</v>
      </c>
      <c r="J108" s="54">
        <v>1981</v>
      </c>
      <c r="K108" s="54">
        <v>0</v>
      </c>
      <c r="L108" s="54">
        <v>0</v>
      </c>
      <c r="M108" s="54">
        <v>0</v>
      </c>
    </row>
    <row r="109" spans="1:13" ht="13.5">
      <c r="A109" s="103">
        <f t="shared" si="6"/>
        <v>1099</v>
      </c>
      <c r="C109" s="3" t="s">
        <v>78</v>
      </c>
      <c r="D109" s="9" t="s">
        <v>79</v>
      </c>
      <c r="E109" s="54">
        <v>12867</v>
      </c>
      <c r="F109" s="54">
        <v>0</v>
      </c>
      <c r="G109" s="54">
        <v>19475</v>
      </c>
      <c r="H109" s="54">
        <v>0</v>
      </c>
      <c r="I109" s="54">
        <v>0</v>
      </c>
      <c r="J109" s="54">
        <v>0</v>
      </c>
      <c r="K109" s="54">
        <v>0</v>
      </c>
      <c r="L109" s="54">
        <v>69455</v>
      </c>
      <c r="M109" s="54">
        <v>0</v>
      </c>
    </row>
    <row r="110" spans="1:13" ht="13.5">
      <c r="A110" s="103">
        <f t="shared" si="6"/>
        <v>1299</v>
      </c>
      <c r="C110" s="3" t="s">
        <v>80</v>
      </c>
      <c r="D110" s="9" t="s">
        <v>81</v>
      </c>
      <c r="E110" s="54">
        <v>0</v>
      </c>
      <c r="F110" s="54">
        <v>0</v>
      </c>
      <c r="G110" s="54">
        <v>0</v>
      </c>
      <c r="H110" s="54">
        <v>0</v>
      </c>
      <c r="I110" s="54">
        <v>0</v>
      </c>
      <c r="J110" s="54">
        <v>0</v>
      </c>
      <c r="K110" s="54">
        <v>0</v>
      </c>
      <c r="L110" s="54">
        <v>75328</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50600</v>
      </c>
      <c r="F112" s="54">
        <v>35836</v>
      </c>
      <c r="G112" s="54">
        <v>52029</v>
      </c>
      <c r="H112" s="54">
        <v>19803</v>
      </c>
      <c r="I112" s="54">
        <v>5066</v>
      </c>
      <c r="J112" s="54">
        <v>46177</v>
      </c>
      <c r="K112" s="54">
        <v>2000</v>
      </c>
      <c r="L112" s="54">
        <v>0</v>
      </c>
      <c r="M112" s="54">
        <v>2532</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86157</v>
      </c>
      <c r="F117" s="59">
        <v>307512</v>
      </c>
      <c r="G117" s="59">
        <v>71504</v>
      </c>
      <c r="H117" s="59">
        <v>166132</v>
      </c>
      <c r="I117" s="59">
        <v>73688</v>
      </c>
      <c r="J117" s="59">
        <v>79136</v>
      </c>
      <c r="K117" s="59">
        <v>156629</v>
      </c>
      <c r="L117" s="59">
        <v>410875</v>
      </c>
      <c r="M117" s="59">
        <v>2532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-21819</v>
      </c>
      <c r="H120" s="54">
        <v>8597</v>
      </c>
      <c r="I120" s="54">
        <v>-27603</v>
      </c>
      <c r="J120" s="54">
        <v>-18155</v>
      </c>
      <c r="K120" s="54">
        <v>-14007</v>
      </c>
      <c r="L120" s="54">
        <v>-10763</v>
      </c>
      <c r="M120" s="54">
        <v>-8493</v>
      </c>
    </row>
    <row r="121" spans="1:13" ht="13.5">
      <c r="A121" s="103">
        <f t="shared" si="7"/>
        <v>5020</v>
      </c>
      <c r="C121" s="4" t="s">
        <v>497</v>
      </c>
      <c r="D121" s="9" t="s">
        <v>326</v>
      </c>
      <c r="E121" s="54">
        <v>86157</v>
      </c>
      <c r="F121" s="54">
        <v>285693</v>
      </c>
      <c r="G121" s="54">
        <v>101920</v>
      </c>
      <c r="H121" s="54">
        <v>129932</v>
      </c>
      <c r="I121" s="54">
        <v>83136</v>
      </c>
      <c r="J121" s="54">
        <v>87026</v>
      </c>
      <c r="K121" s="54">
        <v>159873</v>
      </c>
      <c r="L121" s="54">
        <v>413145</v>
      </c>
      <c r="M121" s="54">
        <v>3752</v>
      </c>
    </row>
    <row r="122" spans="1:13" ht="13.5">
      <c r="A122" s="103">
        <f t="shared" si="7"/>
        <v>5040</v>
      </c>
      <c r="B122" s="228" t="s">
        <v>498</v>
      </c>
      <c r="C122" s="229"/>
      <c r="D122" s="9" t="s">
        <v>154</v>
      </c>
      <c r="E122" s="54">
        <v>86157</v>
      </c>
      <c r="F122" s="54">
        <v>307512</v>
      </c>
      <c r="G122" s="54">
        <v>71504</v>
      </c>
      <c r="H122" s="54">
        <v>166132</v>
      </c>
      <c r="I122" s="54">
        <v>73688</v>
      </c>
      <c r="J122" s="54">
        <v>82878</v>
      </c>
      <c r="K122" s="54">
        <v>156629</v>
      </c>
      <c r="L122" s="54">
        <v>410875</v>
      </c>
      <c r="M122" s="54">
        <v>2532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-21819</v>
      </c>
      <c r="G125" s="54">
        <v>8597</v>
      </c>
      <c r="H125" s="54">
        <v>-27603</v>
      </c>
      <c r="I125" s="54">
        <v>-18155</v>
      </c>
      <c r="J125" s="54">
        <v>-14007</v>
      </c>
      <c r="K125" s="54">
        <v>-10763</v>
      </c>
      <c r="L125" s="54">
        <v>-8493</v>
      </c>
      <c r="M125" s="54">
        <v>-7273</v>
      </c>
    </row>
    <row r="126" spans="1:6" ht="6" customHeight="1">
      <c r="A126" s="103"/>
      <c r="C126" s="3"/>
      <c r="D126" s="38"/>
      <c r="E126" s="46"/>
      <c r="F126" s="46"/>
    </row>
    <row r="127" spans="1:13" ht="13.5">
      <c r="A127" s="103"/>
      <c r="C127" s="3" t="s">
        <v>159</v>
      </c>
      <c r="D127" s="9" t="s">
        <v>334</v>
      </c>
      <c r="E127" s="55">
        <v>0</v>
      </c>
      <c r="F127" s="55">
        <v>-21819</v>
      </c>
      <c r="G127" s="55">
        <v>30416</v>
      </c>
      <c r="H127" s="55">
        <v>-36200</v>
      </c>
      <c r="I127" s="55">
        <v>9448</v>
      </c>
      <c r="J127" s="55">
        <v>4148</v>
      </c>
      <c r="K127" s="55">
        <v>3244</v>
      </c>
      <c r="L127" s="55">
        <v>2270</v>
      </c>
      <c r="M127" s="55">
        <v>1220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27376</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21819</v>
      </c>
      <c r="G132" s="54">
        <v>18779</v>
      </c>
      <c r="H132" s="54">
        <v>27603</v>
      </c>
      <c r="I132" s="54">
        <v>18155</v>
      </c>
      <c r="J132" s="54">
        <v>14007</v>
      </c>
      <c r="K132" s="54">
        <v>10763</v>
      </c>
      <c r="L132" s="54">
        <v>8493</v>
      </c>
      <c r="M132" s="54">
        <v>7273</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21819</v>
      </c>
      <c r="G136" s="54">
        <v>18779</v>
      </c>
      <c r="H136" s="54">
        <v>27603</v>
      </c>
      <c r="I136" s="54">
        <v>18155</v>
      </c>
      <c r="J136" s="54">
        <v>14007</v>
      </c>
      <c r="K136" s="54">
        <v>10763</v>
      </c>
      <c r="L136" s="54">
        <v>8493</v>
      </c>
      <c r="M136" s="54">
        <v>7273</v>
      </c>
    </row>
    <row r="137" spans="1:4" ht="6" customHeight="1">
      <c r="A137" s="103"/>
      <c r="C137" s="3"/>
      <c r="D137" s="38"/>
    </row>
    <row r="138" spans="1:13" ht="13.5">
      <c r="A138" s="103">
        <v>9950</v>
      </c>
      <c r="C138" s="3" t="s">
        <v>157</v>
      </c>
      <c r="D138" s="9" t="s">
        <v>172</v>
      </c>
      <c r="E138" s="54">
        <v>0</v>
      </c>
      <c r="F138" s="54">
        <v>-21819</v>
      </c>
      <c r="G138" s="54">
        <v>8597</v>
      </c>
      <c r="H138" s="54">
        <v>-27603</v>
      </c>
      <c r="I138" s="54">
        <v>-18155</v>
      </c>
      <c r="J138" s="54">
        <v>-14007</v>
      </c>
      <c r="K138" s="54">
        <v>-10763</v>
      </c>
      <c r="L138" s="54">
        <v>-8493</v>
      </c>
      <c r="M138" s="54">
        <v>-7273</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93</v>
      </c>
      <c r="F142" s="55">
        <v>0</v>
      </c>
      <c r="G142" s="55">
        <v>0</v>
      </c>
      <c r="H142" s="55">
        <v>982</v>
      </c>
      <c r="I142" s="55">
        <v>416</v>
      </c>
      <c r="J142" s="55">
        <v>0</v>
      </c>
      <c r="K142" s="55">
        <v>0</v>
      </c>
      <c r="L142" s="55">
        <v>57</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660</v>
      </c>
      <c r="I144" s="54">
        <v>666</v>
      </c>
      <c r="J144" s="54">
        <v>1075</v>
      </c>
      <c r="K144" s="54">
        <v>941</v>
      </c>
      <c r="L144" s="54">
        <v>1732</v>
      </c>
      <c r="M144" s="54">
        <v>6219</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4443</v>
      </c>
      <c r="G146" s="54">
        <v>708</v>
      </c>
      <c r="H146" s="54">
        <v>0</v>
      </c>
      <c r="I146" s="54">
        <v>505</v>
      </c>
      <c r="J146" s="54">
        <v>0</v>
      </c>
      <c r="K146" s="54">
        <v>0</v>
      </c>
      <c r="L146" s="54">
        <v>0</v>
      </c>
      <c r="M146" s="54">
        <v>0</v>
      </c>
    </row>
    <row r="147" spans="1:13" ht="13.5">
      <c r="A147" s="103">
        <f>VALUE(MID(D147,8,4))</f>
        <v>1010</v>
      </c>
      <c r="B147" s="231" t="s">
        <v>0</v>
      </c>
      <c r="C147" s="229"/>
      <c r="D147" s="9" t="s">
        <v>577</v>
      </c>
      <c r="E147" s="54">
        <v>566</v>
      </c>
      <c r="F147" s="54">
        <v>0</v>
      </c>
      <c r="G147" s="54">
        <v>0</v>
      </c>
      <c r="H147" s="54">
        <v>885</v>
      </c>
      <c r="I147" s="54">
        <v>0</v>
      </c>
      <c r="J147" s="54">
        <v>0</v>
      </c>
      <c r="K147" s="54">
        <v>0</v>
      </c>
      <c r="L147" s="54">
        <v>0</v>
      </c>
      <c r="M147" s="54">
        <v>0</v>
      </c>
    </row>
    <row r="148" spans="1:13" ht="13.5">
      <c r="A148" s="103"/>
      <c r="B148" s="231" t="s">
        <v>573</v>
      </c>
      <c r="C148" s="229"/>
      <c r="D148" s="9" t="s">
        <v>334</v>
      </c>
      <c r="E148" s="54">
        <v>566</v>
      </c>
      <c r="F148" s="54">
        <v>4443</v>
      </c>
      <c r="G148" s="54">
        <v>708</v>
      </c>
      <c r="H148" s="54">
        <v>225</v>
      </c>
      <c r="I148" s="54">
        <v>-161</v>
      </c>
      <c r="J148" s="54">
        <v>-1075</v>
      </c>
      <c r="K148" s="54">
        <v>-941</v>
      </c>
      <c r="L148" s="54">
        <v>-1732</v>
      </c>
      <c r="M148" s="54">
        <v>-6219</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4395</v>
      </c>
      <c r="F150" s="54">
        <v>4444</v>
      </c>
      <c r="G150" s="54">
        <v>1020</v>
      </c>
      <c r="H150" s="54">
        <v>796</v>
      </c>
      <c r="I150" s="54">
        <v>1553</v>
      </c>
      <c r="J150" s="54">
        <v>2130</v>
      </c>
      <c r="K150" s="54">
        <v>3205</v>
      </c>
      <c r="L150" s="54">
        <v>4146</v>
      </c>
      <c r="M150" s="54">
        <v>5935</v>
      </c>
    </row>
    <row r="151" spans="1:13" ht="13.5">
      <c r="A151" s="103">
        <f>VALUE(MID(D151,8,4))</f>
        <v>2099</v>
      </c>
      <c r="B151" s="231" t="s">
        <v>175</v>
      </c>
      <c r="C151" s="229"/>
      <c r="D151" s="9" t="s">
        <v>176</v>
      </c>
      <c r="E151" s="54">
        <v>4444</v>
      </c>
      <c r="F151" s="54">
        <v>1020</v>
      </c>
      <c r="G151" s="54">
        <v>796</v>
      </c>
      <c r="H151" s="54">
        <v>1553</v>
      </c>
      <c r="I151" s="54">
        <v>2130</v>
      </c>
      <c r="J151" s="54">
        <v>3205</v>
      </c>
      <c r="K151" s="54">
        <v>4146</v>
      </c>
      <c r="L151" s="54">
        <v>5935</v>
      </c>
      <c r="M151" s="54">
        <v>24622</v>
      </c>
    </row>
    <row r="152" spans="1:13" ht="13.5">
      <c r="A152" s="103"/>
      <c r="B152" s="231" t="s">
        <v>177</v>
      </c>
      <c r="C152" s="229"/>
      <c r="D152" s="9" t="s">
        <v>334</v>
      </c>
      <c r="E152" s="55">
        <v>49</v>
      </c>
      <c r="F152" s="55">
        <v>-3424</v>
      </c>
      <c r="G152" s="55">
        <v>-224</v>
      </c>
      <c r="H152" s="55">
        <v>757</v>
      </c>
      <c r="I152" s="55">
        <v>577</v>
      </c>
      <c r="J152" s="55">
        <v>1075</v>
      </c>
      <c r="K152" s="55">
        <v>941</v>
      </c>
      <c r="L152" s="55">
        <v>1789</v>
      </c>
      <c r="M152" s="55">
        <v>18687</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-500</v>
      </c>
      <c r="I156" s="55">
        <v>285</v>
      </c>
      <c r="J156" s="55">
        <v>0</v>
      </c>
      <c r="K156" s="55">
        <v>0</v>
      </c>
      <c r="L156" s="55">
        <v>65</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6000</v>
      </c>
      <c r="F158" s="54">
        <v>26504</v>
      </c>
      <c r="G158" s="54">
        <v>38602</v>
      </c>
      <c r="H158" s="54">
        <v>133823</v>
      </c>
      <c r="I158" s="54">
        <v>176145</v>
      </c>
      <c r="J158" s="54">
        <v>187945</v>
      </c>
      <c r="K158" s="54">
        <v>116919</v>
      </c>
      <c r="L158" s="54">
        <v>84222</v>
      </c>
      <c r="M158" s="54">
        <v>300754</v>
      </c>
    </row>
    <row r="159" spans="1:13" ht="13.5">
      <c r="A159" s="103">
        <f>VALUE(MID(D159,8,4))</f>
        <v>420</v>
      </c>
      <c r="B159" s="231" t="s">
        <v>402</v>
      </c>
      <c r="C159" s="229"/>
      <c r="D159" s="9" t="s">
        <v>153</v>
      </c>
      <c r="E159" s="54">
        <v>0</v>
      </c>
      <c r="F159" s="54">
        <v>0</v>
      </c>
      <c r="G159" s="54">
        <v>0</v>
      </c>
      <c r="H159" s="54">
        <v>0</v>
      </c>
      <c r="I159" s="54">
        <v>0</v>
      </c>
      <c r="J159" s="54">
        <v>3742</v>
      </c>
      <c r="K159" s="54">
        <v>0</v>
      </c>
      <c r="L159" s="54">
        <v>0</v>
      </c>
      <c r="M159" s="54">
        <v>0</v>
      </c>
    </row>
    <row r="160" spans="1:13" ht="13.5">
      <c r="A160" s="103">
        <f>VALUE(MID(D160,8,4))</f>
        <v>1020</v>
      </c>
      <c r="B160" s="231" t="s">
        <v>403</v>
      </c>
      <c r="C160" s="229"/>
      <c r="D160" s="9" t="s">
        <v>574</v>
      </c>
      <c r="E160" s="54">
        <v>87674</v>
      </c>
      <c r="F160" s="54">
        <v>81406</v>
      </c>
      <c r="G160" s="54">
        <v>0</v>
      </c>
      <c r="H160" s="54">
        <v>25</v>
      </c>
      <c r="I160" s="54">
        <v>13818</v>
      </c>
      <c r="J160" s="54">
        <v>3226</v>
      </c>
      <c r="K160" s="54">
        <v>0</v>
      </c>
      <c r="L160" s="54">
        <v>20500</v>
      </c>
      <c r="M160" s="54">
        <v>13427</v>
      </c>
    </row>
    <row r="161" spans="1:13" ht="13.5">
      <c r="A161" s="103">
        <f>VALUE(MID(D161,8,4))</f>
        <v>1010</v>
      </c>
      <c r="B161" s="231" t="s">
        <v>0</v>
      </c>
      <c r="C161" s="229"/>
      <c r="D161" s="9" t="s">
        <v>575</v>
      </c>
      <c r="E161" s="54">
        <v>0</v>
      </c>
      <c r="F161" s="54">
        <v>0</v>
      </c>
      <c r="G161" s="54">
        <v>28000</v>
      </c>
      <c r="H161" s="54">
        <v>0</v>
      </c>
      <c r="I161" s="54">
        <v>16711</v>
      </c>
      <c r="J161" s="54">
        <v>8889</v>
      </c>
      <c r="K161" s="54">
        <v>46906</v>
      </c>
      <c r="L161" s="54">
        <v>216866</v>
      </c>
      <c r="M161" s="54">
        <v>0</v>
      </c>
    </row>
    <row r="162" spans="1:13" ht="13.5">
      <c r="A162" s="103"/>
      <c r="B162" s="231" t="s">
        <v>573</v>
      </c>
      <c r="C162" s="229"/>
      <c r="D162" s="9" t="s">
        <v>334</v>
      </c>
      <c r="E162" s="54">
        <v>81674</v>
      </c>
      <c r="F162" s="54">
        <v>54902</v>
      </c>
      <c r="G162" s="54">
        <v>-10602</v>
      </c>
      <c r="H162" s="54">
        <v>-133798</v>
      </c>
      <c r="I162" s="54">
        <v>-145616</v>
      </c>
      <c r="J162" s="54">
        <v>-179572</v>
      </c>
      <c r="K162" s="54">
        <v>-70013</v>
      </c>
      <c r="L162" s="54">
        <v>153144</v>
      </c>
      <c r="M162" s="54">
        <v>-287327</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413521</v>
      </c>
      <c r="F164" s="54">
        <v>331847</v>
      </c>
      <c r="G164" s="54">
        <v>276945</v>
      </c>
      <c r="H164" s="54">
        <v>287547</v>
      </c>
      <c r="I164" s="54">
        <v>420845</v>
      </c>
      <c r="J164" s="54">
        <v>566746</v>
      </c>
      <c r="K164" s="54">
        <v>746318</v>
      </c>
      <c r="L164" s="54">
        <v>816331</v>
      </c>
      <c r="M164" s="54">
        <v>663252</v>
      </c>
    </row>
    <row r="165" spans="1:13" ht="13.5">
      <c r="A165" s="103">
        <f>VALUE(MID(D165,8,4))</f>
        <v>2099</v>
      </c>
      <c r="C165" s="3" t="s">
        <v>180</v>
      </c>
      <c r="D165" s="9" t="s">
        <v>181</v>
      </c>
      <c r="E165" s="54">
        <v>331847</v>
      </c>
      <c r="F165" s="54">
        <v>276945</v>
      </c>
      <c r="G165" s="54">
        <v>287547</v>
      </c>
      <c r="H165" s="54">
        <v>420845</v>
      </c>
      <c r="I165" s="54">
        <v>566746</v>
      </c>
      <c r="J165" s="54">
        <v>746318</v>
      </c>
      <c r="K165" s="54">
        <v>816331</v>
      </c>
      <c r="L165" s="54">
        <v>663252</v>
      </c>
      <c r="M165" s="54">
        <v>938111</v>
      </c>
    </row>
    <row r="166" spans="1:13" ht="13.5">
      <c r="A166" s="103"/>
      <c r="C166" s="3" t="s">
        <v>182</v>
      </c>
      <c r="D166" s="9" t="s">
        <v>334</v>
      </c>
      <c r="E166" s="55">
        <v>-81674</v>
      </c>
      <c r="F166" s="55">
        <v>-54902</v>
      </c>
      <c r="G166" s="55">
        <v>10602</v>
      </c>
      <c r="H166" s="55">
        <v>133298</v>
      </c>
      <c r="I166" s="55">
        <v>145901</v>
      </c>
      <c r="J166" s="55">
        <v>179572</v>
      </c>
      <c r="K166" s="55">
        <v>70013</v>
      </c>
      <c r="L166" s="55">
        <v>-153079</v>
      </c>
      <c r="M166" s="55">
        <v>274859</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2574</v>
      </c>
      <c r="F172" s="55">
        <v>0</v>
      </c>
      <c r="G172" s="55">
        <v>2094</v>
      </c>
      <c r="H172" s="55">
        <v>20</v>
      </c>
      <c r="I172" s="55">
        <v>699</v>
      </c>
      <c r="J172" s="55">
        <v>0</v>
      </c>
      <c r="K172" s="55">
        <v>1850</v>
      </c>
      <c r="L172" s="55">
        <v>0</v>
      </c>
      <c r="M172" s="55">
        <v>2865</v>
      </c>
    </row>
    <row r="173" spans="1:13" s="101" customFormat="1" ht="27">
      <c r="A173" s="103"/>
      <c r="B173" s="230" t="s">
        <v>572</v>
      </c>
      <c r="C173" s="229"/>
      <c r="D173" s="52" t="s">
        <v>118</v>
      </c>
      <c r="E173" s="55">
        <v>0</v>
      </c>
      <c r="F173" s="55">
        <v>16</v>
      </c>
      <c r="G173" s="55">
        <v>0</v>
      </c>
      <c r="H173" s="55">
        <v>-25</v>
      </c>
      <c r="I173" s="55">
        <v>5</v>
      </c>
      <c r="J173" s="55">
        <v>0</v>
      </c>
      <c r="K173" s="55">
        <v>76</v>
      </c>
      <c r="L173" s="55">
        <v>102</v>
      </c>
      <c r="M173" s="55">
        <v>45</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13084</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13084</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13084</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1406</v>
      </c>
      <c r="F185" s="54">
        <v>3980</v>
      </c>
      <c r="G185" s="54">
        <v>3996</v>
      </c>
      <c r="H185" s="54">
        <v>6090</v>
      </c>
      <c r="I185" s="54">
        <v>6085</v>
      </c>
      <c r="J185" s="54">
        <v>6789</v>
      </c>
      <c r="K185" s="54">
        <v>19873</v>
      </c>
      <c r="L185" s="54">
        <v>8715</v>
      </c>
      <c r="M185" s="54">
        <v>8817</v>
      </c>
    </row>
    <row r="186" spans="1:13" ht="13.5">
      <c r="A186" s="103">
        <f>VALUE(MID(D186,8,4))</f>
        <v>2099</v>
      </c>
      <c r="B186" s="231" t="s">
        <v>185</v>
      </c>
      <c r="C186" s="229"/>
      <c r="D186" s="56" t="s">
        <v>186</v>
      </c>
      <c r="E186" s="54">
        <v>3980</v>
      </c>
      <c r="F186" s="54">
        <v>3996</v>
      </c>
      <c r="G186" s="54">
        <v>6090</v>
      </c>
      <c r="H186" s="54">
        <v>6085</v>
      </c>
      <c r="I186" s="54">
        <v>6789</v>
      </c>
      <c r="J186" s="54">
        <v>19873</v>
      </c>
      <c r="K186" s="54">
        <v>8715</v>
      </c>
      <c r="L186" s="54">
        <v>8817</v>
      </c>
      <c r="M186" s="54">
        <v>11727</v>
      </c>
    </row>
    <row r="187" spans="1:13" ht="13.5">
      <c r="A187" s="103"/>
      <c r="B187" s="231" t="s">
        <v>187</v>
      </c>
      <c r="C187" s="229"/>
      <c r="D187" s="9" t="s">
        <v>334</v>
      </c>
      <c r="E187" s="55">
        <v>2574</v>
      </c>
      <c r="F187" s="55">
        <v>16</v>
      </c>
      <c r="G187" s="55">
        <v>2094</v>
      </c>
      <c r="H187" s="55">
        <v>-5</v>
      </c>
      <c r="I187" s="55">
        <v>704</v>
      </c>
      <c r="J187" s="55">
        <v>13084</v>
      </c>
      <c r="K187" s="55">
        <v>-11158</v>
      </c>
      <c r="L187" s="55">
        <v>102</v>
      </c>
      <c r="M187" s="55">
        <v>2910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288347</v>
      </c>
      <c r="F191" s="55">
        <v>213445</v>
      </c>
      <c r="G191" s="55">
        <v>248913</v>
      </c>
      <c r="H191" s="55">
        <v>248913</v>
      </c>
      <c r="I191" s="55">
        <v>254563</v>
      </c>
      <c r="J191" s="55">
        <v>254563</v>
      </c>
      <c r="K191" s="55">
        <v>254563</v>
      </c>
      <c r="L191" s="55">
        <v>309563</v>
      </c>
      <c r="M191" s="55">
        <v>309563</v>
      </c>
    </row>
    <row r="192" spans="1:13" ht="13.5">
      <c r="A192" s="161">
        <v>5020</v>
      </c>
      <c r="C192" s="145" t="s">
        <v>536</v>
      </c>
      <c r="D192" s="9" t="s">
        <v>334</v>
      </c>
      <c r="E192" s="55">
        <v>12000</v>
      </c>
      <c r="F192" s="55">
        <v>12000</v>
      </c>
      <c r="G192" s="55">
        <v>0</v>
      </c>
      <c r="H192" s="55">
        <v>0</v>
      </c>
      <c r="I192" s="55">
        <v>0</v>
      </c>
      <c r="J192" s="55">
        <v>0</v>
      </c>
      <c r="K192" s="55">
        <v>0</v>
      </c>
      <c r="L192" s="55">
        <v>0</v>
      </c>
      <c r="M192" s="55">
        <v>86509</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25000</v>
      </c>
      <c r="G196" s="55">
        <v>25000</v>
      </c>
      <c r="H196" s="55">
        <v>59000</v>
      </c>
      <c r="I196" s="55">
        <v>83000</v>
      </c>
      <c r="J196" s="55">
        <v>158000</v>
      </c>
      <c r="K196" s="55">
        <v>178000</v>
      </c>
      <c r="L196" s="55">
        <v>178000</v>
      </c>
      <c r="M196" s="55">
        <v>178000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30150</v>
      </c>
      <c r="I207" s="55">
        <v>43150</v>
      </c>
      <c r="J207" s="55">
        <v>54124</v>
      </c>
      <c r="K207" s="55">
        <v>57350</v>
      </c>
      <c r="L207" s="55">
        <v>75122</v>
      </c>
      <c r="M207" s="55">
        <v>86000</v>
      </c>
    </row>
    <row r="208" spans="1:13" ht="13.5">
      <c r="A208" s="162">
        <v>5210</v>
      </c>
      <c r="C208" s="156" t="s">
        <v>553</v>
      </c>
      <c r="D208" s="9" t="s">
        <v>334</v>
      </c>
      <c r="E208" s="55">
        <v>0</v>
      </c>
      <c r="F208" s="55">
        <v>0</v>
      </c>
      <c r="G208" s="55">
        <v>0</v>
      </c>
      <c r="H208" s="55">
        <v>8500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1760</v>
      </c>
      <c r="H217" s="55">
        <v>2874</v>
      </c>
      <c r="I217" s="55">
        <v>4035</v>
      </c>
      <c r="J217" s="55">
        <v>4651</v>
      </c>
      <c r="K217" s="55">
        <v>5428</v>
      </c>
      <c r="L217" s="55">
        <v>6210</v>
      </c>
      <c r="M217" s="55">
        <v>5237</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505</v>
      </c>
      <c r="I226" s="55">
        <v>0</v>
      </c>
      <c r="J226" s="55">
        <v>0</v>
      </c>
      <c r="K226" s="55">
        <v>0</v>
      </c>
      <c r="L226" s="55">
        <v>1726</v>
      </c>
      <c r="M226" s="55">
        <v>0</v>
      </c>
    </row>
    <row r="227" spans="1:13" ht="13.5">
      <c r="A227" s="162">
        <v>5280</v>
      </c>
      <c r="C227" s="156" t="s">
        <v>551</v>
      </c>
      <c r="D227" s="9" t="s">
        <v>334</v>
      </c>
      <c r="E227" s="55">
        <v>0</v>
      </c>
      <c r="F227" s="55">
        <v>0</v>
      </c>
      <c r="G227" s="55">
        <v>1374</v>
      </c>
      <c r="H227" s="55">
        <v>1349</v>
      </c>
      <c r="I227" s="55">
        <v>355</v>
      </c>
      <c r="J227" s="55">
        <v>0</v>
      </c>
      <c r="K227" s="55">
        <v>0</v>
      </c>
      <c r="L227" s="55">
        <v>700</v>
      </c>
      <c r="M227" s="55">
        <v>450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2500</v>
      </c>
      <c r="I231" s="55">
        <v>17500</v>
      </c>
      <c r="J231" s="55">
        <v>32764</v>
      </c>
      <c r="K231" s="55">
        <v>15764</v>
      </c>
      <c r="L231" s="55">
        <v>15764</v>
      </c>
      <c r="M231" s="55">
        <v>15764</v>
      </c>
    </row>
    <row r="232" spans="1:13" ht="13.5">
      <c r="A232" s="162">
        <v>5410</v>
      </c>
      <c r="C232" s="155" t="s">
        <v>566</v>
      </c>
      <c r="D232" s="9" t="s">
        <v>334</v>
      </c>
      <c r="E232" s="55">
        <v>0</v>
      </c>
      <c r="F232" s="55">
        <v>0</v>
      </c>
      <c r="G232" s="55">
        <v>0</v>
      </c>
      <c r="H232" s="55">
        <v>0</v>
      </c>
      <c r="I232" s="55">
        <v>15000</v>
      </c>
      <c r="J232" s="55">
        <v>9000</v>
      </c>
      <c r="K232" s="55">
        <v>4737</v>
      </c>
      <c r="L232" s="55">
        <v>4737</v>
      </c>
      <c r="M232" s="55">
        <v>4737</v>
      </c>
    </row>
    <row r="233" spans="1:3" ht="13.5">
      <c r="A233" s="162"/>
      <c r="C233" s="155" t="s">
        <v>447</v>
      </c>
    </row>
    <row r="234" spans="1:13" ht="13.5">
      <c r="A234" s="162">
        <v>5415</v>
      </c>
      <c r="C234" s="152" t="s">
        <v>567</v>
      </c>
      <c r="D234" s="9" t="s">
        <v>334</v>
      </c>
      <c r="E234" s="55">
        <v>15000</v>
      </c>
      <c r="F234" s="55">
        <v>10000</v>
      </c>
      <c r="G234" s="55">
        <v>10000</v>
      </c>
      <c r="H234" s="55">
        <v>61000</v>
      </c>
      <c r="I234" s="55">
        <v>80289</v>
      </c>
      <c r="J234" s="55">
        <v>92700</v>
      </c>
      <c r="K234" s="55">
        <v>121235</v>
      </c>
      <c r="L234" s="55">
        <v>40325</v>
      </c>
      <c r="M234" s="55">
        <v>222989</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5338</v>
      </c>
      <c r="K241" s="55">
        <v>8984</v>
      </c>
      <c r="L241" s="55">
        <v>9683</v>
      </c>
      <c r="M241" s="55">
        <v>10384</v>
      </c>
    </row>
    <row r="242" spans="1:13" ht="13.5">
      <c r="A242" s="162">
        <v>5450</v>
      </c>
      <c r="C242" s="155" t="s">
        <v>561</v>
      </c>
      <c r="D242" s="9" t="s">
        <v>334</v>
      </c>
      <c r="E242" s="55">
        <v>0</v>
      </c>
      <c r="F242" s="55">
        <v>0</v>
      </c>
      <c r="G242" s="55">
        <v>0</v>
      </c>
      <c r="H242" s="55">
        <v>1200</v>
      </c>
      <c r="I242" s="55">
        <v>5880</v>
      </c>
      <c r="J242" s="55">
        <v>25000</v>
      </c>
      <c r="K242" s="55">
        <v>30880</v>
      </c>
      <c r="L242" s="55">
        <v>10380</v>
      </c>
      <c r="M242" s="55">
        <v>10000</v>
      </c>
    </row>
    <row r="243" spans="1:13" ht="13.5">
      <c r="A243" s="162">
        <v>5455</v>
      </c>
      <c r="C243" s="155" t="s">
        <v>562</v>
      </c>
      <c r="D243" s="9" t="s">
        <v>334</v>
      </c>
      <c r="E243" s="55">
        <v>0</v>
      </c>
      <c r="F243" s="55">
        <v>0</v>
      </c>
      <c r="G243" s="55">
        <v>0</v>
      </c>
      <c r="H243" s="55">
        <v>0</v>
      </c>
      <c r="I243" s="55">
        <v>10000</v>
      </c>
      <c r="J243" s="55">
        <v>50000</v>
      </c>
      <c r="K243" s="55">
        <v>64464</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20444</v>
      </c>
      <c r="F247" s="55">
        <v>17020</v>
      </c>
      <c r="G247" s="55">
        <v>796</v>
      </c>
      <c r="H247" s="55">
        <v>6052</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3104</v>
      </c>
      <c r="J249" s="55">
        <v>8957</v>
      </c>
      <c r="K249" s="55">
        <v>10586</v>
      </c>
      <c r="L249" s="55">
        <v>16977</v>
      </c>
      <c r="M249" s="55">
        <v>33100</v>
      </c>
    </row>
    <row r="250" spans="1:13" ht="13.5">
      <c r="A250" s="162">
        <v>5475</v>
      </c>
      <c r="C250" s="152" t="s">
        <v>564</v>
      </c>
      <c r="D250" s="9" t="s">
        <v>334</v>
      </c>
      <c r="E250" s="55">
        <v>500</v>
      </c>
      <c r="F250" s="55">
        <v>500</v>
      </c>
      <c r="G250" s="55">
        <v>500</v>
      </c>
      <c r="H250" s="55">
        <v>0</v>
      </c>
      <c r="I250" s="55">
        <v>0</v>
      </c>
      <c r="J250" s="55">
        <v>1726</v>
      </c>
      <c r="K250" s="55">
        <v>1726</v>
      </c>
      <c r="L250" s="55">
        <v>0</v>
      </c>
      <c r="M250" s="55">
        <v>0</v>
      </c>
    </row>
    <row r="251" spans="1:13" ht="13.5">
      <c r="A251" s="162">
        <v>5480</v>
      </c>
      <c r="C251" s="155" t="s">
        <v>551</v>
      </c>
      <c r="D251" s="9" t="s">
        <v>334</v>
      </c>
      <c r="E251" s="55">
        <v>0</v>
      </c>
      <c r="F251" s="55">
        <v>0</v>
      </c>
      <c r="G251" s="55">
        <v>0</v>
      </c>
      <c r="H251" s="55">
        <v>355</v>
      </c>
      <c r="I251" s="55">
        <v>0</v>
      </c>
      <c r="J251" s="55">
        <v>700</v>
      </c>
      <c r="K251" s="55">
        <v>700</v>
      </c>
      <c r="L251" s="55">
        <v>0</v>
      </c>
      <c r="M251" s="55">
        <v>0</v>
      </c>
    </row>
    <row r="252" spans="1:13" ht="13.5">
      <c r="A252" s="162" t="s">
        <v>446</v>
      </c>
      <c r="C252" s="153" t="s">
        <v>90</v>
      </c>
      <c r="D252" s="9" t="s">
        <v>334</v>
      </c>
      <c r="E252" s="55">
        <v>0</v>
      </c>
      <c r="F252" s="55">
        <v>0</v>
      </c>
      <c r="G252" s="55">
        <v>0</v>
      </c>
      <c r="H252" s="55">
        <v>0</v>
      </c>
      <c r="I252" s="55">
        <v>52000</v>
      </c>
      <c r="J252" s="55">
        <v>52000</v>
      </c>
      <c r="K252" s="55">
        <v>66060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3980</v>
      </c>
      <c r="F260" s="55">
        <v>3996</v>
      </c>
      <c r="G260" s="55">
        <v>6090</v>
      </c>
      <c r="H260" s="55">
        <v>6085</v>
      </c>
      <c r="I260" s="55">
        <v>6789</v>
      </c>
      <c r="J260" s="55">
        <v>6789</v>
      </c>
      <c r="K260" s="55">
        <v>8715</v>
      </c>
      <c r="L260" s="55">
        <v>8817</v>
      </c>
      <c r="M260" s="55">
        <v>11727</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13084</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3980</v>
      </c>
      <c r="F269" s="55">
        <v>3996</v>
      </c>
      <c r="G269" s="55">
        <v>6090</v>
      </c>
      <c r="H269" s="55">
        <v>6085</v>
      </c>
      <c r="I269" s="55">
        <v>6789</v>
      </c>
      <c r="J269" s="55">
        <v>19873</v>
      </c>
      <c r="K269" s="55">
        <v>8715</v>
      </c>
      <c r="L269" s="55">
        <v>8817</v>
      </c>
      <c r="M269" s="55">
        <v>11727</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212845</v>
      </c>
      <c r="F275" s="54">
        <v>87991</v>
      </c>
      <c r="G275" s="54">
        <v>131359</v>
      </c>
      <c r="H275" s="54">
        <v>271906</v>
      </c>
      <c r="I275" s="54">
        <v>355355</v>
      </c>
      <c r="J275" s="54">
        <v>573978</v>
      </c>
      <c r="K275" s="54">
        <v>684641</v>
      </c>
      <c r="L275" s="54">
        <v>591511</v>
      </c>
      <c r="M275" s="54">
        <v>830429</v>
      </c>
    </row>
    <row r="276" spans="1:13" ht="13.5">
      <c r="A276" s="103">
        <f t="shared" si="10"/>
        <v>499</v>
      </c>
      <c r="C276" s="3" t="s">
        <v>608</v>
      </c>
      <c r="D276" s="9" t="s">
        <v>125</v>
      </c>
      <c r="E276" s="54">
        <v>51096</v>
      </c>
      <c r="F276" s="54">
        <v>50535</v>
      </c>
      <c r="G276" s="54">
        <v>69600</v>
      </c>
      <c r="H276" s="54">
        <v>81545</v>
      </c>
      <c r="I276" s="54">
        <v>113795</v>
      </c>
      <c r="J276" s="54">
        <v>66925</v>
      </c>
      <c r="K276" s="54">
        <v>56593</v>
      </c>
      <c r="L276" s="54">
        <v>76122</v>
      </c>
      <c r="M276" s="54">
        <v>115813</v>
      </c>
    </row>
    <row r="277" spans="1:13" ht="13.5">
      <c r="A277" s="103">
        <f t="shared" si="10"/>
        <v>699</v>
      </c>
      <c r="C277" s="3" t="s">
        <v>609</v>
      </c>
      <c r="D277" s="9" t="s">
        <v>233</v>
      </c>
      <c r="E277" s="54">
        <v>157764</v>
      </c>
      <c r="F277" s="54">
        <v>201694</v>
      </c>
      <c r="G277" s="54">
        <v>196400</v>
      </c>
      <c r="H277" s="54">
        <v>207968</v>
      </c>
      <c r="I277" s="54">
        <v>252626</v>
      </c>
      <c r="J277" s="54">
        <v>230064</v>
      </c>
      <c r="K277" s="54">
        <v>175811</v>
      </c>
      <c r="L277" s="54">
        <v>199087</v>
      </c>
      <c r="M277" s="54">
        <v>234851</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8466</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1034</v>
      </c>
      <c r="F280" s="54">
        <v>2849</v>
      </c>
      <c r="G280" s="54">
        <v>185</v>
      </c>
      <c r="H280" s="54">
        <v>219</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431205</v>
      </c>
      <c r="F282" s="54">
        <v>343069</v>
      </c>
      <c r="G282" s="54">
        <v>397544</v>
      </c>
      <c r="H282" s="54">
        <v>561638</v>
      </c>
      <c r="I282" s="54">
        <v>721776</v>
      </c>
      <c r="J282" s="54">
        <v>870967</v>
      </c>
      <c r="K282" s="54">
        <v>917045</v>
      </c>
      <c r="L282" s="54">
        <v>866720</v>
      </c>
      <c r="M282" s="54">
        <v>1181093</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82288</v>
      </c>
      <c r="I284" s="54">
        <v>4150</v>
      </c>
      <c r="J284" s="54">
        <v>1700</v>
      </c>
      <c r="K284" s="54">
        <v>0</v>
      </c>
      <c r="L284" s="54">
        <v>0</v>
      </c>
      <c r="M284" s="54">
        <v>0</v>
      </c>
    </row>
    <row r="285" spans="1:13" s="23" customFormat="1" ht="15">
      <c r="A285" s="103">
        <f t="shared" si="11"/>
        <v>2299</v>
      </c>
      <c r="B285" s="115"/>
      <c r="C285" s="3" t="s">
        <v>295</v>
      </c>
      <c r="D285" s="9" t="s">
        <v>254</v>
      </c>
      <c r="E285" s="54">
        <v>63107</v>
      </c>
      <c r="F285" s="54">
        <v>83470</v>
      </c>
      <c r="G285" s="54">
        <v>87743</v>
      </c>
      <c r="H285" s="54">
        <v>68159</v>
      </c>
      <c r="I285" s="54">
        <v>63980</v>
      </c>
      <c r="J285" s="54">
        <v>97121</v>
      </c>
      <c r="K285" s="54">
        <v>65469</v>
      </c>
      <c r="L285" s="54">
        <v>156610</v>
      </c>
      <c r="M285" s="54">
        <v>165571</v>
      </c>
    </row>
    <row r="286" spans="1:13" s="23" customFormat="1" ht="13.5">
      <c r="A286" s="103">
        <f t="shared" si="11"/>
        <v>2410</v>
      </c>
      <c r="B286" s="231" t="s">
        <v>194</v>
      </c>
      <c r="C286" s="229"/>
      <c r="D286" s="9" t="s">
        <v>255</v>
      </c>
      <c r="E286" s="54">
        <v>3980</v>
      </c>
      <c r="F286" s="54">
        <v>3996</v>
      </c>
      <c r="G286" s="54">
        <v>6090</v>
      </c>
      <c r="H286" s="54">
        <v>6085</v>
      </c>
      <c r="I286" s="54">
        <v>6789</v>
      </c>
      <c r="J286" s="54">
        <v>19873</v>
      </c>
      <c r="K286" s="54">
        <v>8715</v>
      </c>
      <c r="L286" s="54">
        <v>8817</v>
      </c>
      <c r="M286" s="54">
        <v>11727</v>
      </c>
    </row>
    <row r="287" spans="1:13" s="23" customFormat="1" ht="15">
      <c r="A287" s="103">
        <f t="shared" si="11"/>
        <v>2490</v>
      </c>
      <c r="B287" s="115"/>
      <c r="C287" s="3" t="s">
        <v>296</v>
      </c>
      <c r="D287" s="9" t="s">
        <v>256</v>
      </c>
      <c r="E287" s="54">
        <v>6615</v>
      </c>
      <c r="F287" s="54">
        <v>0</v>
      </c>
      <c r="G287" s="54">
        <v>5062</v>
      </c>
      <c r="H287" s="54">
        <v>3567</v>
      </c>
      <c r="I287" s="54">
        <v>51762</v>
      </c>
      <c r="J287" s="54">
        <v>0</v>
      </c>
      <c r="K287" s="54">
        <v>0</v>
      </c>
      <c r="L287" s="54">
        <v>0</v>
      </c>
      <c r="M287" s="54">
        <v>15950</v>
      </c>
    </row>
    <row r="288" spans="1:13" s="23" customFormat="1" ht="15">
      <c r="A288" s="103">
        <f t="shared" si="11"/>
        <v>2699</v>
      </c>
      <c r="B288" s="115"/>
      <c r="C288" s="3" t="s">
        <v>610</v>
      </c>
      <c r="D288" s="9" t="s">
        <v>122</v>
      </c>
      <c r="E288" s="54">
        <v>27040</v>
      </c>
      <c r="F288" s="54">
        <v>192347</v>
      </c>
      <c r="G288" s="54">
        <v>145789</v>
      </c>
      <c r="H288" s="54">
        <v>101476</v>
      </c>
      <c r="I288" s="54">
        <v>59873</v>
      </c>
      <c r="J288" s="54">
        <v>15461</v>
      </c>
      <c r="K288" s="54">
        <v>0</v>
      </c>
      <c r="L288" s="54">
        <v>0</v>
      </c>
      <c r="M288" s="54">
        <v>0</v>
      </c>
    </row>
    <row r="289" spans="1:13" s="23" customFormat="1" ht="15">
      <c r="A289" s="103">
        <f t="shared" si="11"/>
        <v>2799</v>
      </c>
      <c r="B289" s="115"/>
      <c r="C289" s="3" t="s">
        <v>611</v>
      </c>
      <c r="D289" s="9" t="s">
        <v>123</v>
      </c>
      <c r="E289" s="54"/>
      <c r="F289" s="54">
        <v>1117</v>
      </c>
      <c r="G289" s="54">
        <v>1676</v>
      </c>
      <c r="H289" s="54">
        <v>2234</v>
      </c>
      <c r="I289" s="54">
        <v>2969</v>
      </c>
      <c r="J289" s="54">
        <v>4070</v>
      </c>
      <c r="K289" s="54">
        <v>5235</v>
      </c>
      <c r="L289" s="54">
        <v>6469</v>
      </c>
      <c r="M289" s="54">
        <v>7776</v>
      </c>
    </row>
    <row r="290" spans="1:13" s="23" customFormat="1" ht="15">
      <c r="A290" s="103">
        <f t="shared" si="11"/>
        <v>2899</v>
      </c>
      <c r="B290" s="115"/>
      <c r="C290" s="3" t="s">
        <v>612</v>
      </c>
      <c r="D290" s="9" t="s">
        <v>124</v>
      </c>
      <c r="E290" s="54">
        <v>0</v>
      </c>
      <c r="F290" s="54">
        <v>0</v>
      </c>
      <c r="G290" s="54">
        <v>12458</v>
      </c>
      <c r="H290" s="54">
        <v>0</v>
      </c>
      <c r="I290" s="54">
        <v>17653</v>
      </c>
      <c r="J290" s="54">
        <v>11648</v>
      </c>
      <c r="K290" s="54">
        <v>11076</v>
      </c>
      <c r="L290" s="54">
        <v>11022</v>
      </c>
      <c r="M290" s="54">
        <v>18366</v>
      </c>
    </row>
    <row r="291" spans="1:13" s="23" customFormat="1" ht="15">
      <c r="A291" s="103">
        <f t="shared" si="11"/>
        <v>9940</v>
      </c>
      <c r="B291" s="115"/>
      <c r="C291" s="4" t="s">
        <v>239</v>
      </c>
      <c r="D291" s="2" t="s">
        <v>240</v>
      </c>
      <c r="E291" s="54">
        <v>100742</v>
      </c>
      <c r="F291" s="54">
        <v>280930</v>
      </c>
      <c r="G291" s="54">
        <v>258818</v>
      </c>
      <c r="H291" s="54">
        <v>263809</v>
      </c>
      <c r="I291" s="54">
        <v>207176</v>
      </c>
      <c r="J291" s="54">
        <v>149873</v>
      </c>
      <c r="K291" s="54">
        <v>90495</v>
      </c>
      <c r="L291" s="54">
        <v>182918</v>
      </c>
      <c r="M291" s="54">
        <v>219390</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330463</v>
      </c>
      <c r="F294" s="59">
        <v>62139</v>
      </c>
      <c r="G294" s="59">
        <v>138726</v>
      </c>
      <c r="H294" s="59">
        <v>297829</v>
      </c>
      <c r="I294" s="59">
        <v>514600</v>
      </c>
      <c r="J294" s="59">
        <v>721094</v>
      </c>
      <c r="K294" s="59">
        <v>826550</v>
      </c>
      <c r="L294" s="59">
        <v>683802</v>
      </c>
      <c r="M294" s="59">
        <v>961703</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12746</v>
      </c>
      <c r="F297" s="54">
        <v>-543</v>
      </c>
      <c r="G297" s="54">
        <v>-10749</v>
      </c>
      <c r="H297" s="54">
        <v>6744</v>
      </c>
      <c r="I297" s="54">
        <v>24452</v>
      </c>
      <c r="J297" s="54">
        <v>2229</v>
      </c>
      <c r="K297" s="54">
        <v>18516</v>
      </c>
      <c r="L297" s="54">
        <v>25278</v>
      </c>
      <c r="M297" s="54">
        <v>8903</v>
      </c>
    </row>
    <row r="298" spans="1:13" ht="13.5">
      <c r="A298" s="103">
        <f t="shared" si="12"/>
        <v>5299</v>
      </c>
      <c r="C298" s="3" t="s">
        <v>323</v>
      </c>
      <c r="D298" s="9" t="s">
        <v>191</v>
      </c>
      <c r="E298" s="54">
        <v>0</v>
      </c>
      <c r="F298" s="54">
        <v>-21819</v>
      </c>
      <c r="G298" s="54">
        <v>8597</v>
      </c>
      <c r="H298" s="54">
        <v>-27603</v>
      </c>
      <c r="I298" s="54">
        <v>-18155</v>
      </c>
      <c r="J298" s="54">
        <v>-14007</v>
      </c>
      <c r="K298" s="54">
        <v>-10763</v>
      </c>
      <c r="L298" s="54">
        <v>-8493</v>
      </c>
      <c r="M298" s="54">
        <v>-7273</v>
      </c>
    </row>
    <row r="299" spans="1:13" ht="13.5">
      <c r="A299" s="103">
        <f t="shared" si="12"/>
        <v>5499</v>
      </c>
      <c r="B299" s="231" t="s">
        <v>192</v>
      </c>
      <c r="C299" s="229"/>
      <c r="D299" s="9" t="s">
        <v>193</v>
      </c>
      <c r="E299" s="54">
        <v>336291</v>
      </c>
      <c r="F299" s="54">
        <v>277965</v>
      </c>
      <c r="G299" s="54">
        <v>288343</v>
      </c>
      <c r="H299" s="54">
        <v>422398</v>
      </c>
      <c r="I299" s="54">
        <v>568876</v>
      </c>
      <c r="J299" s="54">
        <v>749523</v>
      </c>
      <c r="K299" s="54">
        <v>820477</v>
      </c>
      <c r="L299" s="54">
        <v>669187</v>
      </c>
      <c r="M299" s="54">
        <v>962733</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349037</v>
      </c>
      <c r="F301" s="54">
        <v>255603</v>
      </c>
      <c r="G301" s="54">
        <v>286191</v>
      </c>
      <c r="H301" s="54">
        <v>401539</v>
      </c>
      <c r="I301" s="54">
        <v>575173</v>
      </c>
      <c r="J301" s="54">
        <v>737745</v>
      </c>
      <c r="K301" s="54">
        <v>828230</v>
      </c>
      <c r="L301" s="54">
        <v>685972</v>
      </c>
      <c r="M301" s="54">
        <v>964363</v>
      </c>
    </row>
    <row r="302" spans="1:4" ht="6" customHeight="1">
      <c r="A302" s="103"/>
      <c r="C302" s="3"/>
      <c r="D302" s="38"/>
    </row>
    <row r="303" spans="1:13" ht="15">
      <c r="A303" s="103">
        <f t="shared" si="12"/>
        <v>5699</v>
      </c>
      <c r="C303" s="112" t="s">
        <v>297</v>
      </c>
      <c r="D303" s="9" t="s">
        <v>298</v>
      </c>
      <c r="E303" s="54">
        <v>18574</v>
      </c>
      <c r="F303" s="54">
        <v>193464</v>
      </c>
      <c r="G303" s="54">
        <v>147465</v>
      </c>
      <c r="H303" s="54">
        <v>103710</v>
      </c>
      <c r="I303" s="54">
        <v>60573</v>
      </c>
      <c r="J303" s="54">
        <v>16651</v>
      </c>
      <c r="K303" s="54">
        <v>1680</v>
      </c>
      <c r="L303" s="54">
        <v>2170</v>
      </c>
      <c r="M303" s="54">
        <v>2660</v>
      </c>
    </row>
    <row r="304" spans="1:4" ht="6" customHeight="1">
      <c r="A304" s="103"/>
      <c r="C304" s="3"/>
      <c r="D304" s="38"/>
    </row>
    <row r="305" spans="1:13" ht="13.5">
      <c r="A305" s="103">
        <f>VALUE(MID(D305,8,4))</f>
        <v>6099</v>
      </c>
      <c r="C305" s="4" t="s">
        <v>188</v>
      </c>
      <c r="D305" s="2" t="s">
        <v>502</v>
      </c>
      <c r="E305" s="54">
        <v>330463</v>
      </c>
      <c r="F305" s="54">
        <v>62139</v>
      </c>
      <c r="G305" s="54">
        <v>138726</v>
      </c>
      <c r="H305" s="54">
        <v>297829</v>
      </c>
      <c r="I305" s="54">
        <v>514600</v>
      </c>
      <c r="J305" s="54">
        <v>721094</v>
      </c>
      <c r="K305" s="54">
        <v>826550</v>
      </c>
      <c r="L305" s="54">
        <v>683802</v>
      </c>
      <c r="M305" s="54">
        <v>961703</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8466</v>
      </c>
      <c r="F308" s="54">
        <v>192347</v>
      </c>
      <c r="G308" s="54">
        <v>145789</v>
      </c>
      <c r="H308" s="54">
        <v>101476</v>
      </c>
      <c r="I308" s="54">
        <v>59873</v>
      </c>
      <c r="J308" s="54">
        <v>15461</v>
      </c>
      <c r="K308" s="54">
        <v>0</v>
      </c>
      <c r="L308" s="54">
        <v>0</v>
      </c>
      <c r="M308" s="54">
        <v>0</v>
      </c>
    </row>
    <row r="309" spans="1:13" ht="13.5">
      <c r="A309" s="103">
        <f t="shared" si="13"/>
        <v>499</v>
      </c>
      <c r="C309" s="3" t="s">
        <v>242</v>
      </c>
      <c r="D309" s="9" t="s">
        <v>243</v>
      </c>
      <c r="E309" s="54">
        <v>18574</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27040</v>
      </c>
      <c r="F313" s="54">
        <v>192347</v>
      </c>
      <c r="G313" s="54">
        <v>145789</v>
      </c>
      <c r="H313" s="54">
        <v>101476</v>
      </c>
      <c r="I313" s="54">
        <v>59873</v>
      </c>
      <c r="J313" s="54">
        <v>15461</v>
      </c>
      <c r="K313" s="54">
        <v>0</v>
      </c>
      <c r="L313" s="54">
        <v>0</v>
      </c>
      <c r="M313" s="54">
        <v>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176954</v>
      </c>
      <c r="G319" s="54">
        <v>140447</v>
      </c>
      <c r="H319" s="54">
        <v>101476</v>
      </c>
      <c r="I319" s="54">
        <v>59873</v>
      </c>
      <c r="J319" s="54">
        <v>15461</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18574</v>
      </c>
      <c r="F329" s="54">
        <v>11038</v>
      </c>
      <c r="G329" s="54">
        <v>3502</v>
      </c>
      <c r="H329" s="54">
        <v>0</v>
      </c>
      <c r="I329" s="54">
        <v>0</v>
      </c>
      <c r="J329" s="54">
        <v>0</v>
      </c>
      <c r="K329" s="54">
        <v>0</v>
      </c>
      <c r="L329" s="54">
        <v>0</v>
      </c>
      <c r="M329" s="54">
        <v>0</v>
      </c>
    </row>
    <row r="330" spans="1:13" ht="13.5">
      <c r="A330" s="103">
        <f>VALUE(MID(D330,8,4))</f>
        <v>1480</v>
      </c>
      <c r="C330" s="3" t="s">
        <v>527</v>
      </c>
      <c r="D330" s="9" t="s">
        <v>137</v>
      </c>
      <c r="E330" s="54">
        <v>8466</v>
      </c>
      <c r="F330" s="54">
        <v>4355</v>
      </c>
      <c r="G330" s="54">
        <v>1840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27040</v>
      </c>
      <c r="F332" s="54">
        <v>192347</v>
      </c>
      <c r="G332" s="54">
        <v>145789</v>
      </c>
      <c r="H332" s="54">
        <v>101476</v>
      </c>
      <c r="I332" s="54">
        <v>59873</v>
      </c>
      <c r="J332" s="54">
        <v>15461</v>
      </c>
      <c r="K332" s="54">
        <v>0</v>
      </c>
      <c r="L332" s="54">
        <v>0</v>
      </c>
      <c r="M332" s="54">
        <v>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11338</v>
      </c>
      <c r="F336" s="54">
        <v>34693</v>
      </c>
      <c r="G336" s="54">
        <v>46558</v>
      </c>
      <c r="H336" s="54">
        <v>44313</v>
      </c>
      <c r="I336" s="54">
        <v>41603</v>
      </c>
      <c r="J336" s="54">
        <v>44411</v>
      </c>
      <c r="K336" s="54">
        <v>15461</v>
      </c>
      <c r="L336" s="54">
        <v>0</v>
      </c>
      <c r="M336" s="54">
        <v>0</v>
      </c>
    </row>
    <row r="337" spans="1:13" ht="13.5">
      <c r="A337" s="103">
        <f>VALUE(MID(D337,8,4))</f>
        <v>3099</v>
      </c>
      <c r="C337" s="3" t="s">
        <v>437</v>
      </c>
      <c r="D337" s="9" t="s">
        <v>438</v>
      </c>
      <c r="E337" s="54">
        <v>2947</v>
      </c>
      <c r="F337" s="54">
        <v>10151</v>
      </c>
      <c r="G337" s="54">
        <v>11281</v>
      </c>
      <c r="H337" s="54">
        <v>8243</v>
      </c>
      <c r="I337" s="54">
        <v>5413</v>
      </c>
      <c r="J337" s="54">
        <v>2605</v>
      </c>
      <c r="K337" s="54">
        <v>211</v>
      </c>
      <c r="L337" s="54">
        <v>0</v>
      </c>
      <c r="M337" s="54">
        <v>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18574</v>
      </c>
      <c r="F340" s="54">
        <v>187992</v>
      </c>
      <c r="G340" s="54">
        <v>143949</v>
      </c>
      <c r="H340" s="54">
        <v>101476</v>
      </c>
      <c r="I340" s="54">
        <v>59873</v>
      </c>
      <c r="J340" s="54">
        <v>15461</v>
      </c>
      <c r="K340" s="54">
        <v>0</v>
      </c>
      <c r="L340" s="54">
        <v>0</v>
      </c>
      <c r="M340" s="54">
        <v>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8466</v>
      </c>
      <c r="F343" s="54">
        <v>4355</v>
      </c>
      <c r="G343" s="54">
        <v>1840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75000</v>
      </c>
      <c r="J346" s="54">
        <v>75000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50000</v>
      </c>
      <c r="J350" s="54">
        <v>50000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125000</v>
      </c>
      <c r="J353" s="54">
        <v>125000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454256</v>
      </c>
      <c r="F358" s="54">
        <v>526988</v>
      </c>
      <c r="G358" s="54">
        <v>618910</v>
      </c>
      <c r="H358" s="54">
        <v>700261</v>
      </c>
      <c r="I358" s="54">
        <v>760326</v>
      </c>
      <c r="J358" s="54">
        <v>765876</v>
      </c>
      <c r="K358" s="54">
        <v>798410</v>
      </c>
      <c r="L358" s="54">
        <v>805442</v>
      </c>
      <c r="M358" s="54">
        <v>825278</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180815</v>
      </c>
      <c r="F360" s="54">
        <v>171278</v>
      </c>
      <c r="G360" s="54">
        <v>170271</v>
      </c>
      <c r="H360" s="54">
        <v>168558</v>
      </c>
      <c r="I360" s="54">
        <v>159170</v>
      </c>
      <c r="J360" s="54">
        <v>159472</v>
      </c>
      <c r="K360" s="54">
        <v>149282</v>
      </c>
      <c r="L360" s="54">
        <v>149504</v>
      </c>
      <c r="M360" s="54">
        <v>152154</v>
      </c>
    </row>
    <row r="361" spans="1:13" ht="13.5">
      <c r="A361" s="103">
        <f>VALUE(MID(D361,8,4))</f>
        <v>9199</v>
      </c>
      <c r="C361" s="4" t="s">
        <v>200</v>
      </c>
      <c r="D361" s="2" t="s">
        <v>201</v>
      </c>
      <c r="E361" s="59">
        <v>635071</v>
      </c>
      <c r="F361" s="59">
        <v>698266</v>
      </c>
      <c r="G361" s="59">
        <v>789182</v>
      </c>
      <c r="H361" s="59">
        <v>868819</v>
      </c>
      <c r="I361" s="59">
        <v>919496</v>
      </c>
      <c r="J361" s="59">
        <v>925348</v>
      </c>
      <c r="K361" s="59">
        <v>947692</v>
      </c>
      <c r="L361" s="59">
        <v>954946</v>
      </c>
      <c r="M361" s="59">
        <v>977432</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5119</v>
      </c>
      <c r="F364" s="54">
        <v>5276</v>
      </c>
      <c r="G364" s="54">
        <v>5468</v>
      </c>
      <c r="H364" s="54">
        <v>5847</v>
      </c>
      <c r="I364" s="54">
        <v>10147</v>
      </c>
      <c r="J364" s="54">
        <v>10202</v>
      </c>
      <c r="K364" s="54">
        <v>9416</v>
      </c>
      <c r="L364" s="54">
        <v>9708</v>
      </c>
      <c r="M364" s="54">
        <v>9765</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77</v>
      </c>
      <c r="F366" s="54">
        <v>73</v>
      </c>
      <c r="G366" s="54">
        <v>0</v>
      </c>
      <c r="H366" s="54">
        <v>0</v>
      </c>
      <c r="I366" s="54">
        <v>0</v>
      </c>
      <c r="J366" s="54">
        <v>0</v>
      </c>
      <c r="K366" s="54">
        <v>0</v>
      </c>
      <c r="L366" s="54">
        <v>0</v>
      </c>
      <c r="M366" s="54">
        <v>0</v>
      </c>
    </row>
    <row r="367" spans="1:13" ht="13.5" customHeight="1">
      <c r="A367" s="103">
        <f>VALUE(MID(D367,8,4))</f>
        <v>9299</v>
      </c>
      <c r="C367" s="4" t="s">
        <v>507</v>
      </c>
      <c r="D367" s="2" t="s">
        <v>511</v>
      </c>
      <c r="E367" s="59">
        <v>5196</v>
      </c>
      <c r="F367" s="59">
        <v>5349</v>
      </c>
      <c r="G367" s="59">
        <v>5468</v>
      </c>
      <c r="H367" s="59">
        <v>5847</v>
      </c>
      <c r="I367" s="59">
        <v>10147</v>
      </c>
      <c r="J367" s="59">
        <v>10202</v>
      </c>
      <c r="K367" s="59">
        <v>9416</v>
      </c>
      <c r="L367" s="59">
        <v>9708</v>
      </c>
      <c r="M367" s="59">
        <v>9765</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36323290</v>
      </c>
      <c r="H370" s="62">
        <v>40098945</v>
      </c>
      <c r="I370" s="62">
        <v>42220605</v>
      </c>
      <c r="J370" s="62">
        <v>42276755</v>
      </c>
      <c r="K370" s="62">
        <v>43677980</v>
      </c>
      <c r="L370" s="62">
        <v>43886615</v>
      </c>
      <c r="M370" s="62">
        <v>44337535</v>
      </c>
    </row>
    <row r="371" spans="1:13" ht="13.5">
      <c r="A371" s="103"/>
      <c r="C371" s="3" t="s">
        <v>202</v>
      </c>
      <c r="D371" s="9" t="s">
        <v>334</v>
      </c>
      <c r="E371" s="63"/>
      <c r="F371" s="63"/>
      <c r="G371" s="62">
        <v>7648610</v>
      </c>
      <c r="H371" s="62">
        <v>9530755</v>
      </c>
      <c r="I371" s="62">
        <v>8340005</v>
      </c>
      <c r="J371" s="62">
        <v>8115855</v>
      </c>
      <c r="K371" s="62">
        <v>8556440</v>
      </c>
      <c r="L371" s="62">
        <v>8610905</v>
      </c>
      <c r="M371" s="62">
        <v>8726765</v>
      </c>
    </row>
    <row r="372" spans="1:13" ht="13.5">
      <c r="A372" s="103">
        <f>VALUE(MID(D372,8,4))</f>
        <v>9199</v>
      </c>
      <c r="C372" s="4" t="s">
        <v>203</v>
      </c>
      <c r="D372" s="2" t="s">
        <v>501</v>
      </c>
      <c r="E372" s="72"/>
      <c r="F372" s="72"/>
      <c r="G372" s="73">
        <v>43971900</v>
      </c>
      <c r="H372" s="73">
        <v>49629700</v>
      </c>
      <c r="I372" s="73">
        <v>50560610</v>
      </c>
      <c r="J372" s="73">
        <v>50392610</v>
      </c>
      <c r="K372" s="73">
        <v>52234420</v>
      </c>
      <c r="L372" s="73">
        <v>52497520</v>
      </c>
      <c r="M372" s="73">
        <v>53064300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142800</v>
      </c>
      <c r="H376" s="62">
        <v>155500</v>
      </c>
      <c r="I376" s="62">
        <v>305900</v>
      </c>
      <c r="J376" s="62">
        <v>303300</v>
      </c>
      <c r="K376" s="62">
        <v>263300</v>
      </c>
      <c r="L376" s="62">
        <v>279600</v>
      </c>
      <c r="M376" s="62">
        <v>279600</v>
      </c>
    </row>
    <row r="377" spans="1:13" ht="13.5">
      <c r="A377" s="103"/>
      <c r="C377" s="3" t="s">
        <v>202</v>
      </c>
      <c r="D377" s="9" t="s">
        <v>334</v>
      </c>
      <c r="E377" s="63"/>
      <c r="F377" s="63"/>
      <c r="G377" s="62">
        <v>177000</v>
      </c>
      <c r="H377" s="62">
        <v>177000</v>
      </c>
      <c r="I377" s="62">
        <v>259000</v>
      </c>
      <c r="J377" s="62">
        <v>259000</v>
      </c>
      <c r="K377" s="62">
        <v>248000</v>
      </c>
      <c r="L377" s="62">
        <v>248000</v>
      </c>
      <c r="M377" s="62">
        <v>248000</v>
      </c>
    </row>
    <row r="378" spans="1:13" ht="13.5">
      <c r="A378" s="103">
        <f>VALUE(MID(D378,8,4))</f>
        <v>9299</v>
      </c>
      <c r="C378" s="4" t="s">
        <v>329</v>
      </c>
      <c r="D378" s="2" t="s">
        <v>330</v>
      </c>
      <c r="E378" s="72"/>
      <c r="F378" s="72"/>
      <c r="G378" s="73">
        <v>319800</v>
      </c>
      <c r="H378" s="73">
        <v>332500</v>
      </c>
      <c r="I378" s="73">
        <v>564900</v>
      </c>
      <c r="J378" s="73">
        <v>562300</v>
      </c>
      <c r="K378" s="73">
        <v>511300</v>
      </c>
      <c r="L378" s="73">
        <v>527600</v>
      </c>
      <c r="M378" s="73">
        <v>527600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35722335</v>
      </c>
      <c r="F382" s="62">
        <v>36235210</v>
      </c>
      <c r="G382" s="62">
        <v>36323290</v>
      </c>
      <c r="H382" s="62">
        <v>40098945</v>
      </c>
      <c r="I382" s="62">
        <v>42220605</v>
      </c>
      <c r="J382" s="62">
        <v>42276755</v>
      </c>
      <c r="K382" s="62">
        <v>43677980</v>
      </c>
      <c r="L382" s="62">
        <v>43886615</v>
      </c>
      <c r="M382" s="62">
        <v>44337535</v>
      </c>
    </row>
    <row r="383" spans="1:13" ht="13.5">
      <c r="A383" s="103"/>
      <c r="C383" s="3" t="s">
        <v>202</v>
      </c>
      <c r="D383" s="9" t="s">
        <v>334</v>
      </c>
      <c r="E383" s="62">
        <v>3320004</v>
      </c>
      <c r="F383" s="62">
        <v>3566001</v>
      </c>
      <c r="G383" s="62">
        <v>3590588</v>
      </c>
      <c r="H383" s="62">
        <v>4081800</v>
      </c>
      <c r="I383" s="62">
        <v>3779700</v>
      </c>
      <c r="J383" s="62">
        <v>3677550</v>
      </c>
      <c r="K383" s="62">
        <v>3789605</v>
      </c>
      <c r="L383" s="62">
        <v>3792534</v>
      </c>
      <c r="M383" s="62">
        <v>3791960</v>
      </c>
    </row>
    <row r="384" spans="1:13" ht="13.5">
      <c r="A384" s="103">
        <f>VALUE(MID(D384,8,4))</f>
        <v>9199</v>
      </c>
      <c r="C384" s="4" t="s">
        <v>427</v>
      </c>
      <c r="D384" s="2" t="s">
        <v>204</v>
      </c>
      <c r="E384" s="73">
        <v>39042339</v>
      </c>
      <c r="F384" s="73">
        <v>39801211</v>
      </c>
      <c r="G384" s="73">
        <v>39913878</v>
      </c>
      <c r="H384" s="73">
        <v>44180745</v>
      </c>
      <c r="I384" s="73">
        <v>46000305</v>
      </c>
      <c r="J384" s="73">
        <v>45954305</v>
      </c>
      <c r="K384" s="73">
        <v>47467585</v>
      </c>
      <c r="L384" s="73">
        <v>47679149</v>
      </c>
      <c r="M384" s="73">
        <v>48129495</v>
      </c>
    </row>
    <row r="385" spans="1:4" ht="6" customHeight="1">
      <c r="A385" s="103"/>
      <c r="C385" s="3"/>
      <c r="D385" s="38"/>
    </row>
    <row r="386" spans="1:13" ht="13.5">
      <c r="A386" s="103"/>
      <c r="B386" s="228" t="s">
        <v>428</v>
      </c>
      <c r="C386" s="232"/>
      <c r="D386" s="75" t="s">
        <v>334</v>
      </c>
      <c r="E386" s="74">
        <v>0.9149640086881066</v>
      </c>
      <c r="F386" s="74">
        <v>0.9104047110526361</v>
      </c>
      <c r="G386" s="74">
        <v>0.9100416150993897</v>
      </c>
      <c r="H386" s="74">
        <v>0.9076113361148618</v>
      </c>
      <c r="I386" s="74">
        <v>0.9178331534975692</v>
      </c>
      <c r="J386" s="74">
        <v>0.9199737652435392</v>
      </c>
      <c r="K386" s="74">
        <v>0.9201643605841755</v>
      </c>
      <c r="L386" s="74">
        <v>0.9204571793007463</v>
      </c>
      <c r="M386" s="74">
        <v>0.9212133848485217</v>
      </c>
    </row>
    <row r="387" spans="1:13" ht="13.5">
      <c r="A387" s="103"/>
      <c r="B387" s="228" t="s">
        <v>429</v>
      </c>
      <c r="C387" s="232"/>
      <c r="D387" s="75" t="s">
        <v>334</v>
      </c>
      <c r="E387" s="74">
        <v>0.08503599131189347</v>
      </c>
      <c r="F387" s="74">
        <v>0.08959528894736393</v>
      </c>
      <c r="G387" s="74">
        <v>0.08995838490061026</v>
      </c>
      <c r="H387" s="74">
        <v>0.0923886638851382</v>
      </c>
      <c r="I387" s="74">
        <v>0.0821668465024308</v>
      </c>
      <c r="J387" s="74">
        <v>0.0800262347564608</v>
      </c>
      <c r="K387" s="74">
        <v>0.0798356394158245</v>
      </c>
      <c r="L387" s="74">
        <v>0.07954282069925367</v>
      </c>
      <c r="M387" s="74">
        <v>0.07878661515147832</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79033.07489878543</v>
      </c>
      <c r="F389" s="59">
        <v>80244.37701612903</v>
      </c>
      <c r="G389" s="59">
        <v>79668.41916167665</v>
      </c>
      <c r="H389" s="59">
        <v>86459.38356164383</v>
      </c>
      <c r="I389" s="59">
        <v>89320.98058252427</v>
      </c>
      <c r="J389" s="59">
        <v>88714.87451737451</v>
      </c>
      <c r="K389" s="59">
        <v>91459.70134874759</v>
      </c>
      <c r="L389" s="59">
        <v>91867.33911368015</v>
      </c>
      <c r="M389" s="59">
        <v>93455.33009708738</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162100</v>
      </c>
      <c r="F392" s="62">
        <v>155600</v>
      </c>
      <c r="G392" s="62">
        <v>142800</v>
      </c>
      <c r="H392" s="62">
        <v>155500</v>
      </c>
      <c r="I392" s="62">
        <v>305900</v>
      </c>
      <c r="J392" s="62">
        <v>303300</v>
      </c>
      <c r="K392" s="62">
        <v>263300</v>
      </c>
      <c r="L392" s="62">
        <v>279600</v>
      </c>
      <c r="M392" s="62">
        <v>279600</v>
      </c>
    </row>
    <row r="393" spans="1:13" ht="13.5">
      <c r="A393" s="103"/>
      <c r="C393" s="3" t="s">
        <v>202</v>
      </c>
      <c r="D393" s="9" t="s">
        <v>334</v>
      </c>
      <c r="E393" s="62">
        <v>280955</v>
      </c>
      <c r="F393" s="62">
        <v>253859</v>
      </c>
      <c r="G393" s="62">
        <v>216807</v>
      </c>
      <c r="H393" s="62">
        <v>216807</v>
      </c>
      <c r="I393" s="62">
        <v>317249</v>
      </c>
      <c r="J393" s="62">
        <v>317249</v>
      </c>
      <c r="K393" s="62">
        <v>303775</v>
      </c>
      <c r="L393" s="62">
        <v>303775</v>
      </c>
      <c r="M393" s="62">
        <v>303775</v>
      </c>
    </row>
    <row r="394" spans="1:13" ht="13.5">
      <c r="A394" s="103">
        <f>VALUE(MID(D394,8,4))</f>
        <v>9299</v>
      </c>
      <c r="C394" s="4" t="s">
        <v>46</v>
      </c>
      <c r="D394" s="2" t="s">
        <v>416</v>
      </c>
      <c r="E394" s="73">
        <v>443055</v>
      </c>
      <c r="F394" s="73">
        <v>409459</v>
      </c>
      <c r="G394" s="73">
        <v>359607</v>
      </c>
      <c r="H394" s="73">
        <v>372307</v>
      </c>
      <c r="I394" s="73">
        <v>623149</v>
      </c>
      <c r="J394" s="73">
        <v>620549</v>
      </c>
      <c r="K394" s="73">
        <v>567075</v>
      </c>
      <c r="L394" s="73">
        <v>583375</v>
      </c>
      <c r="M394" s="73">
        <v>583375</v>
      </c>
    </row>
    <row r="395" spans="1:4" ht="6" customHeight="1">
      <c r="A395" s="103"/>
      <c r="C395" s="3"/>
      <c r="D395" s="38"/>
    </row>
    <row r="396" spans="1:13" ht="13.5">
      <c r="A396" s="103"/>
      <c r="B396" s="228" t="s">
        <v>512</v>
      </c>
      <c r="C396" s="229"/>
      <c r="D396" s="2" t="s">
        <v>334</v>
      </c>
      <c r="E396" s="74">
        <v>0.36586879732764555</v>
      </c>
      <c r="F396" s="74">
        <v>0.38001362773806413</v>
      </c>
      <c r="G396" s="74">
        <v>0.397100167683054</v>
      </c>
      <c r="H396" s="74">
        <v>0.4176660659079738</v>
      </c>
      <c r="I396" s="74">
        <v>0.49089383117039426</v>
      </c>
      <c r="J396" s="74">
        <v>0.48876075861857804</v>
      </c>
      <c r="K396" s="74">
        <v>0.4643124807124278</v>
      </c>
      <c r="L396" s="74">
        <v>0.4792800514248982</v>
      </c>
      <c r="M396" s="74">
        <v>0.4792800514248982</v>
      </c>
    </row>
    <row r="397" spans="1:13" ht="13.5">
      <c r="A397" s="103"/>
      <c r="B397" s="228" t="s">
        <v>44</v>
      </c>
      <c r="C397" s="229"/>
      <c r="D397" s="2" t="s">
        <v>334</v>
      </c>
      <c r="E397" s="74">
        <v>0.6341312026723545</v>
      </c>
      <c r="F397" s="74">
        <v>0.6199863722619359</v>
      </c>
      <c r="G397" s="74">
        <v>0.602899832316946</v>
      </c>
      <c r="H397" s="74">
        <v>0.5823339340920262</v>
      </c>
      <c r="I397" s="74">
        <v>0.5091061688296058</v>
      </c>
      <c r="J397" s="74">
        <v>0.511239241381422</v>
      </c>
      <c r="K397" s="74">
        <v>0.5356875192875722</v>
      </c>
      <c r="L397" s="74">
        <v>0.5207199485751017</v>
      </c>
      <c r="M397" s="74">
        <v>0.5207199485751017</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896.8724696356276</v>
      </c>
      <c r="F399" s="59">
        <v>825.5221774193549</v>
      </c>
      <c r="G399" s="59">
        <v>717.7784431137725</v>
      </c>
      <c r="H399" s="59">
        <v>728.5851272015656</v>
      </c>
      <c r="I399" s="59">
        <v>1209.9980582524272</v>
      </c>
      <c r="J399" s="59">
        <v>1197.9710424710424</v>
      </c>
      <c r="K399" s="59">
        <v>1092.6300578034682</v>
      </c>
      <c r="L399" s="59">
        <v>1124.0366088631984</v>
      </c>
      <c r="M399" s="59">
        <v>1132.7669902912621</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450854</v>
      </c>
      <c r="F402" s="54">
        <v>522291</v>
      </c>
      <c r="G402" s="54">
        <v>615509</v>
      </c>
      <c r="H402" s="54">
        <v>696860</v>
      </c>
      <c r="I402" s="54">
        <v>753687</v>
      </c>
      <c r="J402" s="54">
        <v>755995</v>
      </c>
      <c r="K402" s="54">
        <v>788529</v>
      </c>
      <c r="L402" s="54">
        <v>795561</v>
      </c>
      <c r="M402" s="54">
        <v>815396</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178535</v>
      </c>
      <c r="F404" s="54">
        <v>168999</v>
      </c>
      <c r="G404" s="54">
        <v>167992</v>
      </c>
      <c r="H404" s="54">
        <v>166279</v>
      </c>
      <c r="I404" s="54">
        <v>155256</v>
      </c>
      <c r="J404" s="54">
        <v>153923</v>
      </c>
      <c r="K404" s="54">
        <v>143733</v>
      </c>
      <c r="L404" s="54">
        <v>143956</v>
      </c>
      <c r="M404" s="54">
        <v>146605</v>
      </c>
    </row>
    <row r="405" spans="1:13" ht="13.5">
      <c r="A405" s="103">
        <f>VALUE(MID(D405,8,4))</f>
        <v>9180</v>
      </c>
      <c r="C405" s="4" t="s">
        <v>211</v>
      </c>
      <c r="D405" s="2" t="s">
        <v>212</v>
      </c>
      <c r="E405" s="59">
        <v>629389</v>
      </c>
      <c r="F405" s="59">
        <v>691290</v>
      </c>
      <c r="G405" s="59">
        <v>783502</v>
      </c>
      <c r="H405" s="59">
        <v>863139</v>
      </c>
      <c r="I405" s="59">
        <v>908943</v>
      </c>
      <c r="J405" s="59">
        <v>909918</v>
      </c>
      <c r="K405" s="59">
        <v>932262</v>
      </c>
      <c r="L405" s="59">
        <v>939517</v>
      </c>
      <c r="M405" s="59">
        <v>962001</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3402</v>
      </c>
      <c r="F408" s="54">
        <v>4697</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2280</v>
      </c>
      <c r="F410" s="54">
        <v>2279</v>
      </c>
      <c r="G410" s="54">
        <v>0</v>
      </c>
      <c r="H410" s="54">
        <v>0</v>
      </c>
      <c r="I410" s="54">
        <v>0</v>
      </c>
      <c r="J410" s="54">
        <v>0</v>
      </c>
      <c r="K410" s="54">
        <v>0</v>
      </c>
      <c r="L410" s="54">
        <v>0</v>
      </c>
      <c r="M410" s="54">
        <v>0</v>
      </c>
    </row>
    <row r="411" spans="1:13" ht="13.5">
      <c r="A411" s="103">
        <f>VALUE(MID(D411,8,4))</f>
        <v>9190</v>
      </c>
      <c r="C411" s="4" t="s">
        <v>216</v>
      </c>
      <c r="D411" s="2" t="s">
        <v>217</v>
      </c>
      <c r="E411" s="59">
        <v>5682</v>
      </c>
      <c r="F411" s="59">
        <v>6976</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454256</v>
      </c>
      <c r="F414" s="54">
        <v>526988</v>
      </c>
      <c r="G414" s="54">
        <v>618910</v>
      </c>
      <c r="H414" s="54">
        <v>700261</v>
      </c>
      <c r="I414" s="54">
        <v>760326</v>
      </c>
      <c r="J414" s="54">
        <v>765876</v>
      </c>
      <c r="K414" s="54">
        <v>798410</v>
      </c>
      <c r="L414" s="54">
        <v>805442</v>
      </c>
      <c r="M414" s="54">
        <v>825278</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180815</v>
      </c>
      <c r="F416" s="54">
        <v>171278</v>
      </c>
      <c r="G416" s="54">
        <v>170271</v>
      </c>
      <c r="H416" s="54">
        <v>168558</v>
      </c>
      <c r="I416" s="54">
        <v>159170</v>
      </c>
      <c r="J416" s="54">
        <v>159472</v>
      </c>
      <c r="K416" s="54">
        <v>149282</v>
      </c>
      <c r="L416" s="54">
        <v>149504</v>
      </c>
      <c r="M416" s="54">
        <v>152154</v>
      </c>
    </row>
    <row r="417" spans="1:13" ht="13.5">
      <c r="A417" s="103">
        <f>VALUE(MID(D417,8,4))</f>
        <v>9199</v>
      </c>
      <c r="C417" s="4" t="s">
        <v>218</v>
      </c>
      <c r="D417" s="2" t="s">
        <v>201</v>
      </c>
      <c r="E417" s="59">
        <v>635071</v>
      </c>
      <c r="F417" s="59">
        <v>698266</v>
      </c>
      <c r="G417" s="59">
        <v>789182</v>
      </c>
      <c r="H417" s="59">
        <v>868819</v>
      </c>
      <c r="I417" s="59">
        <v>919496</v>
      </c>
      <c r="J417" s="59">
        <v>925348</v>
      </c>
      <c r="K417" s="59">
        <v>947692</v>
      </c>
      <c r="L417" s="59">
        <v>954946</v>
      </c>
      <c r="M417" s="59">
        <v>977432</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1529</v>
      </c>
      <c r="F420" s="54">
        <v>1925</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452727</v>
      </c>
      <c r="F424" s="54">
        <v>525063</v>
      </c>
      <c r="G424" s="54">
        <v>618910</v>
      </c>
      <c r="H424" s="54">
        <v>700261</v>
      </c>
      <c r="I424" s="54">
        <v>760326</v>
      </c>
      <c r="J424" s="54">
        <v>765876</v>
      </c>
      <c r="K424" s="54">
        <v>798410</v>
      </c>
      <c r="L424" s="54">
        <v>805442</v>
      </c>
      <c r="M424" s="54">
        <v>825278</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67774</v>
      </c>
      <c r="F428" s="54">
        <v>99252</v>
      </c>
      <c r="G428" s="54">
        <v>80294</v>
      </c>
      <c r="H428" s="54">
        <v>98355</v>
      </c>
      <c r="I428" s="54">
        <v>112265</v>
      </c>
      <c r="J428" s="54">
        <v>94490</v>
      </c>
      <c r="K428" s="54">
        <v>82469</v>
      </c>
      <c r="L428" s="54">
        <v>79196</v>
      </c>
      <c r="M428" s="54">
        <v>113947</v>
      </c>
    </row>
    <row r="429" spans="1:13" ht="13.5">
      <c r="A429" s="103">
        <f t="shared" si="16"/>
        <v>620</v>
      </c>
      <c r="C429" s="3" t="s">
        <v>225</v>
      </c>
      <c r="D429" s="9" t="s">
        <v>226</v>
      </c>
      <c r="E429" s="54">
        <v>31240</v>
      </c>
      <c r="F429" s="54">
        <v>34387</v>
      </c>
      <c r="G429" s="54">
        <v>38644</v>
      </c>
      <c r="H429" s="54">
        <v>39119</v>
      </c>
      <c r="I429" s="54">
        <v>55052</v>
      </c>
      <c r="J429" s="54">
        <v>37537</v>
      </c>
      <c r="K429" s="54">
        <v>25239</v>
      </c>
      <c r="L429" s="54">
        <v>33002</v>
      </c>
      <c r="M429" s="54">
        <v>28550</v>
      </c>
    </row>
    <row r="430" spans="1:13" ht="13.5">
      <c r="A430" s="103">
        <f t="shared" si="16"/>
        <v>630</v>
      </c>
      <c r="C430" s="3" t="s">
        <v>227</v>
      </c>
      <c r="D430" s="9" t="s">
        <v>228</v>
      </c>
      <c r="E430" s="54">
        <v>29408</v>
      </c>
      <c r="F430" s="54">
        <v>32454</v>
      </c>
      <c r="G430" s="54">
        <v>36260</v>
      </c>
      <c r="H430" s="54">
        <v>51272</v>
      </c>
      <c r="I430" s="54">
        <v>41006</v>
      </c>
      <c r="J430" s="54">
        <v>52298</v>
      </c>
      <c r="K430" s="54">
        <v>33027</v>
      </c>
      <c r="L430" s="54">
        <v>42159</v>
      </c>
      <c r="M430" s="54">
        <v>42833</v>
      </c>
    </row>
    <row r="431" spans="1:13" ht="13.5">
      <c r="A431" s="103">
        <f t="shared" si="16"/>
        <v>640</v>
      </c>
      <c r="C431" s="3" t="s">
        <v>229</v>
      </c>
      <c r="D431" s="9" t="s">
        <v>230</v>
      </c>
      <c r="E431" s="54">
        <v>29342</v>
      </c>
      <c r="F431" s="54">
        <v>35601</v>
      </c>
      <c r="G431" s="54">
        <v>41202</v>
      </c>
      <c r="H431" s="54">
        <v>46706</v>
      </c>
      <c r="I431" s="54">
        <v>44303</v>
      </c>
      <c r="J431" s="54">
        <v>45739</v>
      </c>
      <c r="K431" s="54">
        <v>35076</v>
      </c>
      <c r="L431" s="54">
        <v>44730</v>
      </c>
      <c r="M431" s="54">
        <v>49521</v>
      </c>
    </row>
    <row r="432" spans="1:13" ht="13.5">
      <c r="A432" s="103">
        <f t="shared" si="16"/>
        <v>690</v>
      </c>
      <c r="C432" s="3" t="s">
        <v>269</v>
      </c>
      <c r="D432" s="9" t="s">
        <v>231</v>
      </c>
      <c r="E432" s="54">
        <v>0</v>
      </c>
      <c r="F432" s="54">
        <v>0</v>
      </c>
      <c r="G432" s="54">
        <v>0</v>
      </c>
      <c r="H432" s="54">
        <v>27484</v>
      </c>
      <c r="I432" s="54">
        <v>0</v>
      </c>
      <c r="J432" s="54">
        <v>0</v>
      </c>
      <c r="K432" s="54">
        <v>0</v>
      </c>
      <c r="L432" s="54">
        <v>0</v>
      </c>
      <c r="M432" s="54">
        <v>0</v>
      </c>
    </row>
    <row r="433" spans="1:13" ht="13.5">
      <c r="A433" s="103">
        <f t="shared" si="16"/>
        <v>699</v>
      </c>
      <c r="C433" s="4" t="s">
        <v>232</v>
      </c>
      <c r="D433" s="2" t="s">
        <v>233</v>
      </c>
      <c r="E433" s="54">
        <v>157764</v>
      </c>
      <c r="F433" s="54">
        <v>201694</v>
      </c>
      <c r="G433" s="54">
        <v>196400</v>
      </c>
      <c r="H433" s="54">
        <v>207968</v>
      </c>
      <c r="I433" s="54">
        <v>252626</v>
      </c>
      <c r="J433" s="54">
        <v>230064</v>
      </c>
      <c r="K433" s="54">
        <v>175811</v>
      </c>
      <c r="L433" s="54">
        <v>199087</v>
      </c>
      <c r="M433" s="54">
        <v>234851</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5119</v>
      </c>
      <c r="F436" s="54">
        <v>5276</v>
      </c>
      <c r="G436" s="54">
        <v>5468</v>
      </c>
      <c r="H436" s="54">
        <v>5847</v>
      </c>
      <c r="I436" s="54">
        <v>10147</v>
      </c>
      <c r="J436" s="54">
        <v>10202</v>
      </c>
      <c r="K436" s="54">
        <v>9416</v>
      </c>
      <c r="L436" s="54">
        <v>9708</v>
      </c>
      <c r="M436" s="54">
        <v>9765</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77</v>
      </c>
      <c r="F438" s="54">
        <v>73</v>
      </c>
      <c r="G438" s="54">
        <v>0</v>
      </c>
      <c r="H438" s="54">
        <v>0</v>
      </c>
      <c r="I438" s="54">
        <v>0</v>
      </c>
      <c r="J438" s="54">
        <v>0</v>
      </c>
      <c r="K438" s="54">
        <v>0</v>
      </c>
      <c r="L438" s="54">
        <v>0</v>
      </c>
      <c r="M438" s="54">
        <v>0</v>
      </c>
    </row>
    <row r="439" spans="1:13" ht="13.5">
      <c r="A439" s="103">
        <f>VALUE(MID(D439,8,4))</f>
        <v>9280</v>
      </c>
      <c r="C439" s="4" t="s">
        <v>347</v>
      </c>
      <c r="D439" s="2" t="s">
        <v>338</v>
      </c>
      <c r="E439" s="59">
        <v>5196</v>
      </c>
      <c r="F439" s="59">
        <v>5349</v>
      </c>
      <c r="G439" s="59">
        <v>5468</v>
      </c>
      <c r="H439" s="59">
        <v>5847</v>
      </c>
      <c r="I439" s="59">
        <v>10147</v>
      </c>
      <c r="J439" s="59">
        <v>10202</v>
      </c>
      <c r="K439" s="59">
        <v>9416</v>
      </c>
      <c r="L439" s="59">
        <v>9708</v>
      </c>
      <c r="M439" s="59">
        <v>9765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494</v>
      </c>
      <c r="F456" s="54">
        <v>496</v>
      </c>
      <c r="G456" s="54">
        <v>501</v>
      </c>
      <c r="H456" s="54">
        <v>511</v>
      </c>
      <c r="I456" s="54">
        <v>515</v>
      </c>
      <c r="J456" s="54">
        <v>518</v>
      </c>
      <c r="K456" s="54">
        <v>519</v>
      </c>
      <c r="L456" s="54">
        <v>519</v>
      </c>
      <c r="M456" s="54">
        <v>515</v>
      </c>
    </row>
    <row r="457" spans="1:13" ht="13.5">
      <c r="A457" s="103">
        <f>VALUE(MID(D457,8,4))</f>
        <v>41</v>
      </c>
      <c r="C457" s="3" t="s">
        <v>514</v>
      </c>
      <c r="D457" s="9" t="s">
        <v>37</v>
      </c>
      <c r="E457" s="54">
        <v>621</v>
      </c>
      <c r="F457" s="54">
        <v>638</v>
      </c>
      <c r="G457" s="54">
        <v>638</v>
      </c>
      <c r="H457" s="54">
        <v>638</v>
      </c>
      <c r="I457" s="54">
        <v>625</v>
      </c>
      <c r="J457" s="54">
        <v>625</v>
      </c>
      <c r="K457" s="54">
        <v>625</v>
      </c>
      <c r="L457" s="54">
        <v>625</v>
      </c>
      <c r="M457" s="54">
        <v>671</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9</v>
      </c>
      <c r="F460" s="79">
        <v>6</v>
      </c>
      <c r="G460" s="79">
        <v>6</v>
      </c>
      <c r="H460" s="79">
        <v>6</v>
      </c>
      <c r="I460" s="79">
        <v>6</v>
      </c>
      <c r="J460" s="79">
        <v>6</v>
      </c>
      <c r="K460" s="79">
        <v>6</v>
      </c>
      <c r="L460" s="79">
        <v>6</v>
      </c>
      <c r="M460" s="79">
        <v>6</v>
      </c>
    </row>
    <row r="461" spans="1:13" ht="13.5">
      <c r="A461" s="103">
        <v>298</v>
      </c>
      <c r="C461" s="3" t="s">
        <v>450</v>
      </c>
      <c r="D461" s="9" t="s">
        <v>32</v>
      </c>
      <c r="E461" s="79">
        <v>1</v>
      </c>
      <c r="F461" s="79">
        <v>4</v>
      </c>
      <c r="G461" s="79">
        <v>5</v>
      </c>
      <c r="H461" s="79">
        <v>10</v>
      </c>
      <c r="I461" s="79">
        <v>10</v>
      </c>
      <c r="J461" s="79">
        <v>7</v>
      </c>
      <c r="K461" s="79">
        <v>4</v>
      </c>
      <c r="L461" s="79">
        <v>2</v>
      </c>
      <c r="M461" s="79">
        <v>2</v>
      </c>
    </row>
    <row r="462" spans="1:13" ht="13.5">
      <c r="A462" s="103">
        <v>298</v>
      </c>
      <c r="C462" s="3" t="s">
        <v>451</v>
      </c>
      <c r="D462" s="9" t="s">
        <v>33</v>
      </c>
      <c r="E462" s="79">
        <v>2</v>
      </c>
      <c r="F462" s="79">
        <v>3</v>
      </c>
      <c r="G462" s="79">
        <v>5</v>
      </c>
      <c r="H462" s="79">
        <v>0</v>
      </c>
      <c r="I462" s="79">
        <v>0</v>
      </c>
      <c r="J462" s="79">
        <v>4</v>
      </c>
      <c r="K462" s="79">
        <v>2</v>
      </c>
      <c r="L462" s="79">
        <v>2</v>
      </c>
      <c r="M462" s="79">
        <v>3</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544000</v>
      </c>
      <c r="F465" s="54">
        <v>600000</v>
      </c>
      <c r="G465" s="54">
        <v>402300</v>
      </c>
      <c r="H465" s="54">
        <v>428900</v>
      </c>
      <c r="I465" s="54">
        <v>648000</v>
      </c>
      <c r="J465" s="54">
        <v>1138000</v>
      </c>
      <c r="K465" s="54">
        <v>7640</v>
      </c>
      <c r="L465" s="54">
        <v>1031000</v>
      </c>
      <c r="M465" s="54">
        <v>401000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0</v>
      </c>
      <c r="H467" s="54">
        <v>0</v>
      </c>
      <c r="I467" s="54">
        <v>0</v>
      </c>
      <c r="J467" s="54">
        <v>0</v>
      </c>
      <c r="K467" s="54">
        <v>0</v>
      </c>
      <c r="L467" s="54">
        <v>32000</v>
      </c>
      <c r="M467" s="54">
        <v>59000</v>
      </c>
    </row>
    <row r="468" spans="1:13" ht="13.5">
      <c r="A468" s="103">
        <f>VALUE(MID(D468,8,4))</f>
        <v>1299</v>
      </c>
      <c r="C468" s="3" t="s">
        <v>452</v>
      </c>
      <c r="D468" s="9" t="s">
        <v>453</v>
      </c>
      <c r="E468" s="54">
        <v>544000</v>
      </c>
      <c r="F468" s="54">
        <v>600000</v>
      </c>
      <c r="G468" s="54">
        <v>402300</v>
      </c>
      <c r="H468" s="54">
        <v>428900</v>
      </c>
      <c r="I468" s="54">
        <v>648000</v>
      </c>
      <c r="J468" s="54">
        <v>1138000</v>
      </c>
      <c r="K468" s="54">
        <v>7640</v>
      </c>
      <c r="L468" s="54">
        <v>1063000</v>
      </c>
      <c r="M468" s="54">
        <v>460000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919.5465587044534</v>
      </c>
      <c r="F480" s="206">
        <v>1062.475806451613</v>
      </c>
      <c r="G480" s="206">
        <v>1235.3493013972056</v>
      </c>
      <c r="H480" s="206">
        <v>1370.3737769080235</v>
      </c>
      <c r="I480" s="206">
        <v>1476.3611650485436</v>
      </c>
      <c r="J480" s="206">
        <v>1478.5250965250966</v>
      </c>
      <c r="K480" s="206">
        <v>1538.3622350674373</v>
      </c>
      <c r="L480" s="206">
        <v>1551.9113680154142</v>
      </c>
      <c r="M480" s="206">
        <v>1602.4815533980582</v>
      </c>
    </row>
    <row r="481" spans="1:13" ht="13.5">
      <c r="A481" s="142"/>
      <c r="C481" s="3" t="s">
        <v>433</v>
      </c>
      <c r="D481" s="9" t="s">
        <v>334</v>
      </c>
      <c r="E481" s="206">
        <v>1285.568825910931</v>
      </c>
      <c r="F481" s="206">
        <v>1407.7943548387098</v>
      </c>
      <c r="G481" s="206">
        <v>1575.2135728542914</v>
      </c>
      <c r="H481" s="206">
        <v>1700.2328767123288</v>
      </c>
      <c r="I481" s="206">
        <v>1785.4291262135923</v>
      </c>
      <c r="J481" s="206">
        <v>1786.3861003861005</v>
      </c>
      <c r="K481" s="206">
        <v>1825.9961464354528</v>
      </c>
      <c r="L481" s="206">
        <v>1839.9730250481696</v>
      </c>
      <c r="M481" s="206">
        <v>1897.926213592233</v>
      </c>
    </row>
    <row r="482" spans="1:13" ht="13.5">
      <c r="A482" s="142"/>
      <c r="C482" s="3" t="s">
        <v>301</v>
      </c>
      <c r="D482" s="9" t="s">
        <v>334</v>
      </c>
      <c r="E482" s="206">
        <v>35.6336032388664</v>
      </c>
      <c r="F482" s="206">
        <v>32.76209677419355</v>
      </c>
      <c r="G482" s="206">
        <v>37.181636726546905</v>
      </c>
      <c r="H482" s="206">
        <v>94.83365949119374</v>
      </c>
      <c r="I482" s="206">
        <v>101.59223300970874</v>
      </c>
      <c r="J482" s="206">
        <v>30.994208494208493</v>
      </c>
      <c r="K482" s="206">
        <v>19.60500963391137</v>
      </c>
      <c r="L482" s="206">
        <v>0</v>
      </c>
      <c r="M482" s="206">
        <v>0</v>
      </c>
    </row>
    <row r="483" spans="1:13" ht="13.5">
      <c r="A483" s="142"/>
      <c r="C483" s="3" t="s">
        <v>434</v>
      </c>
      <c r="D483" s="9" t="s">
        <v>334</v>
      </c>
      <c r="E483" s="206">
        <v>166.72267206477733</v>
      </c>
      <c r="F483" s="206">
        <v>155.58064516129033</v>
      </c>
      <c r="G483" s="206">
        <v>139.24750499001996</v>
      </c>
      <c r="H483" s="206">
        <v>164.07632093933464</v>
      </c>
      <c r="I483" s="206">
        <v>147.3242718446602</v>
      </c>
      <c r="J483" s="206">
        <v>142.47683397683397</v>
      </c>
      <c r="K483" s="206">
        <v>137.0057803468208</v>
      </c>
      <c r="L483" s="206">
        <v>116.99036608863199</v>
      </c>
      <c r="M483" s="206">
        <v>138.4271844660194</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494704</v>
      </c>
      <c r="F486" s="54">
        <v>517073</v>
      </c>
      <c r="G486" s="54">
        <v>565925</v>
      </c>
      <c r="H486" s="54">
        <v>566500</v>
      </c>
      <c r="I486" s="54">
        <v>557452</v>
      </c>
      <c r="J486" s="54">
        <v>694889</v>
      </c>
      <c r="K486" s="54">
        <v>685634</v>
      </c>
      <c r="L486" s="54">
        <v>616016</v>
      </c>
      <c r="M486" s="54">
        <v>1022296</v>
      </c>
    </row>
    <row r="487" spans="1:13" ht="13.5">
      <c r="A487" s="142"/>
      <c r="C487" s="3" t="s">
        <v>303</v>
      </c>
      <c r="D487" s="9" t="s">
        <v>334</v>
      </c>
      <c r="E487" s="54">
        <v>5717</v>
      </c>
      <c r="F487" s="54">
        <v>5183</v>
      </c>
      <c r="G487" s="54">
        <v>9985</v>
      </c>
      <c r="H487" s="54">
        <v>12513</v>
      </c>
      <c r="I487" s="54">
        <v>3007</v>
      </c>
      <c r="J487" s="54">
        <v>2385</v>
      </c>
      <c r="K487" s="54">
        <v>558</v>
      </c>
      <c r="L487" s="54">
        <v>19223</v>
      </c>
      <c r="M487" s="54">
        <v>23043</v>
      </c>
    </row>
    <row r="488" spans="1:13" ht="13.5">
      <c r="A488" s="142"/>
      <c r="C488" s="3" t="s">
        <v>311</v>
      </c>
      <c r="D488" s="9" t="s">
        <v>334</v>
      </c>
      <c r="E488" s="77">
        <v>0.42132731936812484</v>
      </c>
      <c r="F488" s="77">
        <v>0.4068781819755593</v>
      </c>
      <c r="G488" s="77">
        <v>0.4278604294594484</v>
      </c>
      <c r="H488" s="77">
        <v>0.3908575891572724</v>
      </c>
      <c r="I488" s="77">
        <v>0.367091300010207</v>
      </c>
      <c r="J488" s="77">
        <v>0.43094131998256113</v>
      </c>
      <c r="K488" s="77">
        <v>0.42433859748689634</v>
      </c>
      <c r="L488" s="77">
        <v>0.3834285966815615</v>
      </c>
      <c r="M488" s="77">
        <v>0.5081019289360285</v>
      </c>
    </row>
    <row r="489" spans="1:13" ht="13.5">
      <c r="A489" s="142"/>
      <c r="C489" s="3" t="s">
        <v>304</v>
      </c>
      <c r="D489" s="9" t="s">
        <v>334</v>
      </c>
      <c r="E489" s="206">
        <v>1001.4251012145749</v>
      </c>
      <c r="F489" s="206">
        <v>1042.4858870967741</v>
      </c>
      <c r="G489" s="206">
        <v>1129.5908183632735</v>
      </c>
      <c r="H489" s="206">
        <v>1108.610567514677</v>
      </c>
      <c r="I489" s="206">
        <v>1082.4310679611651</v>
      </c>
      <c r="J489" s="206">
        <v>1341.484555984556</v>
      </c>
      <c r="K489" s="206">
        <v>1321.0674373795762</v>
      </c>
      <c r="L489" s="206">
        <v>1186.9287090558767</v>
      </c>
      <c r="M489" s="206">
        <v>1985.040776699029</v>
      </c>
    </row>
    <row r="490" spans="1:13" ht="13.5">
      <c r="A490" s="142"/>
      <c r="C490" s="3" t="s">
        <v>305</v>
      </c>
      <c r="D490" s="9" t="s">
        <v>334</v>
      </c>
      <c r="E490" s="206">
        <v>11.572874493927126</v>
      </c>
      <c r="F490" s="206">
        <v>10.449596774193548</v>
      </c>
      <c r="G490" s="206">
        <v>19.93013972055888</v>
      </c>
      <c r="H490" s="206">
        <v>24.487279843444227</v>
      </c>
      <c r="I490" s="206">
        <v>5.8388349514563105</v>
      </c>
      <c r="J490" s="206">
        <v>4.604247104247104</v>
      </c>
      <c r="K490" s="206">
        <v>1.0751445086705202</v>
      </c>
      <c r="L490" s="206">
        <v>37.03853564547206</v>
      </c>
      <c r="M490" s="206">
        <v>44.74368932038835</v>
      </c>
    </row>
    <row r="491" spans="1:4" ht="6" customHeight="1">
      <c r="A491" s="142"/>
      <c r="C491" s="3"/>
      <c r="D491" s="68"/>
    </row>
    <row r="492" spans="1:4" ht="15">
      <c r="A492" s="142"/>
      <c r="B492" s="16" t="s">
        <v>315</v>
      </c>
      <c r="C492" s="3"/>
      <c r="D492" s="57"/>
    </row>
    <row r="493" spans="1:13" ht="13.5">
      <c r="A493" s="142"/>
      <c r="C493" s="6" t="s">
        <v>317</v>
      </c>
      <c r="D493" s="9" t="s">
        <v>334</v>
      </c>
      <c r="E493" s="77">
        <v>0.07466980537509496</v>
      </c>
      <c r="F493" s="77">
        <v>0.0675534886648883</v>
      </c>
      <c r="G493" s="77">
        <v>0.0005352744339926483</v>
      </c>
      <c r="H493" s="77">
        <v>1.724879034233329E-05</v>
      </c>
      <c r="I493" s="77">
        <v>0.00943193080309371</v>
      </c>
      <c r="J493" s="77">
        <v>0.0020006313213531113</v>
      </c>
      <c r="K493" s="77">
        <v>0</v>
      </c>
      <c r="L493" s="77">
        <v>0.012759873496746855</v>
      </c>
      <c r="M493" s="77">
        <v>0.00667349241298416</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0.4166907505140444</v>
      </c>
      <c r="F497" s="207">
        <v>0.4430982437693094</v>
      </c>
      <c r="G497" s="207">
        <v>0.4681696669687393</v>
      </c>
      <c r="H497" s="207">
        <v>0.4831545407878831</v>
      </c>
      <c r="I497" s="207">
        <v>0.5054545744634175</v>
      </c>
      <c r="J497" s="207">
        <v>0.4759166451765247</v>
      </c>
      <c r="K497" s="207">
        <v>0.49413561699027897</v>
      </c>
      <c r="L497" s="207">
        <v>0.5078131945105571</v>
      </c>
      <c r="M497" s="207">
        <v>0.4129356942963519</v>
      </c>
    </row>
    <row r="498" spans="1:13" ht="13.5">
      <c r="A498" s="142"/>
      <c r="B498" s="231" t="s">
        <v>351</v>
      </c>
      <c r="C498" s="229"/>
      <c r="D498" s="9" t="s">
        <v>334</v>
      </c>
      <c r="E498" s="207">
        <v>0.0047115368685353275</v>
      </c>
      <c r="F498" s="207">
        <v>0.0044861478791643076</v>
      </c>
      <c r="G498" s="207">
        <v>0.0041362261701783235</v>
      </c>
      <c r="H498" s="207">
        <v>0.004034216670622457</v>
      </c>
      <c r="I498" s="207">
        <v>0.00674559013775709</v>
      </c>
      <c r="J498" s="207">
        <v>0.006339540100604934</v>
      </c>
      <c r="K498" s="207">
        <v>0.005827558484463455</v>
      </c>
      <c r="L498" s="207">
        <v>0.006120677208673608</v>
      </c>
      <c r="M498" s="207">
        <v>0.004886010598615105</v>
      </c>
    </row>
    <row r="499" spans="1:13" ht="13.5">
      <c r="A499" s="142"/>
      <c r="C499" s="3" t="s">
        <v>352</v>
      </c>
      <c r="D499" s="9" t="s">
        <v>334</v>
      </c>
      <c r="E499" s="207">
        <v>0.4399520654737032</v>
      </c>
      <c r="F499" s="207">
        <v>0.42532327522550994</v>
      </c>
      <c r="G499" s="207">
        <v>0.42058188562895904</v>
      </c>
      <c r="H499" s="207">
        <v>0.3808598601305963</v>
      </c>
      <c r="I499" s="207">
        <v>0.3609791509610821</v>
      </c>
      <c r="J499" s="207">
        <v>0.4240693732853197</v>
      </c>
      <c r="K499" s="207">
        <v>0.3674759603929022</v>
      </c>
      <c r="L499" s="207">
        <v>0.37778348009802665</v>
      </c>
      <c r="M499" s="207">
        <v>0.30707063024783304</v>
      </c>
    </row>
    <row r="500" spans="1:13" ht="13.5">
      <c r="A500" s="142"/>
      <c r="C500" s="3" t="s">
        <v>353</v>
      </c>
      <c r="D500" s="9" t="s">
        <v>334</v>
      </c>
      <c r="E500" s="207">
        <v>0.015374391844503637</v>
      </c>
      <c r="F500" s="207">
        <v>0.01103224439885534</v>
      </c>
      <c r="G500" s="207">
        <v>0.007507689235373055</v>
      </c>
      <c r="H500" s="207">
        <v>0.010004470963575447</v>
      </c>
      <c r="I500" s="207">
        <v>0.00960749666609495</v>
      </c>
      <c r="J500" s="207">
        <v>0.007735829711079282</v>
      </c>
      <c r="K500" s="207">
        <v>0.05686263709399414</v>
      </c>
      <c r="L500" s="207">
        <v>0.010600851523139476</v>
      </c>
      <c r="M500" s="207">
        <v>0.2044448936560919</v>
      </c>
    </row>
    <row r="501" spans="1:13" ht="13.5">
      <c r="A501" s="142"/>
      <c r="C501" s="3" t="s">
        <v>354</v>
      </c>
      <c r="D501" s="9" t="s">
        <v>334</v>
      </c>
      <c r="E501" s="207">
        <v>0.005261937151282764</v>
      </c>
      <c r="F501" s="207">
        <v>0.004373909792646465</v>
      </c>
      <c r="G501" s="207">
        <v>0.007553075769793446</v>
      </c>
      <c r="H501" s="207">
        <v>0.008633513459808246</v>
      </c>
      <c r="I501" s="207">
        <v>0.00199901345661137</v>
      </c>
      <c r="J501" s="207">
        <v>0.0014820430444954685</v>
      </c>
      <c r="K501" s="207">
        <v>0.0003453459679620441</v>
      </c>
      <c r="L501" s="207">
        <v>0.012119672227269547</v>
      </c>
      <c r="M501" s="207">
        <v>0.011529784149911711</v>
      </c>
    </row>
    <row r="502" spans="1:13" ht="13.5">
      <c r="A502" s="142"/>
      <c r="C502" s="3" t="s">
        <v>355</v>
      </c>
      <c r="D502" s="9" t="s">
        <v>334</v>
      </c>
      <c r="E502" s="207">
        <v>0.0011090841817904024</v>
      </c>
      <c r="F502" s="207">
        <v>0.0010152061509846994</v>
      </c>
      <c r="G502" s="207">
        <v>0.005096151373169599</v>
      </c>
      <c r="H502" s="207">
        <v>0.002899916652407421</v>
      </c>
      <c r="I502" s="207">
        <v>0.007510759571930581</v>
      </c>
      <c r="J502" s="207">
        <v>0.00317722687065213</v>
      </c>
      <c r="K502" s="207">
        <v>0.0029459620206081184</v>
      </c>
      <c r="L502" s="207">
        <v>0.00572599818800718</v>
      </c>
      <c r="M502" s="207">
        <v>0.004532256426242255</v>
      </c>
    </row>
    <row r="503" spans="1:13" ht="13.5">
      <c r="A503" s="142"/>
      <c r="C503" s="3" t="s">
        <v>356</v>
      </c>
      <c r="D503" s="9" t="s">
        <v>334</v>
      </c>
      <c r="E503" s="207">
        <v>0.09200704659626206</v>
      </c>
      <c r="F503" s="207">
        <v>0.07883501929566804</v>
      </c>
      <c r="G503" s="207">
        <v>0.06686268606588007</v>
      </c>
      <c r="H503" s="207">
        <v>0.09128424288923602</v>
      </c>
      <c r="I503" s="207">
        <v>0.08522033023941626</v>
      </c>
      <c r="J503" s="207">
        <v>0.05583791358166616</v>
      </c>
      <c r="K503" s="207">
        <v>0.050304777100220265</v>
      </c>
      <c r="L503" s="207">
        <v>0.03828134309396828</v>
      </c>
      <c r="M503" s="207">
        <v>0.035670629347185956</v>
      </c>
    </row>
    <row r="504" spans="1:13" ht="13.5">
      <c r="A504" s="142"/>
      <c r="C504" s="3" t="s">
        <v>357</v>
      </c>
      <c r="D504" s="9" t="s">
        <v>334</v>
      </c>
      <c r="E504" s="207">
        <v>0.000285324561290477</v>
      </c>
      <c r="F504" s="207">
        <v>8.438953873522023E-05</v>
      </c>
      <c r="G504" s="207">
        <v>0</v>
      </c>
      <c r="H504" s="207">
        <v>0.00020698905441880234</v>
      </c>
      <c r="I504" s="207">
        <v>0.0010683121465827972</v>
      </c>
      <c r="J504" s="207">
        <v>0</v>
      </c>
      <c r="K504" s="207">
        <v>0</v>
      </c>
      <c r="L504" s="207">
        <v>0</v>
      </c>
      <c r="M504" s="207">
        <v>0</v>
      </c>
    </row>
    <row r="505" spans="1:13" ht="13.5">
      <c r="A505" s="142"/>
      <c r="C505" s="3" t="s">
        <v>358</v>
      </c>
      <c r="D505" s="9" t="s">
        <v>334</v>
      </c>
      <c r="E505" s="207">
        <v>0.018042636693474903</v>
      </c>
      <c r="F505" s="207">
        <v>0.028029141395516047</v>
      </c>
      <c r="G505" s="207">
        <v>0.018106957907015095</v>
      </c>
      <c r="H505" s="207">
        <v>0.017680315064939365</v>
      </c>
      <c r="I505" s="207">
        <v>0.020242088706471432</v>
      </c>
      <c r="J505" s="207">
        <v>0.018876319313475408</v>
      </c>
      <c r="K505" s="207">
        <v>0.013847259296026478</v>
      </c>
      <c r="L505" s="207">
        <v>0.014629603826747259</v>
      </c>
      <c r="M505" s="207">
        <v>0.011803480800955486</v>
      </c>
    </row>
    <row r="506" spans="1:13" ht="13.5">
      <c r="A506" s="142"/>
      <c r="C506" s="3" t="s">
        <v>359</v>
      </c>
      <c r="D506" s="9" t="s">
        <v>334</v>
      </c>
      <c r="E506" s="207">
        <v>0.006565226115112814</v>
      </c>
      <c r="F506" s="207">
        <v>0.003722422553610564</v>
      </c>
      <c r="G506" s="207">
        <v>0.0019856608808921177</v>
      </c>
      <c r="H506" s="207">
        <v>0.001241934326512814</v>
      </c>
      <c r="I506" s="207">
        <v>0.0011726836506360013</v>
      </c>
      <c r="J506" s="207">
        <v>0.0065651089161822326</v>
      </c>
      <c r="K506" s="207">
        <v>0.008254882653544345</v>
      </c>
      <c r="L506" s="207">
        <v>0.026925179323610948</v>
      </c>
      <c r="M506" s="207">
        <v>0.00712662047681259</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2393.8967611336034</v>
      </c>
      <c r="F510" s="206">
        <v>2591.201612903226</v>
      </c>
      <c r="G510" s="206">
        <v>2662.694610778443</v>
      </c>
      <c r="H510" s="206">
        <v>2804.3091976516635</v>
      </c>
      <c r="I510" s="206">
        <v>2914.285436893204</v>
      </c>
      <c r="J510" s="206">
        <v>3157.710424710425</v>
      </c>
      <c r="K510" s="206">
        <v>3082.801541425819</v>
      </c>
      <c r="L510" s="206">
        <v>3083.481695568401</v>
      </c>
      <c r="M510" s="206">
        <v>3939.5242718446602</v>
      </c>
    </row>
    <row r="511" spans="1:13" ht="13.5">
      <c r="A511" s="142"/>
      <c r="C511" s="6" t="s">
        <v>309</v>
      </c>
      <c r="D511" s="9" t="s">
        <v>334</v>
      </c>
      <c r="E511" s="206">
        <v>1904.3236714975844</v>
      </c>
      <c r="F511" s="206">
        <v>2014.476489028213</v>
      </c>
      <c r="G511" s="206">
        <v>2090.924764890282</v>
      </c>
      <c r="H511" s="206">
        <v>2246.084639498433</v>
      </c>
      <c r="I511" s="206">
        <v>2401.3712</v>
      </c>
      <c r="J511" s="206">
        <v>2617.1104</v>
      </c>
      <c r="K511" s="206">
        <v>2559.9584</v>
      </c>
      <c r="L511" s="206">
        <v>2560.5232</v>
      </c>
      <c r="M511" s="206">
        <v>3023.628912071535</v>
      </c>
    </row>
    <row r="512" spans="1:13" ht="13.5">
      <c r="A512" s="142"/>
      <c r="C512" s="6" t="s">
        <v>472</v>
      </c>
      <c r="D512" s="9" t="s">
        <v>334</v>
      </c>
      <c r="E512" s="206">
        <v>43.572874493927124</v>
      </c>
      <c r="F512" s="206">
        <v>93.15120967741936</v>
      </c>
      <c r="G512" s="206">
        <v>69.62674650698602</v>
      </c>
      <c r="H512" s="206">
        <v>78.45205479452055</v>
      </c>
      <c r="I512" s="206">
        <v>63.6873786407767</v>
      </c>
      <c r="J512" s="206">
        <v>49.96911196911197</v>
      </c>
      <c r="K512" s="206">
        <v>14.982658959537572</v>
      </c>
      <c r="L512" s="206">
        <v>0</v>
      </c>
      <c r="M512" s="206">
        <v>2.3805825242718446</v>
      </c>
    </row>
    <row r="513" spans="1:13" ht="13.5">
      <c r="A513" s="142"/>
      <c r="C513" s="6" t="s">
        <v>318</v>
      </c>
      <c r="D513" s="9" t="s">
        <v>334</v>
      </c>
      <c r="E513" s="206">
        <v>28.917004048582996</v>
      </c>
      <c r="F513" s="206">
        <v>90.41129032258064</v>
      </c>
      <c r="G513" s="206">
        <v>115.44710578842316</v>
      </c>
      <c r="H513" s="206">
        <v>102.84931506849315</v>
      </c>
      <c r="I513" s="206">
        <v>91.29320388349515</v>
      </c>
      <c r="J513" s="206">
        <v>90.76447876447877</v>
      </c>
      <c r="K513" s="206">
        <v>30.196531791907514</v>
      </c>
      <c r="L513" s="206">
        <v>0</v>
      </c>
      <c r="M513" s="206">
        <v>0</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0.28098191673325806</v>
      </c>
      <c r="F517" s="208">
        <v>0.28729976440124616</v>
      </c>
      <c r="G517" s="208">
        <v>0.2620370162142713</v>
      </c>
      <c r="H517" s="208">
        <v>0.2593345996725755</v>
      </c>
      <c r="I517" s="208">
        <v>0.2388095601379745</v>
      </c>
      <c r="J517" s="208">
        <v>0.23163745786192283</v>
      </c>
      <c r="K517" s="208">
        <v>0.2268180607934879</v>
      </c>
      <c r="L517" s="208">
        <v>0.2643665950771311</v>
      </c>
      <c r="M517" s="208">
        <v>0.20258914510894074</v>
      </c>
    </row>
    <row r="518" spans="1:13" ht="13.5">
      <c r="A518" s="142"/>
      <c r="C518" s="3" t="s">
        <v>396</v>
      </c>
      <c r="D518" s="9" t="s">
        <v>334</v>
      </c>
      <c r="E518" s="208">
        <v>0.0024919984609985753</v>
      </c>
      <c r="F518" s="208">
        <v>0.007898160337867909</v>
      </c>
      <c r="G518" s="208">
        <v>0.0084564583473887</v>
      </c>
      <c r="H518" s="208">
        <v>0.005752259941018924</v>
      </c>
      <c r="I518" s="208">
        <v>0.0036066060923858837</v>
      </c>
      <c r="J518" s="208">
        <v>0.0015925961701883115</v>
      </c>
      <c r="K518" s="208">
        <v>0.0001318771430035738</v>
      </c>
      <c r="L518" s="208">
        <v>0</v>
      </c>
      <c r="M518" s="208">
        <v>0</v>
      </c>
    </row>
    <row r="519" spans="1:13" ht="13.5">
      <c r="A519" s="142"/>
      <c r="C519" s="3" t="s">
        <v>387</v>
      </c>
      <c r="D519" s="9" t="s">
        <v>334</v>
      </c>
      <c r="E519" s="208">
        <v>0.17031249339370955</v>
      </c>
      <c r="F519" s="208">
        <v>0.147442959892191</v>
      </c>
      <c r="G519" s="208">
        <v>0.1830720909138612</v>
      </c>
      <c r="H519" s="208">
        <v>0.10563558180658505</v>
      </c>
      <c r="I519" s="208">
        <v>0.13771465236195055</v>
      </c>
      <c r="J519" s="208">
        <v>0.1473619148813898</v>
      </c>
      <c r="K519" s="208">
        <v>0.1490161715127871</v>
      </c>
      <c r="L519" s="208">
        <v>0.17770555642690525</v>
      </c>
      <c r="M519" s="208">
        <v>0.22270246025467566</v>
      </c>
    </row>
    <row r="520" spans="1:13" ht="13.5">
      <c r="A520" s="142"/>
      <c r="C520" s="3" t="s">
        <v>388</v>
      </c>
      <c r="D520" s="9" t="s">
        <v>334</v>
      </c>
      <c r="E520" s="208">
        <v>0.29413953331050197</v>
      </c>
      <c r="F520" s="208">
        <v>0.22907932862135827</v>
      </c>
      <c r="G520" s="208">
        <v>0.22287314188049565</v>
      </c>
      <c r="H520" s="208">
        <v>0.1992083751453243</v>
      </c>
      <c r="I520" s="208">
        <v>0.21281507831858731</v>
      </c>
      <c r="J520" s="208">
        <v>0.19912587562221296</v>
      </c>
      <c r="K520" s="208">
        <v>0.22694431284508373</v>
      </c>
      <c r="L520" s="208">
        <v>0.2156809202119317</v>
      </c>
      <c r="M520" s="208">
        <v>0.20642086299908077</v>
      </c>
    </row>
    <row r="521" spans="1:13" ht="13.5">
      <c r="A521" s="142"/>
      <c r="C521" s="3" t="s">
        <v>394</v>
      </c>
      <c r="D521" s="9" t="s">
        <v>334</v>
      </c>
      <c r="E521" s="208">
        <v>0.016711695142421053</v>
      </c>
      <c r="F521" s="208">
        <v>0.018173316029118387</v>
      </c>
      <c r="G521" s="208">
        <v>0.026290657491323154</v>
      </c>
      <c r="H521" s="208">
        <v>0.052887574476518526</v>
      </c>
      <c r="I521" s="208">
        <v>0.029993530362985948</v>
      </c>
      <c r="J521" s="208">
        <v>0.02894917998109671</v>
      </c>
      <c r="K521" s="208">
        <v>0.021437223354879516</v>
      </c>
      <c r="L521" s="208">
        <v>0.02280408941422597</v>
      </c>
      <c r="M521" s="208">
        <v>0.01945185831417228</v>
      </c>
    </row>
    <row r="522" spans="1:13" ht="13.5">
      <c r="A522" s="142"/>
      <c r="C522" s="3" t="s">
        <v>395</v>
      </c>
      <c r="D522" s="9" t="s">
        <v>334</v>
      </c>
      <c r="E522" s="208">
        <v>0.18977155976103197</v>
      </c>
      <c r="F522" s="208">
        <v>0.22774416527392635</v>
      </c>
      <c r="G522" s="208">
        <v>0.2233903793824634</v>
      </c>
      <c r="H522" s="208">
        <v>0.22539326532691512</v>
      </c>
      <c r="I522" s="208">
        <v>0.22808901847411178</v>
      </c>
      <c r="J522" s="208">
        <v>0.23400036926222142</v>
      </c>
      <c r="K522" s="208">
        <v>0.24990781100192877</v>
      </c>
      <c r="L522" s="208">
        <v>0.2569693568876861</v>
      </c>
      <c r="M522" s="208">
        <v>0.19628411098871038</v>
      </c>
    </row>
    <row r="523" spans="1:13" ht="13.5">
      <c r="A523" s="142"/>
      <c r="C523" s="3" t="s">
        <v>397</v>
      </c>
      <c r="D523" s="9" t="s">
        <v>334</v>
      </c>
      <c r="E523" s="208">
        <v>0.00958747151367555</v>
      </c>
      <c r="F523" s="208">
        <v>0.026993486021244347</v>
      </c>
      <c r="G523" s="208">
        <v>0.03490078785016604</v>
      </c>
      <c r="H523" s="208">
        <v>0.030923194803636003</v>
      </c>
      <c r="I523" s="208">
        <v>0.027719496261136137</v>
      </c>
      <c r="J523" s="208">
        <v>0.027151166416212322</v>
      </c>
      <c r="K523" s="208">
        <v>0.00966328202833296</v>
      </c>
      <c r="L523" s="208">
        <v>0</v>
      </c>
      <c r="M523" s="208">
        <v>0</v>
      </c>
    </row>
    <row r="524" spans="1:13" ht="13.5">
      <c r="A524" s="142"/>
      <c r="C524" s="3" t="s">
        <v>398</v>
      </c>
      <c r="D524" s="9" t="s">
        <v>334</v>
      </c>
      <c r="E524" s="208">
        <v>0.036003331684403235</v>
      </c>
      <c r="F524" s="208">
        <v>0.0553688194230476</v>
      </c>
      <c r="G524" s="208">
        <v>0.0385604305814799</v>
      </c>
      <c r="H524" s="208">
        <v>0.1204750586530933</v>
      </c>
      <c r="I524" s="208">
        <v>0.12022997527412671</v>
      </c>
      <c r="J524" s="208">
        <v>0.1298818727708239</v>
      </c>
      <c r="K524" s="208">
        <v>0.11608126132049645</v>
      </c>
      <c r="L524" s="208">
        <v>0.062473481982119904</v>
      </c>
      <c r="M524" s="208">
        <v>0.15255156233442016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0.0004190373385506855</v>
      </c>
      <c r="H527" s="208">
        <v>0.0003900901743333226</v>
      </c>
      <c r="I527" s="208">
        <v>0.0010220827167411685</v>
      </c>
      <c r="J527" s="208">
        <v>0.00029956703393177453</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0.0018214335544590875</v>
      </c>
      <c r="F532" s="208">
        <v>0.005876741703469246</v>
      </c>
      <c r="G532" s="208">
        <v>0.13592251932144436</v>
      </c>
      <c r="H532" s="208">
        <v>0.16013445898889186</v>
      </c>
      <c r="I532" s="208">
        <v>0.12297707243261684</v>
      </c>
      <c r="J532" s="208">
        <v>0.12690270918643706</v>
      </c>
      <c r="K532" s="208">
        <v>0.12825270910652298</v>
      </c>
      <c r="L532" s="208">
        <v>0.1585875886615673</v>
      </c>
      <c r="M532" s="208">
        <v>0.12580396331921206</v>
      </c>
    </row>
    <row r="533" spans="1:13" ht="13.5">
      <c r="A533" s="142"/>
      <c r="C533" s="3" t="s">
        <v>96</v>
      </c>
      <c r="D533" s="9" t="s">
        <v>334</v>
      </c>
      <c r="E533" s="208">
        <v>0.08264014848826934</v>
      </c>
      <c r="F533" s="208">
        <v>0.09383801885412485</v>
      </c>
      <c r="G533" s="208">
        <v>0.07726178964175681</v>
      </c>
      <c r="H533" s="208">
        <v>0.07830693885982015</v>
      </c>
      <c r="I533" s="208">
        <v>0.0995411288350589</v>
      </c>
      <c r="J533" s="208">
        <v>0.08168092564990763</v>
      </c>
      <c r="K533" s="208">
        <v>0.09285650891826992</v>
      </c>
      <c r="L533" s="208">
        <v>0.09689644678868756</v>
      </c>
      <c r="M533" s="208">
        <v>0.05853301492713871</v>
      </c>
    </row>
    <row r="534" spans="1:13" ht="13.5">
      <c r="A534" s="142"/>
      <c r="C534" s="6" t="s">
        <v>97</v>
      </c>
      <c r="D534" s="9" t="s">
        <v>334</v>
      </c>
      <c r="E534" s="208">
        <v>0.434096492006917</v>
      </c>
      <c r="F534" s="208">
        <v>0.37424566383138974</v>
      </c>
      <c r="G534" s="208">
        <v>0.333340829529014</v>
      </c>
      <c r="H534" s="208">
        <v>0.3001224003874384</v>
      </c>
      <c r="I534" s="208">
        <v>0.3343882861591744</v>
      </c>
      <c r="J534" s="208">
        <v>0.32279754037124303</v>
      </c>
      <c r="K534" s="208">
        <v>0.31929081347571897</v>
      </c>
      <c r="L534" s="208">
        <v>0.2936812288988438</v>
      </c>
      <c r="M534" s="208">
        <v>0.4672034226201478</v>
      </c>
    </row>
    <row r="535" spans="1:13" ht="13.5">
      <c r="A535" s="142"/>
      <c r="C535" s="6" t="s">
        <v>98</v>
      </c>
      <c r="D535" s="9" t="s">
        <v>334</v>
      </c>
      <c r="E535" s="208">
        <v>0.08837166038804822</v>
      </c>
      <c r="F535" s="208">
        <v>0.10309001615267546</v>
      </c>
      <c r="G535" s="208">
        <v>0.08587866657671232</v>
      </c>
      <c r="H535" s="208">
        <v>0.08810106336208882</v>
      </c>
      <c r="I535" s="208">
        <v>0.07449677084492394</v>
      </c>
      <c r="J535" s="208">
        <v>0.0689157018366516</v>
      </c>
      <c r="K535" s="208">
        <v>0.061804754327257815</v>
      </c>
      <c r="L535" s="208">
        <v>0.05084835786686096</v>
      </c>
      <c r="M535" s="208">
        <v>0.043088342932343614</v>
      </c>
    </row>
    <row r="536" spans="1:13" ht="13.5">
      <c r="A536" s="142"/>
      <c r="C536" s="6" t="s">
        <v>99</v>
      </c>
      <c r="D536" s="9" t="s">
        <v>334</v>
      </c>
      <c r="E536" s="208">
        <v>0.04593919253161506</v>
      </c>
      <c r="F536" s="208">
        <v>0.08648061523331124</v>
      </c>
      <c r="G536" s="208">
        <v>0.07397845593361368</v>
      </c>
      <c r="H536" s="208">
        <v>0.08052745215987138</v>
      </c>
      <c r="I536" s="208">
        <v>0.09229593492251427</v>
      </c>
      <c r="J536" s="208">
        <v>0.09520912835774907</v>
      </c>
      <c r="K536" s="208">
        <v>0.11392435127070814</v>
      </c>
      <c r="L536" s="208">
        <v>0.11193024925530845</v>
      </c>
      <c r="M536" s="208">
        <v>0.07841615098171136</v>
      </c>
    </row>
    <row r="537" spans="1:13" ht="13.5">
      <c r="A537" s="142"/>
      <c r="C537" s="6" t="s">
        <v>100</v>
      </c>
      <c r="D537" s="9" t="s">
        <v>334</v>
      </c>
      <c r="E537" s="208">
        <v>0.17227176059226187</v>
      </c>
      <c r="F537" s="208">
        <v>0.1717630069496964</v>
      </c>
      <c r="G537" s="208">
        <v>0.13284683023365643</v>
      </c>
      <c r="H537" s="208">
        <v>0.12303681362621964</v>
      </c>
      <c r="I537" s="208">
        <v>0.1263298235608056</v>
      </c>
      <c r="J537" s="208">
        <v>0.1525811062460338</v>
      </c>
      <c r="K537" s="208">
        <v>0.1450242316437642</v>
      </c>
      <c r="L537" s="208">
        <v>0.14752422473656945</v>
      </c>
      <c r="M537" s="208">
        <v>0.10180224806602739</v>
      </c>
    </row>
    <row r="538" spans="1:13" ht="13.5">
      <c r="A538" s="142"/>
      <c r="C538" s="6" t="s">
        <v>101</v>
      </c>
      <c r="D538" s="9" t="s">
        <v>334</v>
      </c>
      <c r="E538" s="208">
        <v>0.04666218495922069</v>
      </c>
      <c r="F538" s="208">
        <v>0.04659455539682984</v>
      </c>
      <c r="G538" s="208">
        <v>0.03603796073492702</v>
      </c>
      <c r="H538" s="208">
        <v>0.03751495113056367</v>
      </c>
      <c r="I538" s="208">
        <v>0.037401298058375984</v>
      </c>
      <c r="J538" s="208">
        <v>0.03818562640689518</v>
      </c>
      <c r="K538" s="208">
        <v>0.04064253544120092</v>
      </c>
      <c r="L538" s="208">
        <v>0.04339800553261927</v>
      </c>
      <c r="M538" s="208">
        <v>0.03656397327556676</v>
      </c>
    </row>
    <row r="539" spans="1:13" ht="13.5">
      <c r="A539" s="142"/>
      <c r="C539" s="6" t="s">
        <v>102</v>
      </c>
      <c r="D539" s="9" t="s">
        <v>334</v>
      </c>
      <c r="E539" s="208">
        <v>0.11290858585217976</v>
      </c>
      <c r="F539" s="208">
        <v>0.10875201130376055</v>
      </c>
      <c r="G539" s="208">
        <v>0.11385296961791891</v>
      </c>
      <c r="H539" s="208">
        <v>0.12156089105248981</v>
      </c>
      <c r="I539" s="208">
        <v>0.10739530814727852</v>
      </c>
      <c r="J539" s="208">
        <v>0.10824579658542491</v>
      </c>
      <c r="K539" s="208">
        <v>0.092569004246319</v>
      </c>
      <c r="L539" s="208">
        <v>0.08639046894790878</v>
      </c>
      <c r="M539" s="208">
        <v>0.08324301145227234</v>
      </c>
    </row>
    <row r="540" spans="1:13" ht="13.5">
      <c r="A540" s="142"/>
      <c r="C540" s="6" t="s">
        <v>103</v>
      </c>
      <c r="D540" s="9" t="s">
        <v>334</v>
      </c>
      <c r="E540" s="208">
        <v>0.015288541627028925</v>
      </c>
      <c r="F540" s="208">
        <v>0.009359370574742693</v>
      </c>
      <c r="G540" s="208">
        <v>0.01087997841095644</v>
      </c>
      <c r="H540" s="208">
        <v>0.010695030432616284</v>
      </c>
      <c r="I540" s="208">
        <v>0.005174377039251574</v>
      </c>
      <c r="J540" s="208">
        <v>0.0054814653596577355</v>
      </c>
      <c r="K540" s="208">
        <v>0.005635091570238017</v>
      </c>
      <c r="L540" s="208">
        <v>0.010743429311634434</v>
      </c>
      <c r="M540" s="208">
        <v>0.005345872425579945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174.4068825910931</v>
      </c>
      <c r="F546" s="206">
        <v>619.983870967742</v>
      </c>
      <c r="G546" s="206">
        <v>142.72255489021956</v>
      </c>
      <c r="H546" s="206">
        <v>325.11154598825834</v>
      </c>
      <c r="I546" s="206">
        <v>143.08349514563108</v>
      </c>
      <c r="J546" s="206">
        <v>152.77220077220076</v>
      </c>
      <c r="K546" s="206">
        <v>301.78998073217724</v>
      </c>
      <c r="L546" s="206">
        <v>791.6666666666666</v>
      </c>
      <c r="M546" s="206">
        <v>4.916504854368932</v>
      </c>
    </row>
    <row r="547" spans="1:13" ht="13.5">
      <c r="A547" s="142"/>
      <c r="C547" s="6" t="s">
        <v>475</v>
      </c>
      <c r="D547" s="9" t="s">
        <v>334</v>
      </c>
      <c r="E547" s="206">
        <v>138.7391304347826</v>
      </c>
      <c r="F547" s="206">
        <v>481.9937304075235</v>
      </c>
      <c r="G547" s="206">
        <v>112.07523510971787</v>
      </c>
      <c r="H547" s="206">
        <v>260.3949843260188</v>
      </c>
      <c r="I547" s="206">
        <v>117.9008</v>
      </c>
      <c r="J547" s="206">
        <v>126.6176</v>
      </c>
      <c r="K547" s="206">
        <v>250.6064</v>
      </c>
      <c r="L547" s="206">
        <v>657.4</v>
      </c>
      <c r="M547" s="206">
        <v>3.773472429210134</v>
      </c>
    </row>
    <row r="548" spans="1:13" ht="13.5">
      <c r="A548" s="142"/>
      <c r="C548" s="6" t="s">
        <v>476</v>
      </c>
      <c r="D548" s="9" t="s">
        <v>334</v>
      </c>
      <c r="E548" s="77">
        <v>0.4794967327088919</v>
      </c>
      <c r="F548" s="77">
        <v>0</v>
      </c>
      <c r="G548" s="77">
        <v>0.4537087912087912</v>
      </c>
      <c r="H548" s="77">
        <v>0.6646861435212265</v>
      </c>
      <c r="I548" s="77">
        <v>0.6773720169361047</v>
      </c>
      <c r="J548" s="77">
        <v>0.6091512881207914</v>
      </c>
      <c r="K548" s="77">
        <v>0.19060128977375793</v>
      </c>
      <c r="L548" s="77">
        <v>0.4356460806738554</v>
      </c>
      <c r="M548" s="77">
        <v>0</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0.4794967327088919</v>
      </c>
      <c r="F550" s="77">
        <v>0</v>
      </c>
      <c r="G550" s="77">
        <v>0.35926216640502356</v>
      </c>
      <c r="H550" s="77">
        <v>0.6646861435212265</v>
      </c>
      <c r="I550" s="77">
        <v>0.6773720169361047</v>
      </c>
      <c r="J550" s="77">
        <v>0.5095948337278514</v>
      </c>
      <c r="K550" s="77">
        <v>0.10876132930513595</v>
      </c>
      <c r="L550" s="77">
        <v>0.4356460806738554</v>
      </c>
      <c r="M550" s="77">
        <v>0</v>
      </c>
    </row>
    <row r="551" spans="1:13" ht="13.5">
      <c r="A551" s="142"/>
      <c r="C551" s="6" t="s">
        <v>478</v>
      </c>
      <c r="D551" s="9" t="s">
        <v>334</v>
      </c>
      <c r="E551" s="77">
        <v>0</v>
      </c>
      <c r="F551" s="77">
        <v>0</v>
      </c>
      <c r="G551" s="77">
        <v>0.09444662480376766</v>
      </c>
      <c r="H551" s="77">
        <v>0</v>
      </c>
      <c r="I551" s="77">
        <v>0</v>
      </c>
      <c r="J551" s="77">
        <v>0.09955645439294004</v>
      </c>
      <c r="K551" s="77">
        <v>0.08183996046862196</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0.7000521538854645</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0.4245389231287069</v>
      </c>
      <c r="F555" s="77">
        <v>0.15631464544108536</v>
      </c>
      <c r="G555" s="77">
        <v>0.12596153846153846</v>
      </c>
      <c r="H555" s="77">
        <v>0.29367669242372935</v>
      </c>
      <c r="I555" s="77">
        <v>0.04374759430331024</v>
      </c>
      <c r="J555" s="77">
        <v>0.2691954128651208</v>
      </c>
      <c r="K555" s="77">
        <v>0.42450570140048666</v>
      </c>
      <c r="L555" s="77">
        <v>0.03394449890474289</v>
      </c>
      <c r="M555" s="77">
        <v>0.6748400852878464</v>
      </c>
    </row>
    <row r="556" spans="1:13" ht="28.5" customHeight="1">
      <c r="A556" s="142"/>
      <c r="B556" s="235" t="s">
        <v>481</v>
      </c>
      <c r="C556" s="236"/>
      <c r="D556" s="9" t="s">
        <v>334</v>
      </c>
      <c r="E556" s="77">
        <v>0.006569402370091809</v>
      </c>
      <c r="F556" s="77">
        <v>0</v>
      </c>
      <c r="G556" s="77">
        <v>0.27472527472527475</v>
      </c>
      <c r="H556" s="77">
        <v>0.006811255118061755</v>
      </c>
      <c r="I556" s="77">
        <v>0.20100798691301</v>
      </c>
      <c r="J556" s="77">
        <v>0.10214188863098385</v>
      </c>
      <c r="K556" s="77">
        <v>0.3752353430535488</v>
      </c>
      <c r="L556" s="77">
        <v>0.5249149814229871</v>
      </c>
      <c r="M556" s="77">
        <v>0</v>
      </c>
    </row>
    <row r="557" spans="1:13" ht="13.5">
      <c r="A557" s="142"/>
      <c r="C557" s="6" t="s">
        <v>624</v>
      </c>
      <c r="D557" s="9" t="s">
        <v>334</v>
      </c>
      <c r="E557" s="77">
        <v>0.08939494179230939</v>
      </c>
      <c r="F557" s="77">
        <v>0.14363320067345017</v>
      </c>
      <c r="G557" s="77">
        <v>0.14560439560439561</v>
      </c>
      <c r="H557" s="77">
        <v>0.034825908936982425</v>
      </c>
      <c r="I557" s="77">
        <v>0.07787240184757506</v>
      </c>
      <c r="J557" s="77">
        <v>0.0195114103831039</v>
      </c>
      <c r="K557" s="77">
        <v>0.009657665772206689</v>
      </c>
      <c r="L557" s="77">
        <v>0.0054944389984146</v>
      </c>
      <c r="M557" s="77">
        <v>0.3251599147121535</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0.23835556019824275</v>
      </c>
      <c r="F560" s="212">
        <v>0.8589030671973776</v>
      </c>
      <c r="G560" s="212">
        <v>0</v>
      </c>
      <c r="H560" s="212">
        <v>0.3263067921893434</v>
      </c>
      <c r="I560" s="212">
        <v>0.9312506785365324</v>
      </c>
      <c r="J560" s="212">
        <v>0.12923321876263646</v>
      </c>
      <c r="K560" s="212">
        <v>0.6625273736025895</v>
      </c>
      <c r="L560" s="212">
        <v>0.639878308487983</v>
      </c>
      <c r="M560" s="212">
        <v>0</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0.5337984253485181</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0.025032854832187628</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0.025000870503847628</v>
      </c>
      <c r="F567" s="77">
        <v>0.024561643122870003</v>
      </c>
      <c r="G567" s="77">
        <v>0</v>
      </c>
      <c r="H567" s="77">
        <v>0.020694387595406063</v>
      </c>
      <c r="I567" s="77">
        <v>0</v>
      </c>
      <c r="J567" s="77">
        <v>0</v>
      </c>
      <c r="K567" s="77">
        <v>0.29748641694705324</v>
      </c>
      <c r="L567" s="77">
        <v>0</v>
      </c>
      <c r="M567" s="77">
        <v>0</v>
      </c>
    </row>
    <row r="568" spans="1:13" ht="13.5">
      <c r="A568" s="142"/>
      <c r="C568" s="3" t="s">
        <v>72</v>
      </c>
      <c r="D568" s="9" t="s">
        <v>334</v>
      </c>
      <c r="E568" s="77">
        <v>0</v>
      </c>
      <c r="F568" s="77">
        <v>0</v>
      </c>
      <c r="G568" s="77">
        <v>0</v>
      </c>
      <c r="H568" s="77">
        <v>0</v>
      </c>
      <c r="I568" s="77">
        <v>0</v>
      </c>
      <c r="J568" s="77">
        <v>0.2622194702790133</v>
      </c>
      <c r="K568" s="77">
        <v>0.027217182003332716</v>
      </c>
      <c r="L568" s="77">
        <v>0.007744447824764223</v>
      </c>
      <c r="M568" s="77">
        <v>0</v>
      </c>
    </row>
    <row r="569" spans="1:13" ht="13.5">
      <c r="A569" s="142"/>
      <c r="C569" s="3" t="s">
        <v>74</v>
      </c>
      <c r="D569" s="9" t="s">
        <v>334</v>
      </c>
      <c r="E569" s="77">
        <v>0.23835556019824275</v>
      </c>
      <c r="F569" s="77">
        <v>0.8589030671973776</v>
      </c>
      <c r="G569" s="77">
        <v>0</v>
      </c>
      <c r="H569" s="77">
        <v>0.3263067921893434</v>
      </c>
      <c r="I569" s="77">
        <v>0.9312506785365324</v>
      </c>
      <c r="J569" s="77">
        <v>0.12923321876263646</v>
      </c>
      <c r="K569" s="77">
        <v>0.6625273736025895</v>
      </c>
      <c r="L569" s="77">
        <v>0.639878308487983</v>
      </c>
      <c r="M569" s="77">
        <v>0</v>
      </c>
    </row>
    <row r="570" spans="1:13" ht="13.5">
      <c r="A570" s="142"/>
      <c r="C570" s="3" t="s">
        <v>76</v>
      </c>
      <c r="D570" s="9" t="s">
        <v>334</v>
      </c>
      <c r="E570" s="77">
        <v>0</v>
      </c>
      <c r="F570" s="77">
        <v>0</v>
      </c>
      <c r="G570" s="77">
        <v>0</v>
      </c>
      <c r="H570" s="77">
        <v>0.5337984253485181</v>
      </c>
      <c r="I570" s="77">
        <v>0</v>
      </c>
      <c r="J570" s="77">
        <v>0.025032854832187628</v>
      </c>
      <c r="K570" s="77">
        <v>0</v>
      </c>
      <c r="L570" s="77">
        <v>0</v>
      </c>
      <c r="M570" s="77">
        <v>0</v>
      </c>
    </row>
    <row r="571" spans="1:13" ht="13.5">
      <c r="A571" s="142"/>
      <c r="C571" s="3" t="s">
        <v>78</v>
      </c>
      <c r="D571" s="9" t="s">
        <v>334</v>
      </c>
      <c r="E571" s="77">
        <v>0.14934364009888923</v>
      </c>
      <c r="F571" s="77">
        <v>0</v>
      </c>
      <c r="G571" s="77">
        <v>0.2723623853211009</v>
      </c>
      <c r="H571" s="77">
        <v>0</v>
      </c>
      <c r="I571" s="77">
        <v>0</v>
      </c>
      <c r="J571" s="77">
        <v>0</v>
      </c>
      <c r="K571" s="77">
        <v>0</v>
      </c>
      <c r="L571" s="77">
        <v>0.16904167934286585</v>
      </c>
      <c r="M571" s="77">
        <v>0</v>
      </c>
    </row>
    <row r="572" spans="1:13" ht="13.5">
      <c r="A572" s="142"/>
      <c r="C572" s="3" t="s">
        <v>80</v>
      </c>
      <c r="D572" s="9" t="s">
        <v>334</v>
      </c>
      <c r="E572" s="77">
        <v>0</v>
      </c>
      <c r="F572" s="77">
        <v>0</v>
      </c>
      <c r="G572" s="77">
        <v>0</v>
      </c>
      <c r="H572" s="77">
        <v>0</v>
      </c>
      <c r="I572" s="77">
        <v>0</v>
      </c>
      <c r="J572" s="77">
        <v>0</v>
      </c>
      <c r="K572" s="77">
        <v>0</v>
      </c>
      <c r="L572" s="77">
        <v>0.18333556434438697</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0.5872999291990204</v>
      </c>
      <c r="F574" s="77">
        <v>0.11653528967975234</v>
      </c>
      <c r="G574" s="77">
        <v>0.7276376146788991</v>
      </c>
      <c r="H574" s="77">
        <v>0.11920039486673248</v>
      </c>
      <c r="I574" s="77">
        <v>0.0687493214634676</v>
      </c>
      <c r="J574" s="77">
        <v>0.5835144561261626</v>
      </c>
      <c r="K574" s="77">
        <v>0.012769027447024498</v>
      </c>
      <c r="L574" s="77">
        <v>0</v>
      </c>
      <c r="M574" s="77">
        <v>1</v>
      </c>
    </row>
    <row r="575" spans="1:13" ht="13.5">
      <c r="A575" s="142"/>
      <c r="C575" s="3" t="s">
        <v>86</v>
      </c>
      <c r="D575" s="9" t="s">
        <v>334</v>
      </c>
      <c r="E575" s="77">
        <v>0</v>
      </c>
      <c r="F575" s="77">
        <v>0</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54.73684210526316</v>
      </c>
      <c r="F582" s="214">
        <v>387.79637096774195</v>
      </c>
      <c r="G582" s="214">
        <v>290.99600798403196</v>
      </c>
      <c r="H582" s="214">
        <v>198.58317025440314</v>
      </c>
      <c r="I582" s="214">
        <v>116.25825242718446</v>
      </c>
      <c r="J582" s="214">
        <v>29.847490347490346</v>
      </c>
      <c r="K582" s="214">
        <v>0</v>
      </c>
      <c r="L582" s="214">
        <v>0</v>
      </c>
      <c r="M582" s="214">
        <v>0</v>
      </c>
    </row>
    <row r="583" spans="1:13" ht="13.5">
      <c r="A583" s="142"/>
      <c r="B583" s="107"/>
      <c r="C583" s="130" t="s">
        <v>112</v>
      </c>
      <c r="D583" s="9" t="s">
        <v>334</v>
      </c>
      <c r="E583" s="214">
        <v>43.5426731078905</v>
      </c>
      <c r="F583" s="214">
        <v>301.48432601880876</v>
      </c>
      <c r="G583" s="214">
        <v>228.50940438871473</v>
      </c>
      <c r="H583" s="214">
        <v>159.05329153605015</v>
      </c>
      <c r="I583" s="214">
        <v>95.7968</v>
      </c>
      <c r="J583" s="214">
        <v>24.7376</v>
      </c>
      <c r="K583" s="214">
        <v>0</v>
      </c>
      <c r="L583" s="214">
        <v>0</v>
      </c>
      <c r="M583" s="214">
        <v>0</v>
      </c>
    </row>
    <row r="584" spans="1:13" ht="13.5">
      <c r="A584" s="142"/>
      <c r="B584" s="233" t="s">
        <v>113</v>
      </c>
      <c r="C584" s="234"/>
      <c r="D584" s="9" t="s">
        <v>334</v>
      </c>
      <c r="E584" s="139">
        <v>0.024887664959014507</v>
      </c>
      <c r="F584" s="139">
        <v>0.16232074607103406</v>
      </c>
      <c r="G584" s="139">
        <v>0.11028095777690702</v>
      </c>
      <c r="H584" s="139">
        <v>0.07001473762067462</v>
      </c>
      <c r="I584" s="139">
        <v>0.03980277109667194</v>
      </c>
      <c r="J584" s="139">
        <v>0.009607491618844628</v>
      </c>
      <c r="K584" s="139">
        <v>0</v>
      </c>
      <c r="L584" s="139">
        <v>0</v>
      </c>
      <c r="M584" s="139">
        <v>0</v>
      </c>
    </row>
    <row r="585" spans="1:13" ht="13.5">
      <c r="A585" s="142"/>
      <c r="B585" s="233" t="s">
        <v>412</v>
      </c>
      <c r="C585" s="234"/>
      <c r="D585" s="9" t="s">
        <v>334</v>
      </c>
      <c r="E585" s="139">
        <v>0.012079469974674125</v>
      </c>
      <c r="F585" s="139">
        <v>0.03489164635911226</v>
      </c>
      <c r="G585" s="139">
        <v>0.04335724619755474</v>
      </c>
      <c r="H585" s="139">
        <v>0.036675454744654924</v>
      </c>
      <c r="I585" s="139">
        <v>0.03132610235352202</v>
      </c>
      <c r="J585" s="139">
        <v>0.028743762586400635</v>
      </c>
      <c r="K585" s="139">
        <v>0.009795159171336535</v>
      </c>
      <c r="L585" s="139">
        <v>0</v>
      </c>
      <c r="M585" s="139">
        <v>0</v>
      </c>
    </row>
    <row r="586" spans="1:13" ht="13.5">
      <c r="A586" s="142"/>
      <c r="B586" s="233" t="s">
        <v>114</v>
      </c>
      <c r="C586" s="234"/>
      <c r="D586" s="9" t="s">
        <v>334</v>
      </c>
      <c r="E586" s="139">
        <v>0.0597269436106086</v>
      </c>
      <c r="F586" s="139">
        <v>0.3663312783418371</v>
      </c>
      <c r="G586" s="139">
        <v>0.2355576739752145</v>
      </c>
      <c r="H586" s="139">
        <v>0.1449116829296505</v>
      </c>
      <c r="I586" s="139">
        <v>0.07874648506035568</v>
      </c>
      <c r="J586" s="139">
        <v>0.02018734103170748</v>
      </c>
      <c r="K586" s="139">
        <v>0</v>
      </c>
      <c r="L586" s="139">
        <v>0</v>
      </c>
      <c r="M586" s="139">
        <v>0</v>
      </c>
    </row>
    <row r="587" spans="1:13" ht="13.5">
      <c r="A587" s="142"/>
      <c r="B587" s="233" t="s">
        <v>115</v>
      </c>
      <c r="C587" s="234"/>
      <c r="D587" s="9" t="s">
        <v>334</v>
      </c>
      <c r="E587" s="139">
        <v>0.07946607263034464</v>
      </c>
      <c r="F587" s="139">
        <v>0.6821759037597398</v>
      </c>
      <c r="G587" s="139">
        <v>0.49515169834903017</v>
      </c>
      <c r="H587" s="139">
        <v>0.23682619847228478</v>
      </c>
      <c r="I587" s="139">
        <v>0.10400667054623783</v>
      </c>
      <c r="J587" s="139">
        <v>0.020094983597523253</v>
      </c>
      <c r="K587" s="139">
        <v>0</v>
      </c>
      <c r="L587" s="139">
        <v>0</v>
      </c>
      <c r="M587" s="139">
        <v>0</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254.04830917874395</v>
      </c>
      <c r="F590" s="206">
        <v>316.1347962382445</v>
      </c>
      <c r="G590" s="206">
        <v>307.83699059561127</v>
      </c>
      <c r="H590" s="206">
        <v>325.9686520376176</v>
      </c>
      <c r="I590" s="206">
        <v>404.2016</v>
      </c>
      <c r="J590" s="206">
        <v>368.1024</v>
      </c>
      <c r="K590" s="206">
        <v>281.2976</v>
      </c>
      <c r="L590" s="206">
        <v>318.5392</v>
      </c>
      <c r="M590" s="206">
        <v>350.0014903129657</v>
      </c>
    </row>
    <row r="591" spans="1:13" ht="13.5">
      <c r="A591" s="142"/>
      <c r="C591" s="3" t="s">
        <v>235</v>
      </c>
      <c r="D591" s="9" t="s">
        <v>334</v>
      </c>
      <c r="E591" s="77">
        <v>0.25066215011701826</v>
      </c>
      <c r="F591" s="77">
        <v>0.2917646718453905</v>
      </c>
      <c r="G591" s="77">
        <v>0.25066943032691685</v>
      </c>
      <c r="H591" s="77">
        <v>0.24094381090415332</v>
      </c>
      <c r="I591" s="77">
        <v>0.2779338198324868</v>
      </c>
      <c r="J591" s="77">
        <v>0.25284036583516317</v>
      </c>
      <c r="K591" s="77">
        <v>0.1885853976671794</v>
      </c>
      <c r="L591" s="77">
        <v>0.21190356321386414</v>
      </c>
      <c r="M591" s="77">
        <v>0.2441276048569596</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0</v>
      </c>
      <c r="H595" s="54">
        <v>82288</v>
      </c>
      <c r="I595" s="54">
        <v>4150</v>
      </c>
      <c r="J595" s="54">
        <v>1700</v>
      </c>
      <c r="K595" s="54">
        <v>0</v>
      </c>
      <c r="L595" s="54">
        <v>0</v>
      </c>
      <c r="M595" s="54">
        <v>0</v>
      </c>
    </row>
    <row r="596" spans="1:13" ht="13.5">
      <c r="A596" s="103">
        <f>VALUE(MID(D596,8,4))</f>
        <v>2299</v>
      </c>
      <c r="C596" s="3" t="s">
        <v>532</v>
      </c>
      <c r="D596" s="52" t="s">
        <v>254</v>
      </c>
      <c r="E596" s="54">
        <v>63107</v>
      </c>
      <c r="F596" s="54">
        <v>83470</v>
      </c>
      <c r="G596" s="54">
        <v>87743</v>
      </c>
      <c r="H596" s="54">
        <v>68159</v>
      </c>
      <c r="I596" s="54">
        <v>63980</v>
      </c>
      <c r="J596" s="54">
        <v>97121</v>
      </c>
      <c r="K596" s="54">
        <v>65469</v>
      </c>
      <c r="L596" s="54">
        <v>156610</v>
      </c>
      <c r="M596" s="54">
        <v>165571</v>
      </c>
    </row>
    <row r="597" spans="1:13" ht="13.5">
      <c r="A597" s="142"/>
      <c r="C597" s="3" t="s">
        <v>517</v>
      </c>
      <c r="D597" s="9" t="s">
        <v>334</v>
      </c>
      <c r="E597" s="54">
        <v>-63107</v>
      </c>
      <c r="F597" s="54">
        <v>-83470</v>
      </c>
      <c r="G597" s="54">
        <v>-87743</v>
      </c>
      <c r="H597" s="54">
        <v>-150447</v>
      </c>
      <c r="I597" s="54">
        <v>-68130</v>
      </c>
      <c r="J597" s="54">
        <v>-98821</v>
      </c>
      <c r="K597" s="54">
        <v>-65469</v>
      </c>
      <c r="L597" s="54">
        <v>-156610</v>
      </c>
      <c r="M597" s="54">
        <v>-165571</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0.4936051298106469</v>
      </c>
      <c r="F603" s="77">
        <v>0.2564819322060577</v>
      </c>
      <c r="G603" s="77">
        <v>0.3304263175900026</v>
      </c>
      <c r="H603" s="77">
        <v>0.4841303473055598</v>
      </c>
      <c r="I603" s="77">
        <v>0.49233418678371127</v>
      </c>
      <c r="J603" s="77">
        <v>0.6590123391586593</v>
      </c>
      <c r="K603" s="77">
        <v>0.7465729598874646</v>
      </c>
      <c r="L603" s="77">
        <v>0.6824706941111316</v>
      </c>
      <c r="M603" s="77">
        <v>0.7031021265895234</v>
      </c>
    </row>
    <row r="604" spans="1:13" ht="13.5">
      <c r="A604" s="142"/>
      <c r="C604" s="3" t="s">
        <v>608</v>
      </c>
      <c r="D604" s="9" t="s">
        <v>334</v>
      </c>
      <c r="E604" s="77">
        <v>0.1184958430444916</v>
      </c>
      <c r="F604" s="77">
        <v>0.1473027291885889</v>
      </c>
      <c r="G604" s="77">
        <v>0.17507496025597166</v>
      </c>
      <c r="H604" s="77">
        <v>0.14519138662270004</v>
      </c>
      <c r="I604" s="77">
        <v>0.15765971714216045</v>
      </c>
      <c r="J604" s="77">
        <v>0.07683988027100912</v>
      </c>
      <c r="K604" s="77">
        <v>0.061712347812811805</v>
      </c>
      <c r="L604" s="77">
        <v>0.08782767214325272</v>
      </c>
      <c r="M604" s="77">
        <v>0.09805578392218056</v>
      </c>
    </row>
    <row r="605" spans="1:13" ht="13.5">
      <c r="A605" s="142"/>
      <c r="C605" s="3" t="s">
        <v>609</v>
      </c>
      <c r="D605" s="9" t="s">
        <v>334</v>
      </c>
      <c r="E605" s="77">
        <v>0.3658677427209796</v>
      </c>
      <c r="F605" s="77">
        <v>0.5879108867312407</v>
      </c>
      <c r="G605" s="77">
        <v>0.4940333648602419</v>
      </c>
      <c r="H605" s="77">
        <v>0.3702883351909949</v>
      </c>
      <c r="I605" s="77">
        <v>0.35000609607412825</v>
      </c>
      <c r="J605" s="77">
        <v>0.2641477805703316</v>
      </c>
      <c r="K605" s="77">
        <v>0.19171469229972357</v>
      </c>
      <c r="L605" s="77">
        <v>0.22970163374561564</v>
      </c>
      <c r="M605" s="77">
        <v>0.19884208948829601</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0.019633353045535186</v>
      </c>
      <c r="F607" s="77">
        <v>0</v>
      </c>
      <c r="G607" s="77">
        <v>0</v>
      </c>
      <c r="H607" s="77">
        <v>0</v>
      </c>
      <c r="I607" s="77">
        <v>0</v>
      </c>
      <c r="J607" s="77">
        <v>0</v>
      </c>
      <c r="K607" s="77">
        <v>0</v>
      </c>
      <c r="L607" s="77">
        <v>0</v>
      </c>
      <c r="M607" s="77">
        <v>0</v>
      </c>
    </row>
    <row r="608" spans="1:13" ht="15">
      <c r="A608" s="142"/>
      <c r="B608" s="115"/>
      <c r="C608" s="3" t="s">
        <v>288</v>
      </c>
      <c r="D608" s="9" t="s">
        <v>334</v>
      </c>
      <c r="E608" s="77">
        <v>0.002397931378346726</v>
      </c>
      <c r="F608" s="77">
        <v>0.008304451874112788</v>
      </c>
      <c r="G608" s="77">
        <v>0.0004653572937838327</v>
      </c>
      <c r="H608" s="77">
        <v>0.00038993088074524873</v>
      </c>
      <c r="I608" s="77">
        <v>0</v>
      </c>
      <c r="J608" s="77">
        <v>0</v>
      </c>
      <c r="K608" s="77">
        <v>0</v>
      </c>
      <c r="L608" s="77">
        <v>0</v>
      </c>
      <c r="M608" s="77">
        <v>0</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0.31192264100163375</v>
      </c>
      <c r="I612" s="77">
        <v>0.02003127775418002</v>
      </c>
      <c r="J612" s="77">
        <v>0.011342937020010276</v>
      </c>
      <c r="K612" s="77">
        <v>0</v>
      </c>
      <c r="L612" s="77">
        <v>0</v>
      </c>
      <c r="M612" s="77">
        <v>0</v>
      </c>
    </row>
    <row r="613" spans="1:13" ht="15">
      <c r="A613" s="142"/>
      <c r="B613" s="115"/>
      <c r="C613" s="3" t="s">
        <v>295</v>
      </c>
      <c r="D613" s="9" t="s">
        <v>334</v>
      </c>
      <c r="E613" s="77">
        <v>0.6264219491374005</v>
      </c>
      <c r="F613" s="77">
        <v>0.2971202790730787</v>
      </c>
      <c r="G613" s="77">
        <v>0.33901428803251704</v>
      </c>
      <c r="H613" s="77">
        <v>0.258364953432218</v>
      </c>
      <c r="I613" s="77">
        <v>0.3088195543885392</v>
      </c>
      <c r="J613" s="77">
        <v>0.648021991953187</v>
      </c>
      <c r="K613" s="77">
        <v>0.7234543344936184</v>
      </c>
      <c r="L613" s="77">
        <v>0.856175991427853</v>
      </c>
      <c r="M613" s="77">
        <v>0.7546879985414102</v>
      </c>
    </row>
    <row r="614" spans="1:13" ht="13.5">
      <c r="A614" s="142"/>
      <c r="B614" s="231" t="s">
        <v>194</v>
      </c>
      <c r="C614" s="229"/>
      <c r="D614" s="9" t="s">
        <v>334</v>
      </c>
      <c r="E614" s="77">
        <v>0.03950685910543765</v>
      </c>
      <c r="F614" s="77">
        <v>0.014224183960417186</v>
      </c>
      <c r="G614" s="77">
        <v>0.023530048141937578</v>
      </c>
      <c r="H614" s="77">
        <v>0.02306593027531282</v>
      </c>
      <c r="I614" s="77">
        <v>0.032769239680271844</v>
      </c>
      <c r="J614" s="77">
        <v>0.13259893376392012</v>
      </c>
      <c r="K614" s="77">
        <v>0.09630366318581136</v>
      </c>
      <c r="L614" s="77">
        <v>0.0482019265463213</v>
      </c>
      <c r="M614" s="77">
        <v>0.05345275536715438</v>
      </c>
    </row>
    <row r="615" spans="1:13" ht="15">
      <c r="A615" s="142"/>
      <c r="B615" s="115"/>
      <c r="C615" s="3" t="s">
        <v>296</v>
      </c>
      <c r="D615" s="9" t="s">
        <v>334</v>
      </c>
      <c r="E615" s="77">
        <v>0.06566278215639952</v>
      </c>
      <c r="F615" s="77">
        <v>0</v>
      </c>
      <c r="G615" s="77">
        <v>0.01955814510582726</v>
      </c>
      <c r="H615" s="77">
        <v>0.013521145980614763</v>
      </c>
      <c r="I615" s="77">
        <v>0.24984554195466657</v>
      </c>
      <c r="J615" s="77">
        <v>0</v>
      </c>
      <c r="K615" s="77">
        <v>0</v>
      </c>
      <c r="L615" s="77">
        <v>0</v>
      </c>
      <c r="M615" s="77">
        <v>0.07270158165823419</v>
      </c>
    </row>
    <row r="616" spans="1:13" ht="15">
      <c r="A616" s="142"/>
      <c r="B616" s="115"/>
      <c r="C616" s="3" t="s">
        <v>610</v>
      </c>
      <c r="D616" s="9" t="s">
        <v>334</v>
      </c>
      <c r="E616" s="77">
        <v>0.26840840960076234</v>
      </c>
      <c r="F616" s="77">
        <v>0.6846794575161073</v>
      </c>
      <c r="G616" s="77">
        <v>0.563287715692108</v>
      </c>
      <c r="H616" s="77">
        <v>0.3846570814490787</v>
      </c>
      <c r="I616" s="77">
        <v>0.288995829632776</v>
      </c>
      <c r="J616" s="77">
        <v>0.1031606760390464</v>
      </c>
      <c r="K616" s="77">
        <v>0</v>
      </c>
      <c r="L616" s="77">
        <v>0</v>
      </c>
      <c r="M616" s="77">
        <v>0</v>
      </c>
    </row>
    <row r="617" spans="1:13" ht="15">
      <c r="A617" s="142"/>
      <c r="B617" s="115"/>
      <c r="C617" s="3" t="s">
        <v>611</v>
      </c>
      <c r="D617" s="9" t="s">
        <v>334</v>
      </c>
      <c r="E617" s="77">
        <v>0</v>
      </c>
      <c r="F617" s="77">
        <v>0.003976079450396896</v>
      </c>
      <c r="G617" s="77">
        <v>0.006475592887666236</v>
      </c>
      <c r="H617" s="77">
        <v>0.008468247861141963</v>
      </c>
      <c r="I617" s="77">
        <v>0.014330810518592887</v>
      </c>
      <c r="J617" s="77">
        <v>0.027156325689083424</v>
      </c>
      <c r="K617" s="77">
        <v>0.057848499917122494</v>
      </c>
      <c r="L617" s="77">
        <v>0.03536557364502126</v>
      </c>
      <c r="M617" s="77">
        <v>0.03544373034322439</v>
      </c>
    </row>
    <row r="618" spans="1:13" ht="15">
      <c r="A618" s="142"/>
      <c r="B618" s="115"/>
      <c r="C618" s="3" t="s">
        <v>612</v>
      </c>
      <c r="D618" s="9" t="s">
        <v>334</v>
      </c>
      <c r="E618" s="77">
        <v>0</v>
      </c>
      <c r="F618" s="77">
        <v>0</v>
      </c>
      <c r="G618" s="77">
        <v>0.0481342101399439</v>
      </c>
      <c r="H618" s="77">
        <v>0</v>
      </c>
      <c r="I618" s="77">
        <v>0.08520774607097348</v>
      </c>
      <c r="J618" s="77">
        <v>0.07771913553475275</v>
      </c>
      <c r="K618" s="77">
        <v>0.12239350240344771</v>
      </c>
      <c r="L618" s="77">
        <v>0.06025650838080451</v>
      </c>
      <c r="M618" s="77">
        <v>0.08371393408997675</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2010-03-08T19:18:36Z</dcterms:modified>
  <cp:category/>
  <cp:version/>
  <cp:contentType/>
  <cp:contentStatus/>
</cp:coreProperties>
</file>