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<sst xmlns="http://schemas.openxmlformats.org/spreadsheetml/2006/main" count="1888" uniqueCount="861">
  <si>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</si>
  <si>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</si>
  <si>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</si>
  <si>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</si>
  <si>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</si>
  <si>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</si>
  <si>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</si>
  <si>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</si>
  <si>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</si>
  <si>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</si>
  <si>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</si>
  <si>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</si>
  <si>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</si>
  <si>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</si>
  <si>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</si>
  <si>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</si>
  <si>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</si>
  <si>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</si>
  <si>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</si>
  <si>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</si>
  <si>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</si>
  <si>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</si>
  <si>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</si>
  <si>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</si>
  <si>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</si>
  <si>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</si>
  <si>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</si>
  <si>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</si>
  <si>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</si>
  <si>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</si>
  <si>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</si>
  <si>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</si>
  <si>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</si>
  <si>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</si>
  <si>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</si>
  <si>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</si>
  <si>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</si>
  <si>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</si>
  <si>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</si>
  <si>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</si>
  <si>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</si>
  <si>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</si>
  <si>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</si>
  <si>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</si>
  <si>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</si>
  <si>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</si>
  <si>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</si>
  <si>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</si>
  <si>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</si>
  <si>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</si>
  <si>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</si>
  <si>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</si>
  <si>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</si>
  <si>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</si>
  <si>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</si>
  <si>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</si>
  <si>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</si>
  <si>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</si>
  <si>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</si>
  <si>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</si>
  <si>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</si>
  <si>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</si>
  <si>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</si>
  <si>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</si>
  <si>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</si>
  <si>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</si>
  <si>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</si>
  <si>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</si>
  <si>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</si>
  <si>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</si>
  <si>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</si>
  <si>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</si>
  <si>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</si>
  <si>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</si>
  <si>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</si>
  <si>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</si>
  <si>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</si>
  <si>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</si>
  <si>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</si>
  <si>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</si>
  <si>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</si>
  <si>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</si>
  <si>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</si>
  <si>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</si>
  <si>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</si>
  <si>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</si>
  <si>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</si>
  <si>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</si>
  <si>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</si>
  <si>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</si>
  <si>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</si>
  <si>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</si>
  <si>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</si>
  <si>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</si>
  <si>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</si>
  <si>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</si>
  <si>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</si>
  <si>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</si>
  <si>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</si>
  <si>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</si>
  <si>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</si>
  <si>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</si>
  <si>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</si>
  <si>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</si>
  <si>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</si>
  <si>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</si>
  <si>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</si>
  <si>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</si>
  <si>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</si>
  <si>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</si>
  <si>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</si>
  <si>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</si>
  <si>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</si>
  <si>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</si>
  <si>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</si>
  <si>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</si>
  <si>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</si>
  <si>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</si>
  <si>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</si>
  <si>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</si>
  <si>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</si>
  <si>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</si>
  <si>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</si>
  <si>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</si>
  <si>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</si>
  <si>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</si>
  <si>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</si>
  <si>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</si>
  <si>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</si>
  <si>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</si>
  <si>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</si>
  <si>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</si>
  <si>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</si>
  <si>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</si>
  <si>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</si>
  <si>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</si>
  <si>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</si>
  <si>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</si>
  <si>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</si>
  <si>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</si>
  <si>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</si>
  <si>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</si>
  <si>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</si>
  <si>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</si>
  <si>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</si>
  <si>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</si>
  <si>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</si>
  <si>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</si>
  <si>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</si>
  <si>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</si>
  <si>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</si>
  <si>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</si>
  <si>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</si>
  <si>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</si>
  <si>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</si>
  <si>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</si>
  <si>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</si>
  <si>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</si>
  <si>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</si>
  <si>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</si>
  <si>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</si>
  <si>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</si>
  <si>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</si>
  <si>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</si>
  <si>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</si>
  <si>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</si>
  <si>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</si>
  <si>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</si>
  <si>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</si>
  <si>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</si>
  <si>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</si>
  <si>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</si>
  <si>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</si>
  <si>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</si>
  <si>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</si>
  <si>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</si>
  <si>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</si>
  <si>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</si>
  <si>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</si>
  <si>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</si>
  <si>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</si>
  <si>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</si>
  <si>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</si>
  <si>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</si>
  <si>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</si>
  <si>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</si>
  <si>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</si>
  <si>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</si>
  <si>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</si>
  <si>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</si>
  <si>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</si>
  <si>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</si>
  <si>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</si>
  <si>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</si>
  <si>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</si>
  <si>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</si>
  <si>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</si>
  <si>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</si>
  <si>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</si>
  <si>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</si>
  <si>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</si>
  <si>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</si>
  <si>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</si>
  <si>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</si>
  <si>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</si>
  <si>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</si>
  <si>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</si>
  <si>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</si>
  <si>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</si>
  <si>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</si>
  <si>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</si>
  <si>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</si>
  <si>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</si>
  <si>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</si>
  <si>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</si>
  <si>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</si>
  <si>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</si>
  <si>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</si>
  <si>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</si>
  <si>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</si>
  <si>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</si>
  <si>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</si>
  <si>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</si>
  <si>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</si>
  <si>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</si>
  <si>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</si>
  <si>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</si>
  <si>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</si>
  <si>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</si>
  <si>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</si>
  <si>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</si>
  <si>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</si>
  <si>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</si>
  <si>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</si>
  <si>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</si>
  <si>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</si>
  <si>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</si>
  <si>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</si>
  <si>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</si>
  <si>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</si>
  <si>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</si>
  <si>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</si>
  <si>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</si>
  <si>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</si>
  <si>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</si>
  <si>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</si>
  <si>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</si>
  <si>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</si>
  <si>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</si>
  <si>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</si>
  <si>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</si>
  <si>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</si>
  <si>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</si>
  <si>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</si>
  <si>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</si>
  <si>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</si>
  <si>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</si>
  <si>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</si>
  <si>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</si>
  <si>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</si>
  <si>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</si>
  <si>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</si>
  <si>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</si>
  <si>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</si>
  <si>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</si>
  <si>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</si>
  <si>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</si>
  <si>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</si>
  <si>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</si>
  <si>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</si>
  <si>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</si>
  <si>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</si>
  <si>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</si>
  <si>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</si>
  <si>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</si>
  <si>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</si>
  <si>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</si>
  <si>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</si>
  <si>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</si>
  <si>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</si>
  <si>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</si>
  <si>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</si>
  <si>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</si>
  <si>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</si>
  <si>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</si>
  <si>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</si>
  <si>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</si>
  <si>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</si>
  <si>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</si>
  <si>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</si>
  <si>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</si>
  <si>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</si>
  <si>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</si>
  <si>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</si>
  <si>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</si>
  <si>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</si>
  <si>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</si>
  <si>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</si>
  <si>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</si>
  <si>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</si>
  <si>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</si>
  <si>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</si>
  <si>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</si>
  <si>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</si>
  <si>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</si>
  <si>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</si>
  <si>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</si>
  <si>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</si>
  <si>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</si>
  <si>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</si>
  <si>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</si>
  <si>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</si>
  <si>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</si>
  <si>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</si>
  <si>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</si>
  <si>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</si>
  <si>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</si>
  <si>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</si>
  <si>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</si>
  <si>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</si>
  <si>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</si>
  <si>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</si>
  <si>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</si>
  <si>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</si>
  <si>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</si>
  <si>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</si>
  <si>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</si>
  <si>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</si>
  <si>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</si>
  <si>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</si>
  <si>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</si>
  <si>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</si>
  <si>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</si>
  <si>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</si>
  <si>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</si>
  <si>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</si>
  <si>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</si>
  <si>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</si>
  <si>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</si>
  <si>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</si>
  <si>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</si>
  <si>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</si>
  <si>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</si>
  <si>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</si>
  <si>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</si>
  <si>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</si>
  <si>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</si>
  <si>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</si>
  <si>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</si>
  <si>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</si>
  <si>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</si>
  <si>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</si>
  <si>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</si>
  <si>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</si>
  <si>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</si>
  <si>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</si>
  <si>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</si>
  <si>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</si>
  <si>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</si>
  <si>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</si>
  <si>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</si>
  <si>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</si>
  <si>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</si>
  <si>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</si>
  <si>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</si>
  <si>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</si>
  <si>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</si>
  <si>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</si>
  <si>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</si>
  <si>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</si>
  <si>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</si>
  <si>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</si>
  <si>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</si>
  <si>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</si>
  <si>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</si>
  <si>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</si>
  <si>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</si>
  <si>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</si>
  <si>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</si>
  <si>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</si>
  <si>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</si>
  <si>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</si>
  <si>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</si>
  <si>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</si>
  <si>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</si>
  <si>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</si>
  <si>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</si>
  <si>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</si>
  <si>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</si>
  <si>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</si>
  <si>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</si>
  <si>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</si>
  <si>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</si>
  <si>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</si>
  <si>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</si>
  <si>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</si>
  <si>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</si>
  <si>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</si>
  <si>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</si>
  <si>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</si>
  <si>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</si>
  <si>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</si>
  <si>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</si>
  <si>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</si>
  <si>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</si>
  <si>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</si>
  <si>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</si>
  <si>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</si>
  <si>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</si>
  <si>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</si>
  <si>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</si>
  <si>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</si>
  <si>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</si>
  <si>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</si>
  <si>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</si>
  <si>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</si>
  <si>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</si>
  <si>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</si>
  <si>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</si>
  <si>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</si>
  <si>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</si>
  <si>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</si>
  <si>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</si>
  <si>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</si>
  <si>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</si>
  <si>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</si>
  <si>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</si>
  <si>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</si>
  <si>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</si>
  <si>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</si>
  <si>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</si>
  <si>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</si>
  <si>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</si>
  <si>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</si>
  <si>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</si>
  <si>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</si>
  <si>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</si>
  <si>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</si>
  <si>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</si>
  <si>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</si>
  <si>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</si>
  <si>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</si>
  <si>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</si>
  <si>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</si>
  <si>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</si>
  <si>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</si>
  <si>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</si>
  <si>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</si>
  <si>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</si>
  <si>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</si>
  <si>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</si>
  <si>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</si>
  <si>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</si>
  <si>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</si>
  <si>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</si>
  <si>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</si>
  <si>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</si>
  <si>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</si>
  <si>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</si>
  <si>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</si>
  <si>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</si>
  <si>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</si>
  <si>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</si>
  <si>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</si>
  <si>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</si>
  <si>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</si>
  <si>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</si>
  <si>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</si>
  <si>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</si>
  <si>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</si>
  <si>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</si>
  <si>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</si>
  <si>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</si>
  <si>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</si>
  <si>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</si>
  <si>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</si>
  <si>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</si>
  <si>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</si>
  <si>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</si>
  <si>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</si>
  <si>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</si>
  <si>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</si>
  <si>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</si>
  <si>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</si>
  <si>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</si>
  <si>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</si>
  <si>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</si>
  <si>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</si>
  <si>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</si>
  <si>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</si>
  <si>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</si>
  <si>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</si>
  <si>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</si>
  <si>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</si>
  <si>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</si>
  <si>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</si>
  <si>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</si>
  <si>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</si>
  <si>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</si>
  <si>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</si>
  <si>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</si>
  <si>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</si>
  <si>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</si>
  <si>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</si>
  <si>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</si>
  <si>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</si>
  <si>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</si>
  <si>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</si>
  <si>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</si>
  <si>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</si>
  <si>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</si>
  <si>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</si>
  <si>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</si>
  <si>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</si>
  <si>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</si>
  <si>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</si>
  <si>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</si>
  <si>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</si>
  <si>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</si>
  <si>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</si>
  <si>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</si>
  <si>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</si>
  <si>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</si>
  <si>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</si>
  <si>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</si>
  <si>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</si>
  <si>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</si>
  <si>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</si>
  <si>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</si>
  <si>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</si>
  <si>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</si>
  <si>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</si>
  <si>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</si>
  <si>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</si>
  <si>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</si>
  <si>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</si>
  <si>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</si>
  <si>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</si>
  <si>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</si>
  <si>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</si>
  <si>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</si>
  <si>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</si>
  <si>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</si>
  <si>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</si>
  <si>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</si>
  <si>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</si>
  <si>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</si>
  <si>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</si>
  <si>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</si>
  <si>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</si>
  <si>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</si>
  <si>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</si>
  <si>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</si>
  <si>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</si>
  <si>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</si>
  <si>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</si>
  <si>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</si>
  <si>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</si>
  <si>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</si>
  <si>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</si>
  <si>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</si>
  <si>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</si>
  <si>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</si>
  <si>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</si>
  <si>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</si>
  <si>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</si>
  <si>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</si>
  <si>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</si>
  <si>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</si>
  <si>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</si>
  <si>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</si>
  <si>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</si>
  <si>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</si>
  <si>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</si>
  <si>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</si>
  <si>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</si>
  <si>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</si>
  <si>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</si>
  <si>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</si>
  <si>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</si>
  <si>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</si>
  <si>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</si>
  <si>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</si>
  <si>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</si>
  <si>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</si>
  <si>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</si>
  <si>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</si>
  <si>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</si>
  <si>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</si>
  <si>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</si>
  <si>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</si>
  <si>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</si>
  <si>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</si>
  <si>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</si>
  <si>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</si>
  <si>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</si>
  <si>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</si>
  <si>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</si>
  <si>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</si>
  <si>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</si>
  <si>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</si>
  <si>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</si>
  <si>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</si>
  <si>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</si>
  <si>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</si>
  <si>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</si>
  <si>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</si>
  <si>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</si>
  <si>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</si>
  <si>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</si>
  <si>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</si>
  <si>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</si>
  <si>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</si>
  <si>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</si>
  <si>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</si>
  <si>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</si>
  <si>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</si>
  <si>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</si>
  <si>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</si>
  <si>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</si>
  <si>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</si>
  <si>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</si>
  <si>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</si>
  <si>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</si>
  <si>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</si>
  <si>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</si>
  <si>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</si>
  <si>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</si>
  <si>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</si>
  <si>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</si>
  <si>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</si>
  <si>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</si>
  <si>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</si>
  <si>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</si>
  <si>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</si>
  <si>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</si>
  <si>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</si>
  <si>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</si>
  <si>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</si>
  <si>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</si>
  <si>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</si>
  <si>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</si>
  <si>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</si>
  <si>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</si>
  <si>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</si>
  <si>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</si>
  <si>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</si>
  <si>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</si>
  <si>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</si>
  <si>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</si>
  <si>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</si>
  <si>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</si>
  <si>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</si>
  <si>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</si>
  <si>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</si>
  <si>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</si>
  <si>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</si>
  <si>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</si>
  <si>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</si>
  <si>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</si>
  <si>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</si>
  <si>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</si>
  <si>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</si>
  <si>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</si>
  <si>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</si>
  <si>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</si>
  <si>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</si>
  <si>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</si>
  <si>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</si>
  <si>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</si>
  <si>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</si>
  <si>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</si>
  <si>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</si>
  <si>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</si>
  <si>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</si>
  <si>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</si>
  <si>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</si>
  <si>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</si>
  <si>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</si>
  <si>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</si>
  <si>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</si>
  <si>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</si>
  <si>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</si>
  <si>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</si>
  <si>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</si>
  <si>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</si>
  <si>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</si>
  <si>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</si>
  <si>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</si>
  <si>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</si>
  <si>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</si>
  <si>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</si>
  <si>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</si>
  <si>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</si>
  <si>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</si>
  <si>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</si>
  <si>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</si>
  <si>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</si>
  <si>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</si>
  <si>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</si>
  <si>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</si>
  <si>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</si>
  <si>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</si>
  <si>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</si>
  <si>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</si>
  <si>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</si>
  <si>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</si>
  <si>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</si>
  <si>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</si>
  <si>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</si>
  <si>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</si>
  <si>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</si>
  <si>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</si>
  <si>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</si>
  <si>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</si>
  <si>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</si>
  <si>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</si>
  <si>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</si>
  <si>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</si>
  <si>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</si>
  <si>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</si>
  <si>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</si>
  <si>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</si>
  <si>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</si>
  <si>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</si>
  <si>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</si>
  <si>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</si>
  <si>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</si>
  <si>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</si>
  <si>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</si>
  <si>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</si>
  <si>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</si>
  <si>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</si>
  <si>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</si>
  <si>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</si>
  <si>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</si>
  <si>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</si>
  <si>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</si>
  <si>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</si>
  <si>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</si>
  <si>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</si>
  <si>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</si>
  <si>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</si>
  <si>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</si>
  <si>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</si>
  <si>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</si>
  <si>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</si>
  <si>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</si>
  <si>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</si>
  <si>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</si>
  <si>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</si>
  <si>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</si>
  <si>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</si>
  <si>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</si>
  <si>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</si>
  <si>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</si>
  <si>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</si>
  <si>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</si>
  <si>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</si>
  <si>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</si>
  <si>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</si>
  <si>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</si>
  <si>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</si>
  <si>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</si>
  <si>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</si>
  <si>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</si>
  <si>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</si>
  <si>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</si>
  <si>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</si>
  <si>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</si>
  <si>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</si>
  <si>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</si>
  <si>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</si>
  <si>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</si>
  <si>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</si>
  <si>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</si>
  <si>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</si>
  <si>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</si>
  <si>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</si>
  <si>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</si>
  <si>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</si>
  <si>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</si>
  <si>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</si>
  <si>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</si>
  <si>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</si>
  <si>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</si>
  <si>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</si>
  <si>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</si>
  <si>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</si>
  <si>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</si>
  <si>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</si>
  <si>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</si>
  <si>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</si>
  <si>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</si>
  <si>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</si>
  <si>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</si>
  <si>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</si>
  <si>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</si>
  <si>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</si>
  <si>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</si>
  <si>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</si>
  <si>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</si>
  <si>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</si>
  <si>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</si>
  <si>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</si>
  <si>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</si>
  <si>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</si>
  <si>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</si>
  <si>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</si>
  <si>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</si>
  <si>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</si>
  <si>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</si>
  <si>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</si>
  <si>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</si>
  <si>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</si>
  <si>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</si>
  <si>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</si>
  <si>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</si>
  <si>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</si>
  <si>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</si>
  <si>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</si>
  <si>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</si>
  <si>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</si>
  <si>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</si>
  <si>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</si>
  <si>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</si>
  <si>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</si>
  <si>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</si>
  <si>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</si>
  <si>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</si>
  <si>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</si>
  <si>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</si>
  <si>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</si>
  <si>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</si>
  <si>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</si>
  <si>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</si>
  <si>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</si>
  <si>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</si>
  <si>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</si>
  <si>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</si>
  <si>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</si>
  <si>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</si>
  <si>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</si>
  <si>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</si>
  <si>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</si>
  <si>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</si>
  <si>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</si>
  <si>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</si>
  <si>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</si>
  <si>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</si>
  <si>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Peterborough Co</t>
  </si>
  <si>
    <t>66000</t>
  </si>
  <si>
    <t>1500</t>
  </si>
  <si>
    <t>UT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</si>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</sst>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15000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16046367</v>
      </c>
      <c r="F18" s="36">
        <v>18699905</v>
      </c>
      <c r="G18" s="36">
        <v>19439266</v>
      </c>
      <c r="H18" s="36">
        <v>21174890</v>
      </c>
      <c r="I18" s="36">
        <v>22857341</v>
      </c>
      <c r="J18" s="36">
        <v>24769385</v>
      </c>
      <c r="K18" s="36">
        <v>25929185</v>
      </c>
      <c r="L18" s="36">
        <v>27179056</v>
      </c>
      <c r="M18" s="36">
        <v>28936572</v>
      </c>
    </row>
    <row r="19" spans="1:13" ht="14.25" customHeight="1">
      <c r="A19" s="103">
        <f aca="true" t="shared" si="1" ref="A19:A31">VALUE(MID(D19,8,4))</f>
        <v>499</v>
      </c>
      <c r="C19" s="3" t="s">
        <v>351</v>
      </c>
      <c r="D19" s="9" t="s">
        <v>364</v>
      </c>
      <c r="E19" s="36">
        <v>137151</v>
      </c>
      <c r="F19" s="36">
        <v>90056</v>
      </c>
      <c r="G19" s="36">
        <v>164478</v>
      </c>
      <c r="H19" s="36">
        <v>117618</v>
      </c>
      <c r="I19" s="36">
        <v>113187</v>
      </c>
      <c r="J19" s="36">
        <v>114674</v>
      </c>
      <c r="K19" s="36">
        <v>112837</v>
      </c>
      <c r="L19" s="36">
        <v>114024</v>
      </c>
      <c r="M19" s="36">
        <v>115591</v>
      </c>
    </row>
    <row r="20" spans="1:13" ht="14.25" customHeight="1">
      <c r="A20" s="103">
        <f t="shared" si="1"/>
        <v>699</v>
      </c>
      <c r="C20" s="3" t="s">
        <v>352</v>
      </c>
      <c r="D20" s="9" t="s">
        <v>365</v>
      </c>
      <c r="E20" s="36">
        <v>0</v>
      </c>
      <c r="F20" s="36">
        <v>0</v>
      </c>
      <c r="G20" s="36">
        <v>0</v>
      </c>
      <c r="H20" s="36">
        <v>0</v>
      </c>
      <c r="I20" s="36">
        <v>0</v>
      </c>
      <c r="J20" s="36">
        <v>30164</v>
      </c>
      <c r="K20" s="36">
        <v>30163</v>
      </c>
      <c r="L20" s="36">
        <v>30163</v>
      </c>
      <c r="M20" s="36">
        <v>30200</v>
      </c>
    </row>
    <row r="21" spans="1:13" ht="14.25" customHeight="1">
      <c r="A21" s="103">
        <f t="shared" si="1"/>
        <v>810</v>
      </c>
      <c r="C21" s="3" t="s">
        <v>353</v>
      </c>
      <c r="D21" s="9" t="s">
        <v>366</v>
      </c>
      <c r="E21" s="36">
        <v>3030078</v>
      </c>
      <c r="F21" s="36">
        <v>5356871</v>
      </c>
      <c r="G21" s="36">
        <v>6855548</v>
      </c>
      <c r="H21" s="36">
        <v>7952833</v>
      </c>
      <c r="I21" s="36">
        <v>8410625</v>
      </c>
      <c r="J21" s="36">
        <v>8662430</v>
      </c>
      <c r="K21" s="36">
        <v>9950461</v>
      </c>
      <c r="L21" s="36">
        <v>11028751</v>
      </c>
      <c r="M21" s="36">
        <v>5595563</v>
      </c>
    </row>
    <row r="22" spans="1:13" ht="14.25" customHeight="1">
      <c r="A22" s="103">
        <f t="shared" si="1"/>
        <v>820</v>
      </c>
      <c r="C22" s="3" t="s">
        <v>354</v>
      </c>
      <c r="D22" s="9" t="s">
        <v>367</v>
      </c>
      <c r="E22" s="36">
        <v>67177</v>
      </c>
      <c r="F22" s="36">
        <v>29705</v>
      </c>
      <c r="G22" s="36">
        <v>72222</v>
      </c>
      <c r="H22" s="36">
        <v>32984</v>
      </c>
      <c r="I22" s="36">
        <v>18611</v>
      </c>
      <c r="J22" s="36">
        <v>19435</v>
      </c>
      <c r="K22" s="36">
        <v>26184</v>
      </c>
      <c r="L22" s="36">
        <v>38844</v>
      </c>
      <c r="M22" s="36">
        <v>24106</v>
      </c>
    </row>
    <row r="23" spans="1:13" ht="14.25" customHeight="1">
      <c r="A23" s="103">
        <f t="shared" si="1"/>
        <v>1099</v>
      </c>
      <c r="C23" s="3" t="s">
        <v>355</v>
      </c>
      <c r="D23" s="9" t="s">
        <v>368</v>
      </c>
      <c r="E23" s="36">
        <v>1777974</v>
      </c>
      <c r="F23" s="36">
        <v>1991647</v>
      </c>
      <c r="G23" s="36">
        <v>2935460</v>
      </c>
      <c r="H23" s="36">
        <v>3078769</v>
      </c>
      <c r="I23" s="36">
        <v>3070662</v>
      </c>
      <c r="J23" s="36">
        <v>3712875</v>
      </c>
      <c r="K23" s="36">
        <v>3655385</v>
      </c>
      <c r="L23" s="36">
        <v>4079301</v>
      </c>
      <c r="M23" s="36">
        <v>4653834</v>
      </c>
    </row>
    <row r="24" spans="1:13" ht="14.25" customHeight="1">
      <c r="A24" s="103">
        <f t="shared" si="1"/>
        <v>1299</v>
      </c>
      <c r="C24" s="3" t="s">
        <v>356</v>
      </c>
      <c r="D24" s="9" t="s">
        <v>369</v>
      </c>
      <c r="E24" s="36">
        <v>2168799</v>
      </c>
      <c r="F24" s="36">
        <v>2446911</v>
      </c>
      <c r="G24" s="36">
        <v>3044887</v>
      </c>
      <c r="H24" s="36">
        <v>3844776</v>
      </c>
      <c r="I24" s="36">
        <v>4367348</v>
      </c>
      <c r="J24" s="36">
        <v>4560826</v>
      </c>
      <c r="K24" s="36">
        <v>4299436</v>
      </c>
      <c r="L24" s="36">
        <v>4293332</v>
      </c>
      <c r="M24" s="36">
        <v>3024234</v>
      </c>
    </row>
    <row r="25" spans="1:13" ht="14.25" customHeight="1">
      <c r="A25" s="103">
        <f t="shared" si="1"/>
        <v>1499</v>
      </c>
      <c r="C25" s="3" t="s">
        <v>357</v>
      </c>
      <c r="D25" s="9" t="s">
        <v>370</v>
      </c>
      <c r="E25" s="36">
        <v>462164</v>
      </c>
      <c r="F25" s="36">
        <v>465305</v>
      </c>
      <c r="G25" s="36">
        <v>500271</v>
      </c>
      <c r="H25" s="36">
        <v>467310</v>
      </c>
      <c r="I25" s="36">
        <v>554352</v>
      </c>
      <c r="J25" s="36">
        <v>560075</v>
      </c>
      <c r="K25" s="36">
        <v>475847</v>
      </c>
      <c r="L25" s="36">
        <v>566471</v>
      </c>
      <c r="M25" s="36">
        <v>560929</v>
      </c>
    </row>
    <row r="26" spans="1:13" ht="14.25" customHeight="1">
      <c r="A26" s="103">
        <f t="shared" si="1"/>
        <v>1699</v>
      </c>
      <c r="C26" s="3" t="s">
        <v>358</v>
      </c>
      <c r="D26" s="9" t="s">
        <v>371</v>
      </c>
      <c r="E26" s="36">
        <v>423000</v>
      </c>
      <c r="F26" s="36">
        <v>501217</v>
      </c>
      <c r="G26" s="36">
        <v>0</v>
      </c>
      <c r="H26" s="36">
        <v>0</v>
      </c>
      <c r="I26" s="36">
        <v>0</v>
      </c>
      <c r="J26" s="36">
        <v>0</v>
      </c>
      <c r="K26" s="36">
        <v>0</v>
      </c>
      <c r="L26" s="36">
        <v>0</v>
      </c>
      <c r="M26" s="36">
        <v>0</v>
      </c>
    </row>
    <row r="27" spans="1:13" ht="14.25" customHeight="1">
      <c r="A27" s="103">
        <f t="shared" si="1"/>
        <v>1899</v>
      </c>
      <c r="C27" s="3" t="s">
        <v>359</v>
      </c>
      <c r="D27" s="9" t="s">
        <v>372</v>
      </c>
      <c r="E27" s="36">
        <v>1300841</v>
      </c>
      <c r="F27" s="36">
        <v>820854</v>
      </c>
      <c r="G27" s="36">
        <v>455552</v>
      </c>
      <c r="H27" s="36">
        <v>424502</v>
      </c>
      <c r="I27" s="36">
        <v>406811</v>
      </c>
      <c r="J27" s="36">
        <v>399603</v>
      </c>
      <c r="K27" s="36">
        <v>681302</v>
      </c>
      <c r="L27" s="36">
        <v>625908</v>
      </c>
      <c r="M27" s="36">
        <v>584549</v>
      </c>
    </row>
    <row r="28" spans="1:13" ht="14.25" customHeight="1">
      <c r="A28" s="103">
        <f t="shared" si="1"/>
        <v>9910</v>
      </c>
      <c r="C28" s="4" t="s">
        <v>360</v>
      </c>
      <c r="D28" s="2" t="s">
        <v>373</v>
      </c>
      <c r="E28" s="36">
        <v>25413551</v>
      </c>
      <c r="F28" s="36">
        <v>30402471</v>
      </c>
      <c r="G28" s="36">
        <v>33467684</v>
      </c>
      <c r="H28" s="36">
        <v>37093682</v>
      </c>
      <c r="I28" s="36">
        <v>39798937</v>
      </c>
      <c r="J28" s="36">
        <v>42829467</v>
      </c>
      <c r="K28" s="36">
        <v>45160800</v>
      </c>
      <c r="L28" s="36">
        <v>47955850</v>
      </c>
      <c r="M28" s="36">
        <v>43525578</v>
      </c>
    </row>
    <row r="29" spans="1:13" ht="14.25" customHeight="1">
      <c r="A29" s="103">
        <f t="shared" si="1"/>
        <v>3010</v>
      </c>
      <c r="C29" s="3" t="s">
        <v>361</v>
      </c>
      <c r="D29" s="9" t="s">
        <v>374</v>
      </c>
      <c r="E29" s="36">
        <v>622878</v>
      </c>
      <c r="F29" s="36">
        <v>48291</v>
      </c>
      <c r="G29" s="36">
        <v>618737</v>
      </c>
      <c r="H29" s="36">
        <v>88308</v>
      </c>
      <c r="I29" s="36">
        <v>881211</v>
      </c>
      <c r="J29" s="36">
        <v>0</v>
      </c>
      <c r="K29" s="36">
        <v>0</v>
      </c>
      <c r="L29" s="36">
        <v>0</v>
      </c>
      <c r="M29" s="36">
        <v>0</v>
      </c>
    </row>
    <row r="30" spans="1:13" ht="27">
      <c r="A30" s="103">
        <f t="shared" si="1"/>
        <v>3020</v>
      </c>
      <c r="C30" s="8" t="s">
        <v>277</v>
      </c>
      <c r="D30" s="9" t="s">
        <v>40</v>
      </c>
      <c r="E30" s="36">
        <v>3203916</v>
      </c>
      <c r="F30" s="36">
        <v>972485</v>
      </c>
      <c r="G30" s="36">
        <v>1363366</v>
      </c>
      <c r="H30" s="36">
        <v>842455</v>
      </c>
      <c r="I30" s="36">
        <v>1755951</v>
      </c>
      <c r="J30" s="36">
        <v>976113</v>
      </c>
      <c r="K30" s="36">
        <v>1505320</v>
      </c>
      <c r="L30" s="36">
        <v>1780134</v>
      </c>
      <c r="M30" s="36">
        <v>2127916</v>
      </c>
    </row>
    <row r="31" spans="1:13" ht="14.25" customHeight="1">
      <c r="A31" s="103">
        <f t="shared" si="1"/>
        <v>9930</v>
      </c>
      <c r="C31" s="4" t="s">
        <v>362</v>
      </c>
      <c r="D31" s="2" t="s">
        <v>41</v>
      </c>
      <c r="E31" s="36">
        <v>29240345</v>
      </c>
      <c r="F31" s="36">
        <v>31423247</v>
      </c>
      <c r="G31" s="36">
        <v>35449787</v>
      </c>
      <c r="H31" s="36">
        <v>38024445</v>
      </c>
      <c r="I31" s="36">
        <v>42436099</v>
      </c>
      <c r="J31" s="36">
        <v>43805580</v>
      </c>
      <c r="K31" s="36">
        <v>46666120</v>
      </c>
      <c r="L31" s="36">
        <v>49735984</v>
      </c>
      <c r="M31" s="36">
        <v>45653494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97413</v>
      </c>
      <c r="F39" s="36">
        <v>65015</v>
      </c>
      <c r="G39" s="36">
        <v>67694</v>
      </c>
      <c r="H39" s="36">
        <v>62599</v>
      </c>
      <c r="I39" s="36">
        <v>78382</v>
      </c>
      <c r="J39" s="36">
        <v>82717</v>
      </c>
      <c r="K39" s="36">
        <v>105169</v>
      </c>
      <c r="L39" s="36">
        <v>109429</v>
      </c>
      <c r="M39" s="36">
        <v>0</v>
      </c>
    </row>
    <row r="40" spans="1:13" ht="14.25" customHeight="1">
      <c r="A40" s="103">
        <f t="shared" si="2"/>
        <v>5020</v>
      </c>
      <c r="C40" s="3" t="s">
        <v>362</v>
      </c>
      <c r="D40" s="10" t="s">
        <v>465</v>
      </c>
      <c r="E40" s="71">
        <v>29240345</v>
      </c>
      <c r="F40" s="71">
        <v>31423247</v>
      </c>
      <c r="G40" s="36">
        <v>35449787</v>
      </c>
      <c r="H40" s="36">
        <v>38024445</v>
      </c>
      <c r="I40" s="36">
        <v>42436099</v>
      </c>
      <c r="J40" s="36">
        <v>43805580</v>
      </c>
      <c r="K40" s="36">
        <v>46666120</v>
      </c>
      <c r="L40" s="36">
        <v>49735984</v>
      </c>
      <c r="M40" s="36">
        <v>45653494</v>
      </c>
    </row>
    <row r="41" spans="1:13" ht="14.25" customHeight="1">
      <c r="A41" s="103">
        <f t="shared" si="2"/>
        <v>5042</v>
      </c>
      <c r="B41" s="216" t="s">
        <v>280</v>
      </c>
      <c r="C41" s="229"/>
      <c r="D41" s="10" t="s">
        <v>466</v>
      </c>
      <c r="E41" s="65">
        <v>29314387</v>
      </c>
      <c r="F41" s="65">
        <v>31388743</v>
      </c>
      <c r="G41" s="36">
        <v>35446916</v>
      </c>
      <c r="H41" s="36">
        <v>38240788</v>
      </c>
      <c r="I41" s="36">
        <v>42431764</v>
      </c>
      <c r="J41" s="36">
        <v>43783128</v>
      </c>
      <c r="K41" s="36">
        <v>46661860</v>
      </c>
      <c r="L41" s="36">
        <v>49759095</v>
      </c>
      <c r="M41" s="36">
        <v>45653494</v>
      </c>
    </row>
    <row r="42" spans="1:13" ht="14.25" customHeight="1">
      <c r="A42" s="103">
        <f t="shared" si="2"/>
        <v>5050</v>
      </c>
      <c r="C42" s="6" t="s">
        <v>281</v>
      </c>
      <c r="D42" s="10" t="s">
        <v>467</v>
      </c>
      <c r="E42" s="36">
        <v>41644</v>
      </c>
      <c r="F42" s="36">
        <v>-31825</v>
      </c>
      <c r="G42" s="36">
        <v>-7966</v>
      </c>
      <c r="H42" s="36">
        <v>232126</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65015</v>
      </c>
      <c r="F44" s="36">
        <v>67694</v>
      </c>
      <c r="G44" s="36">
        <v>62599</v>
      </c>
      <c r="H44" s="36">
        <v>78382</v>
      </c>
      <c r="I44" s="36">
        <v>82717</v>
      </c>
      <c r="J44" s="36">
        <v>105169</v>
      </c>
      <c r="K44" s="36">
        <v>109429</v>
      </c>
      <c r="L44" s="36">
        <v>86318</v>
      </c>
      <c r="M44" s="36">
        <v>0</v>
      </c>
    </row>
    <row r="45" spans="1:5" ht="6" customHeight="1">
      <c r="A45" s="103"/>
      <c r="E45" s="46"/>
    </row>
    <row r="46" spans="1:13" ht="15">
      <c r="A46" s="103"/>
      <c r="B46" s="218" t="s">
        <v>284</v>
      </c>
      <c r="C46" s="219"/>
      <c r="D46" s="2" t="s">
        <v>334</v>
      </c>
      <c r="E46" s="61">
        <v>-74042</v>
      </c>
      <c r="F46" s="61">
        <v>34504</v>
      </c>
      <c r="G46" s="61">
        <v>2871</v>
      </c>
      <c r="H46" s="61">
        <v>-216343</v>
      </c>
      <c r="I46" s="61">
        <v>4335</v>
      </c>
      <c r="J46" s="61">
        <v>22452</v>
      </c>
      <c r="K46" s="61">
        <v>4260</v>
      </c>
      <c r="L46" s="61">
        <v>-23111</v>
      </c>
      <c r="M46" s="61">
        <v>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7342700</v>
      </c>
      <c r="F57" s="36">
        <v>10133420</v>
      </c>
      <c r="G57" s="36">
        <v>11909179</v>
      </c>
      <c r="H57" s="36">
        <v>13486396</v>
      </c>
      <c r="I57" s="36">
        <v>15285072</v>
      </c>
      <c r="J57" s="36">
        <v>16477967</v>
      </c>
      <c r="K57" s="36">
        <v>17289263</v>
      </c>
      <c r="L57" s="36">
        <v>18752235</v>
      </c>
      <c r="M57" s="36">
        <v>12601007</v>
      </c>
    </row>
    <row r="58" spans="1:13" ht="14.25" customHeight="1">
      <c r="A58" s="103">
        <f t="shared" si="3"/>
        <v>9910</v>
      </c>
      <c r="C58" s="3" t="s">
        <v>396</v>
      </c>
      <c r="D58" s="9" t="s">
        <v>377</v>
      </c>
      <c r="E58" s="36">
        <v>0</v>
      </c>
      <c r="F58" s="36">
        <v>0</v>
      </c>
      <c r="G58" s="36">
        <v>0</v>
      </c>
      <c r="H58" s="36">
        <v>327501</v>
      </c>
      <c r="I58" s="36">
        <v>423582</v>
      </c>
      <c r="J58" s="36">
        <v>407560</v>
      </c>
      <c r="K58" s="36">
        <v>391768</v>
      </c>
      <c r="L58" s="36">
        <v>374993</v>
      </c>
      <c r="M58" s="36">
        <v>657630</v>
      </c>
    </row>
    <row r="59" spans="1:13" ht="14.25" customHeight="1">
      <c r="A59" s="103">
        <f t="shared" si="3"/>
        <v>9910</v>
      </c>
      <c r="C59" s="3" t="s">
        <v>387</v>
      </c>
      <c r="D59" s="9" t="s">
        <v>378</v>
      </c>
      <c r="E59" s="36">
        <v>5219317</v>
      </c>
      <c r="F59" s="36">
        <v>5249195</v>
      </c>
      <c r="G59" s="36">
        <v>6382875</v>
      </c>
      <c r="H59" s="36">
        <v>7431962</v>
      </c>
      <c r="I59" s="36">
        <v>7825400</v>
      </c>
      <c r="J59" s="36">
        <v>7987724</v>
      </c>
      <c r="K59" s="36">
        <v>9228488</v>
      </c>
      <c r="L59" s="36">
        <v>10250673</v>
      </c>
      <c r="M59" s="36">
        <v>7730380</v>
      </c>
    </row>
    <row r="60" spans="1:13" ht="14.25" customHeight="1">
      <c r="A60" s="103">
        <f t="shared" si="3"/>
        <v>9910</v>
      </c>
      <c r="C60" s="3" t="s">
        <v>388</v>
      </c>
      <c r="D60" s="9" t="s">
        <v>379</v>
      </c>
      <c r="E60" s="36">
        <v>2503699</v>
      </c>
      <c r="F60" s="36">
        <v>3618421</v>
      </c>
      <c r="G60" s="36">
        <v>9793676</v>
      </c>
      <c r="H60" s="36">
        <v>9558193</v>
      </c>
      <c r="I60" s="36">
        <v>9818451</v>
      </c>
      <c r="J60" s="36">
        <v>10138634</v>
      </c>
      <c r="K60" s="36">
        <v>10617997</v>
      </c>
      <c r="L60" s="36">
        <v>10781136</v>
      </c>
      <c r="M60" s="36">
        <v>11387990</v>
      </c>
    </row>
    <row r="61" spans="1:13" ht="14.25" customHeight="1">
      <c r="A61" s="103">
        <f t="shared" si="3"/>
        <v>9910</v>
      </c>
      <c r="C61" s="3" t="s">
        <v>394</v>
      </c>
      <c r="D61" s="9" t="s">
        <v>380</v>
      </c>
      <c r="E61" s="36">
        <v>37302</v>
      </c>
      <c r="F61" s="36">
        <v>151920</v>
      </c>
      <c r="G61" s="36">
        <v>125790</v>
      </c>
      <c r="H61" s="36">
        <v>526705</v>
      </c>
      <c r="I61" s="36">
        <v>286951</v>
      </c>
      <c r="J61" s="36">
        <v>163570</v>
      </c>
      <c r="K61" s="36">
        <v>290553</v>
      </c>
      <c r="L61" s="36">
        <v>215059</v>
      </c>
      <c r="M61" s="36">
        <v>591729</v>
      </c>
    </row>
    <row r="62" spans="1:13" ht="14.25" customHeight="1">
      <c r="A62" s="103">
        <f t="shared" si="3"/>
        <v>9910</v>
      </c>
      <c r="C62" s="3" t="s">
        <v>395</v>
      </c>
      <c r="D62" s="9" t="s">
        <v>381</v>
      </c>
      <c r="E62" s="36">
        <v>7268418</v>
      </c>
      <c r="F62" s="36">
        <v>7395202</v>
      </c>
      <c r="G62" s="36">
        <v>1655512</v>
      </c>
      <c r="H62" s="36">
        <v>1657405</v>
      </c>
      <c r="I62" s="36">
        <v>1416127</v>
      </c>
      <c r="J62" s="36">
        <v>1633719</v>
      </c>
      <c r="K62" s="36">
        <v>1649722</v>
      </c>
      <c r="L62" s="36">
        <v>1533184</v>
      </c>
      <c r="M62" s="36">
        <v>2743510</v>
      </c>
    </row>
    <row r="63" spans="1:13" ht="14.25" customHeight="1">
      <c r="A63" s="103">
        <f t="shared" si="3"/>
        <v>9910</v>
      </c>
      <c r="C63" s="3" t="s">
        <v>397</v>
      </c>
      <c r="D63" s="9" t="s">
        <v>383</v>
      </c>
      <c r="E63" s="36">
        <v>0</v>
      </c>
      <c r="F63" s="36">
        <v>0</v>
      </c>
      <c r="G63" s="36">
        <v>0</v>
      </c>
      <c r="H63" s="36">
        <v>168468</v>
      </c>
      <c r="I63" s="36">
        <v>237710</v>
      </c>
      <c r="J63" s="36">
        <v>253732</v>
      </c>
      <c r="K63" s="36">
        <v>269524</v>
      </c>
      <c r="L63" s="36">
        <v>286299</v>
      </c>
      <c r="M63" s="36">
        <v>473578</v>
      </c>
    </row>
    <row r="64" spans="1:13" ht="14.25" customHeight="1">
      <c r="A64" s="103">
        <f t="shared" si="3"/>
        <v>9910</v>
      </c>
      <c r="C64" s="3" t="s">
        <v>398</v>
      </c>
      <c r="D64" s="9" t="s">
        <v>384</v>
      </c>
      <c r="E64" s="36">
        <v>6942951</v>
      </c>
      <c r="F64" s="36">
        <v>4840585</v>
      </c>
      <c r="G64" s="36">
        <v>5579884</v>
      </c>
      <c r="H64" s="36">
        <v>5084158</v>
      </c>
      <c r="I64" s="36">
        <v>7138471</v>
      </c>
      <c r="J64" s="36">
        <v>6720222</v>
      </c>
      <c r="K64" s="36">
        <v>6924545</v>
      </c>
      <c r="L64" s="36">
        <v>7565516</v>
      </c>
      <c r="M64" s="36">
        <v>9467670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2650404</v>
      </c>
      <c r="H67" s="36">
        <v>232126</v>
      </c>
      <c r="I67" s="36">
        <v>537594</v>
      </c>
      <c r="J67" s="36">
        <v>244704</v>
      </c>
      <c r="K67" s="36">
        <v>623832</v>
      </c>
      <c r="L67" s="36">
        <v>-97522</v>
      </c>
      <c r="M67" s="36">
        <v>162905</v>
      </c>
    </row>
    <row r="68" spans="1:13" ht="14.25" customHeight="1">
      <c r="A68" s="103">
        <f t="shared" si="3"/>
        <v>9910</v>
      </c>
      <c r="B68" s="5"/>
      <c r="C68" s="4" t="s">
        <v>614</v>
      </c>
      <c r="D68" s="2" t="s">
        <v>93</v>
      </c>
      <c r="E68" s="36">
        <v>29314387</v>
      </c>
      <c r="F68" s="36">
        <v>31388743</v>
      </c>
      <c r="G68" s="36">
        <v>38097320</v>
      </c>
      <c r="H68" s="36">
        <v>38472914</v>
      </c>
      <c r="I68" s="36">
        <v>42969358</v>
      </c>
      <c r="J68" s="36">
        <v>44027832</v>
      </c>
      <c r="K68" s="36">
        <v>47285692</v>
      </c>
      <c r="L68" s="36">
        <v>49661573</v>
      </c>
      <c r="M68" s="36">
        <v>45816399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943531</v>
      </c>
      <c r="F71" s="36">
        <v>751826</v>
      </c>
      <c r="G71" s="36">
        <v>920371</v>
      </c>
      <c r="H71" s="36">
        <v>853341</v>
      </c>
      <c r="I71" s="36">
        <v>1019547</v>
      </c>
      <c r="J71" s="36">
        <v>2957190</v>
      </c>
      <c r="K71" s="36">
        <v>3126666</v>
      </c>
      <c r="L71" s="36">
        <v>3407856</v>
      </c>
      <c r="M71" s="36">
        <v>3551610</v>
      </c>
    </row>
    <row r="72" spans="1:13" ht="14.25" customHeight="1">
      <c r="A72" s="103">
        <f t="shared" si="4"/>
        <v>499</v>
      </c>
      <c r="C72" s="3" t="s">
        <v>96</v>
      </c>
      <c r="D72" s="9" t="s">
        <v>271</v>
      </c>
      <c r="E72" s="36">
        <v>519548</v>
      </c>
      <c r="F72" s="36">
        <v>698931</v>
      </c>
      <c r="G72" s="36">
        <v>486361</v>
      </c>
      <c r="H72" s="36">
        <v>488372</v>
      </c>
      <c r="I72" s="36">
        <v>532529</v>
      </c>
      <c r="J72" s="36">
        <v>315152</v>
      </c>
      <c r="K72" s="36">
        <v>664788</v>
      </c>
      <c r="L72" s="36">
        <v>681146</v>
      </c>
      <c r="M72" s="36">
        <v>855530</v>
      </c>
    </row>
    <row r="73" spans="1:13" ht="14.25" customHeight="1">
      <c r="A73" s="103">
        <f t="shared" si="4"/>
        <v>699</v>
      </c>
      <c r="C73" s="6" t="s">
        <v>97</v>
      </c>
      <c r="D73" s="9" t="s">
        <v>272</v>
      </c>
      <c r="E73" s="36">
        <v>9292948</v>
      </c>
      <c r="F73" s="36">
        <v>6896166</v>
      </c>
      <c r="G73" s="36">
        <v>7235234</v>
      </c>
      <c r="H73" s="36">
        <v>6893733</v>
      </c>
      <c r="I73" s="36">
        <v>8404220</v>
      </c>
      <c r="J73" s="36">
        <v>7767978</v>
      </c>
      <c r="K73" s="36">
        <v>8637483</v>
      </c>
      <c r="L73" s="36">
        <v>8878020</v>
      </c>
      <c r="M73" s="36">
        <v>10747412</v>
      </c>
    </row>
    <row r="74" spans="1:13" ht="14.25" customHeight="1">
      <c r="A74" s="103">
        <f t="shared" si="4"/>
        <v>899</v>
      </c>
      <c r="C74" s="6" t="s">
        <v>98</v>
      </c>
      <c r="D74" s="9" t="s">
        <v>273</v>
      </c>
      <c r="E74" s="36">
        <v>2601614</v>
      </c>
      <c r="F74" s="36">
        <v>2394298</v>
      </c>
      <c r="G74" s="36">
        <v>6306775</v>
      </c>
      <c r="H74" s="36">
        <v>4914061</v>
      </c>
      <c r="I74" s="36">
        <v>5683275</v>
      </c>
      <c r="J74" s="36">
        <v>4835135</v>
      </c>
      <c r="K74" s="36">
        <v>4788401</v>
      </c>
      <c r="L74" s="36">
        <v>4893210</v>
      </c>
      <c r="M74" s="36">
        <v>5886855</v>
      </c>
    </row>
    <row r="75" spans="1:13" ht="14.25" customHeight="1">
      <c r="A75" s="103">
        <f t="shared" si="4"/>
        <v>1099</v>
      </c>
      <c r="C75" s="6" t="s">
        <v>99</v>
      </c>
      <c r="D75" s="9" t="s">
        <v>105</v>
      </c>
      <c r="E75" s="36">
        <v>4071876</v>
      </c>
      <c r="F75" s="36">
        <v>8417660</v>
      </c>
      <c r="G75" s="36">
        <v>10431471</v>
      </c>
      <c r="H75" s="36">
        <v>11287199</v>
      </c>
      <c r="I75" s="36">
        <v>11993218</v>
      </c>
      <c r="J75" s="36">
        <v>13237714</v>
      </c>
      <c r="K75" s="36">
        <v>13855340</v>
      </c>
      <c r="L75" s="36">
        <v>14939246</v>
      </c>
      <c r="M75" s="36">
        <v>12723469</v>
      </c>
    </row>
    <row r="76" spans="1:13" ht="14.25" customHeight="1">
      <c r="A76" s="103">
        <f t="shared" si="4"/>
        <v>1299</v>
      </c>
      <c r="C76" s="6" t="s">
        <v>100</v>
      </c>
      <c r="D76" s="9" t="s">
        <v>106</v>
      </c>
      <c r="E76" s="36">
        <v>7054501</v>
      </c>
      <c r="F76" s="36">
        <v>7241167</v>
      </c>
      <c r="G76" s="36">
        <v>7467960</v>
      </c>
      <c r="H76" s="36">
        <v>8036466</v>
      </c>
      <c r="I76" s="36">
        <v>8356950</v>
      </c>
      <c r="J76" s="36">
        <v>8627021</v>
      </c>
      <c r="K76" s="36">
        <v>9306269</v>
      </c>
      <c r="L76" s="36">
        <v>9243561</v>
      </c>
      <c r="M76" s="36">
        <v>4598106</v>
      </c>
    </row>
    <row r="77" spans="1:13" ht="14.25" customHeight="1">
      <c r="A77" s="103">
        <f t="shared" si="4"/>
        <v>1499</v>
      </c>
      <c r="C77" s="6" t="s">
        <v>101</v>
      </c>
      <c r="D77" s="9" t="s">
        <v>107</v>
      </c>
      <c r="E77" s="36">
        <v>3090822</v>
      </c>
      <c r="F77" s="36">
        <v>3194544</v>
      </c>
      <c r="G77" s="36">
        <v>3293399</v>
      </c>
      <c r="H77" s="36">
        <v>3584933</v>
      </c>
      <c r="I77" s="36">
        <v>3755560</v>
      </c>
      <c r="J77" s="36">
        <v>3986097</v>
      </c>
      <c r="K77" s="36">
        <v>4208080</v>
      </c>
      <c r="L77" s="36">
        <v>4385184</v>
      </c>
      <c r="M77" s="36">
        <v>4382723</v>
      </c>
    </row>
    <row r="78" spans="1:13" ht="14.25" customHeight="1">
      <c r="A78" s="103">
        <f t="shared" si="4"/>
        <v>1699</v>
      </c>
      <c r="C78" s="6" t="s">
        <v>102</v>
      </c>
      <c r="D78" s="9" t="s">
        <v>108</v>
      </c>
      <c r="E78" s="36">
        <v>529838</v>
      </c>
      <c r="F78" s="36">
        <v>545387</v>
      </c>
      <c r="G78" s="36">
        <v>612966</v>
      </c>
      <c r="H78" s="36">
        <v>608186</v>
      </c>
      <c r="I78" s="36">
        <v>735415</v>
      </c>
      <c r="J78" s="36">
        <v>750342</v>
      </c>
      <c r="K78" s="36">
        <v>985686</v>
      </c>
      <c r="L78" s="36">
        <v>785467</v>
      </c>
      <c r="M78" s="36">
        <v>830576</v>
      </c>
    </row>
    <row r="79" spans="1:13" ht="14.25" customHeight="1">
      <c r="A79" s="103">
        <f t="shared" si="4"/>
        <v>1899</v>
      </c>
      <c r="C79" s="6" t="s">
        <v>103</v>
      </c>
      <c r="D79" s="9" t="s">
        <v>109</v>
      </c>
      <c r="E79" s="36">
        <v>1209709</v>
      </c>
      <c r="F79" s="36">
        <v>1248764</v>
      </c>
      <c r="G79" s="36">
        <v>1342783</v>
      </c>
      <c r="H79" s="36">
        <v>1806623</v>
      </c>
      <c r="I79" s="36">
        <v>2070927</v>
      </c>
      <c r="J79" s="36">
        <v>1531601</v>
      </c>
      <c r="K79" s="36">
        <v>1712979</v>
      </c>
      <c r="L79" s="36">
        <v>2447883</v>
      </c>
      <c r="M79" s="36">
        <v>2240118</v>
      </c>
    </row>
    <row r="80" spans="1:13" ht="14.25" customHeight="1">
      <c r="A80" s="103">
        <f t="shared" si="4"/>
        <v>5099</v>
      </c>
      <c r="C80" s="6" t="s">
        <v>104</v>
      </c>
      <c r="D80" s="9" t="s">
        <v>110</v>
      </c>
      <c r="E80" s="36"/>
      <c r="F80" s="36"/>
      <c r="G80" s="36">
        <v>0</v>
      </c>
      <c r="H80" s="36">
        <v>0</v>
      </c>
      <c r="I80" s="36">
        <v>417717</v>
      </c>
      <c r="J80" s="36">
        <v>19602</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29314387</v>
      </c>
      <c r="F82" s="36">
        <v>31388743</v>
      </c>
      <c r="G82" s="36">
        <v>38097320</v>
      </c>
      <c r="H82" s="36">
        <v>38472914</v>
      </c>
      <c r="I82" s="36">
        <v>42969358</v>
      </c>
      <c r="J82" s="36">
        <v>44027832</v>
      </c>
      <c r="K82" s="36">
        <v>47285692</v>
      </c>
      <c r="L82" s="36">
        <v>49661573</v>
      </c>
      <c r="M82" s="36">
        <v>45816399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21334</v>
      </c>
      <c r="G87" s="54">
        <v>33382</v>
      </c>
      <c r="H87" s="54">
        <v>413315</v>
      </c>
      <c r="I87" s="54">
        <v>0</v>
      </c>
      <c r="J87" s="54">
        <v>1824198</v>
      </c>
      <c r="K87" s="54">
        <v>2578721</v>
      </c>
      <c r="L87" s="54">
        <v>1916632</v>
      </c>
      <c r="M87" s="54">
        <v>6753037</v>
      </c>
    </row>
    <row r="88" spans="1:13" ht="13.5">
      <c r="A88" s="103">
        <f t="shared" si="5"/>
        <v>699</v>
      </c>
      <c r="C88" s="3" t="s">
        <v>49</v>
      </c>
      <c r="D88" s="9" t="s">
        <v>50</v>
      </c>
      <c r="E88" s="54">
        <v>37131</v>
      </c>
      <c r="F88" s="54">
        <v>0</v>
      </c>
      <c r="G88" s="54">
        <v>0</v>
      </c>
      <c r="H88" s="54">
        <v>0</v>
      </c>
      <c r="I88" s="54">
        <v>275996</v>
      </c>
      <c r="J88" s="54">
        <v>0</v>
      </c>
      <c r="K88" s="54">
        <v>1384240</v>
      </c>
      <c r="L88" s="54">
        <v>509372</v>
      </c>
      <c r="M88" s="54">
        <v>101506</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2452</v>
      </c>
      <c r="F92" s="54">
        <v>0</v>
      </c>
      <c r="G92" s="54">
        <v>435</v>
      </c>
      <c r="H92" s="54">
        <v>93</v>
      </c>
      <c r="I92" s="54">
        <v>0</v>
      </c>
      <c r="J92" s="54">
        <v>2000</v>
      </c>
      <c r="K92" s="54">
        <v>8636</v>
      </c>
      <c r="L92" s="54">
        <v>8000</v>
      </c>
      <c r="M92" s="54">
        <v>98470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170277</v>
      </c>
      <c r="I94" s="54">
        <v>0</v>
      </c>
      <c r="J94" s="54">
        <v>40000</v>
      </c>
      <c r="K94" s="54">
        <v>0</v>
      </c>
      <c r="L94" s="54">
        <v>0</v>
      </c>
      <c r="M94" s="54">
        <v>0</v>
      </c>
    </row>
    <row r="95" spans="1:13" ht="27">
      <c r="A95" s="103"/>
      <c r="C95" s="3" t="s">
        <v>62</v>
      </c>
      <c r="D95" s="53" t="s">
        <v>496</v>
      </c>
      <c r="E95" s="54">
        <v>473436</v>
      </c>
      <c r="F95" s="54">
        <v>151906</v>
      </c>
      <c r="G95" s="54">
        <v>27036</v>
      </c>
      <c r="H95" s="54">
        <v>8307</v>
      </c>
      <c r="I95" s="54">
        <v>27397</v>
      </c>
      <c r="J95" s="54">
        <v>122641</v>
      </c>
      <c r="K95" s="54">
        <v>9967</v>
      </c>
      <c r="L95" s="54">
        <v>293363</v>
      </c>
      <c r="M95" s="54">
        <v>3112</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7200000</v>
      </c>
      <c r="I98" s="54">
        <v>0</v>
      </c>
      <c r="J98" s="54">
        <v>0</v>
      </c>
      <c r="K98" s="54">
        <v>0</v>
      </c>
      <c r="L98" s="54">
        <v>5800000</v>
      </c>
      <c r="M98" s="54">
        <v>0</v>
      </c>
    </row>
    <row r="99" spans="1:13" ht="13.5">
      <c r="A99" s="103">
        <f>VALUE(MID(D99,8,4))</f>
        <v>2010</v>
      </c>
      <c r="C99" s="3" t="s">
        <v>65</v>
      </c>
      <c r="D99" s="9" t="s">
        <v>66</v>
      </c>
      <c r="E99" s="54">
        <v>3805289</v>
      </c>
      <c r="F99" s="54">
        <v>3146786</v>
      </c>
      <c r="G99" s="54">
        <v>2732368</v>
      </c>
      <c r="H99" s="54">
        <v>2724356</v>
      </c>
      <c r="I99" s="54">
        <v>3753691</v>
      </c>
      <c r="J99" s="54">
        <v>3382776</v>
      </c>
      <c r="K99" s="54">
        <v>3253423</v>
      </c>
      <c r="L99" s="54">
        <v>2694535</v>
      </c>
      <c r="M99" s="54">
        <v>3979456</v>
      </c>
    </row>
    <row r="100" spans="1:13" ht="13.5">
      <c r="A100" s="103">
        <f>VALUE(MID(D100,8,4))</f>
        <v>2020</v>
      </c>
      <c r="C100" s="3" t="s">
        <v>516</v>
      </c>
      <c r="D100" s="9" t="s">
        <v>67</v>
      </c>
      <c r="E100" s="54">
        <v>1571455</v>
      </c>
      <c r="F100" s="54">
        <v>4142781</v>
      </c>
      <c r="G100" s="54">
        <v>5522791</v>
      </c>
      <c r="H100" s="54">
        <v>4932984</v>
      </c>
      <c r="I100" s="54">
        <v>1651452</v>
      </c>
      <c r="J100" s="54">
        <v>2993773</v>
      </c>
      <c r="K100" s="54">
        <v>1650244</v>
      </c>
      <c r="L100" s="54">
        <v>2148006</v>
      </c>
      <c r="M100" s="54">
        <v>2451441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5889763</v>
      </c>
      <c r="F102" s="59">
        <v>7462807</v>
      </c>
      <c r="G102" s="59">
        <v>8316012</v>
      </c>
      <c r="H102" s="59">
        <v>15449332</v>
      </c>
      <c r="I102" s="59">
        <v>5708536</v>
      </c>
      <c r="J102" s="59">
        <v>8365388</v>
      </c>
      <c r="K102" s="59">
        <v>8885231</v>
      </c>
      <c r="L102" s="59">
        <v>13369908</v>
      </c>
      <c r="M102" s="59">
        <v>13387022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608544</v>
      </c>
      <c r="F105" s="54">
        <v>456861</v>
      </c>
      <c r="G105" s="54">
        <v>60162</v>
      </c>
      <c r="H105" s="54">
        <v>727771</v>
      </c>
      <c r="I105" s="54">
        <v>110843</v>
      </c>
      <c r="J105" s="54">
        <v>223616</v>
      </c>
      <c r="K105" s="54">
        <v>245620</v>
      </c>
      <c r="L105" s="54">
        <v>194414</v>
      </c>
      <c r="M105" s="54">
        <v>166902</v>
      </c>
    </row>
    <row r="106" spans="1:13" ht="13.5">
      <c r="A106" s="103">
        <f t="shared" si="6"/>
        <v>499</v>
      </c>
      <c r="C106" s="3" t="s">
        <v>72</v>
      </c>
      <c r="D106" s="9" t="s">
        <v>73</v>
      </c>
      <c r="E106" s="54">
        <v>34472</v>
      </c>
      <c r="F106" s="54">
        <v>14702</v>
      </c>
      <c r="G106" s="54">
        <v>6471</v>
      </c>
      <c r="H106" s="54">
        <v>20949</v>
      </c>
      <c r="I106" s="54">
        <v>13808</v>
      </c>
      <c r="J106" s="54">
        <v>8504</v>
      </c>
      <c r="K106" s="54">
        <v>35347</v>
      </c>
      <c r="L106" s="54">
        <v>8133</v>
      </c>
      <c r="M106" s="54">
        <v>13519</v>
      </c>
    </row>
    <row r="107" spans="1:13" ht="13.5">
      <c r="A107" s="103">
        <f t="shared" si="6"/>
        <v>699</v>
      </c>
      <c r="C107" s="3" t="s">
        <v>74</v>
      </c>
      <c r="D107" s="9" t="s">
        <v>75</v>
      </c>
      <c r="E107" s="54">
        <v>4117692</v>
      </c>
      <c r="F107" s="54">
        <v>5503721</v>
      </c>
      <c r="G107" s="54">
        <v>4491077</v>
      </c>
      <c r="H107" s="54">
        <v>4739082</v>
      </c>
      <c r="I107" s="54">
        <v>2811112</v>
      </c>
      <c r="J107" s="54">
        <v>4099379</v>
      </c>
      <c r="K107" s="54">
        <v>5743591</v>
      </c>
      <c r="L107" s="54">
        <v>5169694</v>
      </c>
      <c r="M107" s="54">
        <v>5736712</v>
      </c>
    </row>
    <row r="108" spans="1:13" ht="13.5">
      <c r="A108" s="103">
        <f t="shared" si="6"/>
        <v>899</v>
      </c>
      <c r="C108" s="3" t="s">
        <v>76</v>
      </c>
      <c r="D108" s="9" t="s">
        <v>77</v>
      </c>
      <c r="E108" s="54">
        <v>127659</v>
      </c>
      <c r="F108" s="54">
        <v>360587</v>
      </c>
      <c r="G108" s="54">
        <v>2900021</v>
      </c>
      <c r="H108" s="54">
        <v>1224593</v>
      </c>
      <c r="I108" s="54">
        <v>1799277</v>
      </c>
      <c r="J108" s="54">
        <v>1784251</v>
      </c>
      <c r="K108" s="54">
        <v>1057977</v>
      </c>
      <c r="L108" s="54">
        <v>364195</v>
      </c>
      <c r="M108" s="54">
        <v>415952</v>
      </c>
    </row>
    <row r="109" spans="1:13" ht="13.5">
      <c r="A109" s="103">
        <f t="shared" si="6"/>
        <v>1099</v>
      </c>
      <c r="C109" s="3" t="s">
        <v>78</v>
      </c>
      <c r="D109" s="9" t="s">
        <v>79</v>
      </c>
      <c r="E109" s="54">
        <v>0</v>
      </c>
      <c r="F109" s="54">
        <v>498455</v>
      </c>
      <c r="G109" s="54">
        <v>324092</v>
      </c>
      <c r="H109" s="54">
        <v>422427</v>
      </c>
      <c r="I109" s="54">
        <v>412829</v>
      </c>
      <c r="J109" s="54">
        <v>548232</v>
      </c>
      <c r="K109" s="54">
        <v>963807</v>
      </c>
      <c r="L109" s="54">
        <v>6376268</v>
      </c>
      <c r="M109" s="54">
        <v>1462579</v>
      </c>
    </row>
    <row r="110" spans="1:13" ht="13.5">
      <c r="A110" s="103">
        <f t="shared" si="6"/>
        <v>1299</v>
      </c>
      <c r="C110" s="3" t="s">
        <v>80</v>
      </c>
      <c r="D110" s="9" t="s">
        <v>81</v>
      </c>
      <c r="E110" s="54">
        <v>298385</v>
      </c>
      <c r="F110" s="54">
        <v>2953703</v>
      </c>
      <c r="G110" s="54">
        <v>5065396</v>
      </c>
      <c r="H110" s="54">
        <v>666842</v>
      </c>
      <c r="I110" s="54">
        <v>124291</v>
      </c>
      <c r="J110" s="54">
        <v>360091</v>
      </c>
      <c r="K110" s="54">
        <v>38606</v>
      </c>
      <c r="L110" s="54">
        <v>12553</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55324</v>
      </c>
      <c r="F112" s="54">
        <v>4154</v>
      </c>
      <c r="G112" s="54">
        <v>14379</v>
      </c>
      <c r="H112" s="54">
        <v>25222</v>
      </c>
      <c r="I112" s="54">
        <v>42506</v>
      </c>
      <c r="J112" s="54">
        <v>49712</v>
      </c>
      <c r="K112" s="54">
        <v>125188</v>
      </c>
      <c r="L112" s="54">
        <v>90118</v>
      </c>
      <c r="M112" s="54">
        <v>15442</v>
      </c>
    </row>
    <row r="113" spans="1:13" ht="13.5">
      <c r="A113" s="103">
        <f t="shared" si="6"/>
        <v>1899</v>
      </c>
      <c r="C113" s="3" t="s">
        <v>86</v>
      </c>
      <c r="D113" s="9" t="s">
        <v>87</v>
      </c>
      <c r="E113" s="54">
        <v>24809</v>
      </c>
      <c r="F113" s="54">
        <v>211</v>
      </c>
      <c r="G113" s="54">
        <v>10541</v>
      </c>
      <c r="H113" s="54">
        <v>93786</v>
      </c>
      <c r="I113" s="54">
        <v>38662</v>
      </c>
      <c r="J113" s="54">
        <v>159491</v>
      </c>
      <c r="K113" s="54">
        <v>276262</v>
      </c>
      <c r="L113" s="54">
        <v>682277</v>
      </c>
      <c r="M113" s="54">
        <v>1148997</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5266885</v>
      </c>
      <c r="F117" s="59">
        <v>9792394</v>
      </c>
      <c r="G117" s="59">
        <v>12872139</v>
      </c>
      <c r="H117" s="59">
        <v>7920672</v>
      </c>
      <c r="I117" s="59">
        <v>5353328</v>
      </c>
      <c r="J117" s="59">
        <v>7233276</v>
      </c>
      <c r="K117" s="59">
        <v>8486398</v>
      </c>
      <c r="L117" s="59">
        <v>12897652</v>
      </c>
      <c r="M117" s="59">
        <v>8960103</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-2377878</v>
      </c>
      <c r="H120" s="54">
        <v>-7552742</v>
      </c>
      <c r="I120" s="54">
        <v>-112390</v>
      </c>
      <c r="J120" s="54">
        <v>-784532</v>
      </c>
      <c r="K120" s="54">
        <v>-170791</v>
      </c>
      <c r="L120" s="54">
        <v>-258891</v>
      </c>
      <c r="M120" s="54">
        <v>0</v>
      </c>
    </row>
    <row r="121" spans="1:13" ht="13.5">
      <c r="A121" s="103">
        <f t="shared" si="7"/>
        <v>5020</v>
      </c>
      <c r="C121" s="4" t="s">
        <v>497</v>
      </c>
      <c r="D121" s="9" t="s">
        <v>326</v>
      </c>
      <c r="E121" s="54">
        <v>5889763</v>
      </c>
      <c r="F121" s="54">
        <v>7462807</v>
      </c>
      <c r="G121" s="54">
        <v>8316012</v>
      </c>
      <c r="H121" s="54">
        <v>15449332</v>
      </c>
      <c r="I121" s="54">
        <v>5708536</v>
      </c>
      <c r="J121" s="54">
        <v>8365388</v>
      </c>
      <c r="K121" s="54">
        <v>8885231</v>
      </c>
      <c r="L121" s="54">
        <v>13369908</v>
      </c>
      <c r="M121" s="54">
        <v>13387022</v>
      </c>
    </row>
    <row r="122" spans="1:13" ht="13.5">
      <c r="A122" s="103">
        <f t="shared" si="7"/>
        <v>5040</v>
      </c>
      <c r="B122" s="228" t="s">
        <v>498</v>
      </c>
      <c r="C122" s="229"/>
      <c r="D122" s="9" t="s">
        <v>154</v>
      </c>
      <c r="E122" s="54">
        <v>5889763</v>
      </c>
      <c r="F122" s="54">
        <v>9840685</v>
      </c>
      <c r="G122" s="54">
        <v>13490876</v>
      </c>
      <c r="H122" s="54">
        <v>8008980</v>
      </c>
      <c r="I122" s="54">
        <v>6380678</v>
      </c>
      <c r="J122" s="54">
        <v>7751647</v>
      </c>
      <c r="K122" s="54">
        <v>8973331</v>
      </c>
      <c r="L122" s="54">
        <v>13111017</v>
      </c>
      <c r="M122" s="54">
        <v>13387022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-2377878</v>
      </c>
      <c r="G125" s="54">
        <v>-7552742</v>
      </c>
      <c r="H125" s="54">
        <v>-112390</v>
      </c>
      <c r="I125" s="54">
        <v>-784532</v>
      </c>
      <c r="J125" s="54">
        <v>-170791</v>
      </c>
      <c r="K125" s="54">
        <v>-258891</v>
      </c>
      <c r="L125" s="54">
        <v>0</v>
      </c>
      <c r="M125" s="54">
        <v>0</v>
      </c>
    </row>
    <row r="126" spans="1:6" ht="6" customHeight="1">
      <c r="A126" s="103"/>
      <c r="C126" s="3"/>
      <c r="D126" s="38"/>
      <c r="E126" s="46"/>
      <c r="F126" s="46"/>
    </row>
    <row r="127" spans="1:13" ht="13.5">
      <c r="A127" s="103"/>
      <c r="C127" s="3" t="s">
        <v>159</v>
      </c>
      <c r="D127" s="9" t="s">
        <v>334</v>
      </c>
      <c r="E127" s="55">
        <v>0</v>
      </c>
      <c r="F127" s="55">
        <v>-2377878</v>
      </c>
      <c r="G127" s="55">
        <v>-5174864</v>
      </c>
      <c r="H127" s="55">
        <v>7440352</v>
      </c>
      <c r="I127" s="55">
        <v>-672142</v>
      </c>
      <c r="J127" s="55">
        <v>613741</v>
      </c>
      <c r="K127" s="55">
        <v>-88100</v>
      </c>
      <c r="L127" s="55">
        <v>258891</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754959</v>
      </c>
      <c r="H132" s="54">
        <v>112390</v>
      </c>
      <c r="I132" s="54">
        <v>784532</v>
      </c>
      <c r="J132" s="54">
        <v>170791</v>
      </c>
      <c r="K132" s="54">
        <v>258891</v>
      </c>
      <c r="L132" s="54">
        <v>0</v>
      </c>
      <c r="M132" s="54">
        <v>0</v>
      </c>
    </row>
    <row r="133" spans="1:13" ht="13.5">
      <c r="A133" s="103">
        <f>VALUE(MID(D133,8,4))</f>
        <v>5420</v>
      </c>
      <c r="C133" s="3" t="s">
        <v>165</v>
      </c>
      <c r="D133" s="9" t="s">
        <v>166</v>
      </c>
      <c r="E133" s="54">
        <v>0</v>
      </c>
      <c r="F133" s="54">
        <v>2377878</v>
      </c>
      <c r="G133" s="54">
        <v>6797783</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2377878</v>
      </c>
      <c r="G136" s="54">
        <v>7552742</v>
      </c>
      <c r="H136" s="54">
        <v>112390</v>
      </c>
      <c r="I136" s="54">
        <v>784532</v>
      </c>
      <c r="J136" s="54">
        <v>170791</v>
      </c>
      <c r="K136" s="54">
        <v>258891</v>
      </c>
      <c r="L136" s="54">
        <v>0</v>
      </c>
      <c r="M136" s="54">
        <v>0</v>
      </c>
    </row>
    <row r="137" spans="1:4" ht="6" customHeight="1">
      <c r="A137" s="103"/>
      <c r="C137" s="3"/>
      <c r="D137" s="38"/>
    </row>
    <row r="138" spans="1:13" ht="13.5">
      <c r="A138" s="103">
        <v>9950</v>
      </c>
      <c r="C138" s="3" t="s">
        <v>157</v>
      </c>
      <c r="D138" s="9" t="s">
        <v>172</v>
      </c>
      <c r="E138" s="54">
        <v>0</v>
      </c>
      <c r="F138" s="54">
        <v>-2377878</v>
      </c>
      <c r="G138" s="54">
        <v>-7552742</v>
      </c>
      <c r="H138" s="54">
        <v>-112390</v>
      </c>
      <c r="I138" s="54">
        <v>-784532</v>
      </c>
      <c r="J138" s="54">
        <v>-170791</v>
      </c>
      <c r="K138" s="54">
        <v>-258891</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8127</v>
      </c>
      <c r="F156" s="55">
        <v>6017</v>
      </c>
      <c r="G156" s="55">
        <v>3107</v>
      </c>
      <c r="H156" s="55">
        <v>3736</v>
      </c>
      <c r="I156" s="55">
        <v>4050</v>
      </c>
      <c r="J156" s="55">
        <v>4878</v>
      </c>
      <c r="K156" s="55">
        <v>7355</v>
      </c>
      <c r="L156" s="55">
        <v>9440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3137662</v>
      </c>
      <c r="F158" s="54">
        <v>1693799</v>
      </c>
      <c r="G158" s="54">
        <v>2847516</v>
      </c>
      <c r="H158" s="54">
        <v>2359802</v>
      </c>
      <c r="I158" s="54">
        <v>3384780</v>
      </c>
      <c r="J158" s="54">
        <v>3308877</v>
      </c>
      <c r="K158" s="54">
        <v>3671122</v>
      </c>
      <c r="L158" s="54">
        <v>4870981</v>
      </c>
      <c r="M158" s="54">
        <v>5488214</v>
      </c>
    </row>
    <row r="159" spans="1:13" ht="13.5">
      <c r="A159" s="103">
        <f>VALUE(MID(D159,8,4))</f>
        <v>420</v>
      </c>
      <c r="B159" s="231" t="s">
        <v>402</v>
      </c>
      <c r="C159" s="229"/>
      <c r="D159" s="9" t="s">
        <v>153</v>
      </c>
      <c r="E159" s="54">
        <v>0</v>
      </c>
      <c r="F159" s="54">
        <v>0</v>
      </c>
      <c r="G159" s="54">
        <v>0</v>
      </c>
      <c r="H159" s="54">
        <v>0</v>
      </c>
      <c r="I159" s="54">
        <v>146139</v>
      </c>
      <c r="J159" s="54">
        <v>0</v>
      </c>
      <c r="K159" s="54">
        <v>486933</v>
      </c>
      <c r="L159" s="54">
        <v>213365</v>
      </c>
      <c r="M159" s="54">
        <v>4426919</v>
      </c>
    </row>
    <row r="160" spans="1:13" ht="13.5">
      <c r="A160" s="103">
        <f>VALUE(MID(D160,8,4))</f>
        <v>1020</v>
      </c>
      <c r="B160" s="231" t="s">
        <v>403</v>
      </c>
      <c r="C160" s="229"/>
      <c r="D160" s="9" t="s">
        <v>574</v>
      </c>
      <c r="E160" s="54">
        <v>3203916</v>
      </c>
      <c r="F160" s="54">
        <v>972485</v>
      </c>
      <c r="G160" s="54">
        <v>1363366</v>
      </c>
      <c r="H160" s="54">
        <v>842455</v>
      </c>
      <c r="I160" s="54">
        <v>1755951</v>
      </c>
      <c r="J160" s="54">
        <v>945321</v>
      </c>
      <c r="K160" s="54">
        <v>1503109</v>
      </c>
      <c r="L160" s="54">
        <v>1764337</v>
      </c>
      <c r="M160" s="54">
        <v>2095472</v>
      </c>
    </row>
    <row r="161" spans="1:13" ht="13.5">
      <c r="A161" s="103">
        <f>VALUE(MID(D161,8,4))</f>
        <v>1010</v>
      </c>
      <c r="B161" s="231" t="s">
        <v>0</v>
      </c>
      <c r="C161" s="229"/>
      <c r="D161" s="9" t="s">
        <v>575</v>
      </c>
      <c r="E161" s="54">
        <v>1571455</v>
      </c>
      <c r="F161" s="54">
        <v>4142781</v>
      </c>
      <c r="G161" s="54">
        <v>5522791</v>
      </c>
      <c r="H161" s="54">
        <v>4932984</v>
      </c>
      <c r="I161" s="54">
        <v>1651452</v>
      </c>
      <c r="J161" s="54">
        <v>2993773</v>
      </c>
      <c r="K161" s="54">
        <v>1315871</v>
      </c>
      <c r="L161" s="54">
        <v>1407098</v>
      </c>
      <c r="M161" s="54">
        <v>2450612</v>
      </c>
    </row>
    <row r="162" spans="1:13" ht="13.5">
      <c r="A162" s="103"/>
      <c r="B162" s="231" t="s">
        <v>573</v>
      </c>
      <c r="C162" s="229"/>
      <c r="D162" s="9" t="s">
        <v>334</v>
      </c>
      <c r="E162" s="54">
        <v>1637709</v>
      </c>
      <c r="F162" s="54">
        <v>3421467</v>
      </c>
      <c r="G162" s="54">
        <v>4038641</v>
      </c>
      <c r="H162" s="54">
        <v>3415637</v>
      </c>
      <c r="I162" s="54">
        <v>-123516</v>
      </c>
      <c r="J162" s="54">
        <v>630217</v>
      </c>
      <c r="K162" s="54">
        <v>-1339075</v>
      </c>
      <c r="L162" s="54">
        <v>-1912911</v>
      </c>
      <c r="M162" s="54">
        <v>-5369049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23797166</v>
      </c>
      <c r="F164" s="54">
        <v>22167584</v>
      </c>
      <c r="G164" s="54">
        <v>18759816</v>
      </c>
      <c r="H164" s="54">
        <v>14724282</v>
      </c>
      <c r="I164" s="54">
        <v>11312381</v>
      </c>
      <c r="J164" s="54">
        <v>11430424</v>
      </c>
      <c r="K164" s="54">
        <v>10805085</v>
      </c>
      <c r="L164" s="54">
        <v>12151515</v>
      </c>
      <c r="M164" s="54">
        <v>13410751</v>
      </c>
    </row>
    <row r="165" spans="1:13" ht="13.5">
      <c r="A165" s="103">
        <f>VALUE(MID(D165,8,4))</f>
        <v>2099</v>
      </c>
      <c r="C165" s="3" t="s">
        <v>180</v>
      </c>
      <c r="D165" s="9" t="s">
        <v>181</v>
      </c>
      <c r="E165" s="54">
        <v>22167584</v>
      </c>
      <c r="F165" s="54">
        <v>18752134</v>
      </c>
      <c r="G165" s="54">
        <v>14724282</v>
      </c>
      <c r="H165" s="54">
        <v>11312381</v>
      </c>
      <c r="I165" s="54">
        <v>11439947</v>
      </c>
      <c r="J165" s="54">
        <v>10805085</v>
      </c>
      <c r="K165" s="54">
        <v>12151515</v>
      </c>
      <c r="L165" s="54">
        <v>14073866</v>
      </c>
      <c r="M165" s="54">
        <v>18779800</v>
      </c>
    </row>
    <row r="166" spans="1:13" ht="13.5">
      <c r="A166" s="103"/>
      <c r="C166" s="3" t="s">
        <v>182</v>
      </c>
      <c r="D166" s="9" t="s">
        <v>334</v>
      </c>
      <c r="E166" s="55">
        <v>-1629582</v>
      </c>
      <c r="F166" s="55">
        <v>-3415450</v>
      </c>
      <c r="G166" s="55">
        <v>-4035534</v>
      </c>
      <c r="H166" s="55">
        <v>-3411901</v>
      </c>
      <c r="I166" s="55">
        <v>127566</v>
      </c>
      <c r="J166" s="55">
        <v>-625339</v>
      </c>
      <c r="K166" s="55">
        <v>1346430</v>
      </c>
      <c r="L166" s="55">
        <v>1922351</v>
      </c>
      <c r="M166" s="55">
        <v>5369049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73842</v>
      </c>
      <c r="M170" s="55">
        <v>477603</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26436</v>
      </c>
      <c r="L173" s="55">
        <v>28729</v>
      </c>
      <c r="M173" s="55">
        <v>43872</v>
      </c>
    </row>
    <row r="174" spans="1:13" s="101" customFormat="1" ht="13.5">
      <c r="A174" s="103">
        <f t="shared" si="8"/>
        <v>860</v>
      </c>
      <c r="B174" s="230" t="s">
        <v>581</v>
      </c>
      <c r="C174" s="229"/>
      <c r="D174" s="9" t="s">
        <v>604</v>
      </c>
      <c r="E174" s="133" t="s">
        <v>858</v>
      </c>
      <c r="F174" s="133"/>
      <c r="G174" s="133"/>
      <c r="H174" s="133"/>
      <c r="I174" s="55">
        <v>0</v>
      </c>
      <c r="J174" s="55">
        <v>0</v>
      </c>
      <c r="K174" s="55">
        <v>76729</v>
      </c>
      <c r="L174" s="55">
        <v>63068</v>
      </c>
      <c r="M174" s="55">
        <v>78459</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518850</v>
      </c>
      <c r="L176" s="55">
        <v>691084</v>
      </c>
      <c r="M176" s="55">
        <v>863797</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28569</v>
      </c>
      <c r="K179" s="54">
        <v>0</v>
      </c>
      <c r="L179" s="54">
        <v>0</v>
      </c>
      <c r="M179" s="54">
        <v>0</v>
      </c>
    </row>
    <row r="180" spans="1:13" s="101" customFormat="1" ht="13.5">
      <c r="A180"/>
      <c r="B180" s="231" t="s">
        <v>402</v>
      </c>
      <c r="C180" s="229"/>
      <c r="D180" s="9" t="s">
        <v>149</v>
      </c>
      <c r="E180" s="54">
        <v>0</v>
      </c>
      <c r="F180" s="54">
        <v>0</v>
      </c>
      <c r="G180" s="54">
        <v>0</v>
      </c>
      <c r="H180" s="54">
        <v>0</v>
      </c>
      <c r="I180" s="54">
        <v>0</v>
      </c>
      <c r="J180" s="54">
        <v>518371</v>
      </c>
      <c r="K180" s="54">
        <v>0</v>
      </c>
      <c r="L180" s="54">
        <v>0</v>
      </c>
      <c r="M180" s="54">
        <v>0</v>
      </c>
    </row>
    <row r="181" spans="1:13" s="101" customFormat="1" ht="13.5">
      <c r="A181"/>
      <c r="B181" s="231" t="s">
        <v>403</v>
      </c>
      <c r="C181" s="229"/>
      <c r="D181" s="9" t="s">
        <v>585</v>
      </c>
      <c r="E181" s="54">
        <v>0</v>
      </c>
      <c r="F181" s="54">
        <v>0</v>
      </c>
      <c r="G181" s="54">
        <v>0</v>
      </c>
      <c r="H181" s="54">
        <v>0</v>
      </c>
      <c r="I181" s="54">
        <v>0</v>
      </c>
      <c r="J181" s="54">
        <v>30792</v>
      </c>
      <c r="K181" s="54">
        <v>2211</v>
      </c>
      <c r="L181" s="54">
        <v>15797</v>
      </c>
      <c r="M181" s="54">
        <v>32444</v>
      </c>
    </row>
    <row r="182" spans="1:13" s="101" customFormat="1" ht="13.5">
      <c r="A182" s="160"/>
      <c r="B182" s="231" t="s">
        <v>0</v>
      </c>
      <c r="C182" s="229"/>
      <c r="D182" s="9" t="s">
        <v>586</v>
      </c>
      <c r="E182" s="54">
        <v>0</v>
      </c>
      <c r="F182" s="54">
        <v>0</v>
      </c>
      <c r="G182" s="54">
        <v>0</v>
      </c>
      <c r="H182" s="54">
        <v>0</v>
      </c>
      <c r="I182" s="54">
        <v>0</v>
      </c>
      <c r="J182" s="54">
        <v>0</v>
      </c>
      <c r="K182" s="54">
        <v>334373</v>
      </c>
      <c r="L182" s="54">
        <v>740908</v>
      </c>
      <c r="M182" s="54">
        <v>829</v>
      </c>
    </row>
    <row r="183" spans="1:13" s="101" customFormat="1" ht="13.5">
      <c r="A183" s="141"/>
      <c r="B183" s="231" t="s">
        <v>573</v>
      </c>
      <c r="C183" s="229"/>
      <c r="D183" s="9" t="s">
        <v>334</v>
      </c>
      <c r="E183" s="54">
        <v>0</v>
      </c>
      <c r="F183" s="54">
        <v>0</v>
      </c>
      <c r="G183" s="54">
        <v>0</v>
      </c>
      <c r="H183" s="54">
        <v>0</v>
      </c>
      <c r="I183" s="54">
        <v>0</v>
      </c>
      <c r="J183" s="54">
        <v>-516148</v>
      </c>
      <c r="K183" s="54">
        <v>336584</v>
      </c>
      <c r="L183" s="54">
        <v>756705</v>
      </c>
      <c r="M183" s="54">
        <v>33273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9523</v>
      </c>
      <c r="K185" s="54">
        <v>525671</v>
      </c>
      <c r="L185" s="54">
        <v>811102</v>
      </c>
      <c r="M185" s="54">
        <v>941166</v>
      </c>
    </row>
    <row r="186" spans="1:13" ht="13.5">
      <c r="A186" s="103">
        <f>VALUE(MID(D186,8,4))</f>
        <v>2099</v>
      </c>
      <c r="B186" s="231" t="s">
        <v>185</v>
      </c>
      <c r="C186" s="229"/>
      <c r="D186" s="56" t="s">
        <v>186</v>
      </c>
      <c r="E186" s="54">
        <v>0</v>
      </c>
      <c r="F186" s="54">
        <v>0</v>
      </c>
      <c r="G186" s="54">
        <v>0</v>
      </c>
      <c r="H186" s="54">
        <v>0</v>
      </c>
      <c r="I186" s="54">
        <v>0</v>
      </c>
      <c r="J186" s="54">
        <v>525671</v>
      </c>
      <c r="K186" s="54">
        <v>811102</v>
      </c>
      <c r="L186" s="54">
        <v>941166</v>
      </c>
      <c r="M186" s="54">
        <v>2371624</v>
      </c>
    </row>
    <row r="187" spans="1:13" ht="13.5">
      <c r="A187" s="103"/>
      <c r="B187" s="231" t="s">
        <v>187</v>
      </c>
      <c r="C187" s="229"/>
      <c r="D187" s="9" t="s">
        <v>334</v>
      </c>
      <c r="E187" s="55">
        <v>0</v>
      </c>
      <c r="F187" s="55">
        <v>0</v>
      </c>
      <c r="G187" s="55">
        <v>0</v>
      </c>
      <c r="H187" s="55">
        <v>0</v>
      </c>
      <c r="I187" s="55">
        <v>0</v>
      </c>
      <c r="J187" s="55">
        <v>516148</v>
      </c>
      <c r="K187" s="55">
        <v>285431</v>
      </c>
      <c r="L187" s="55">
        <v>130064</v>
      </c>
      <c r="M187" s="55">
        <v>1430458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5497673</v>
      </c>
      <c r="F191" s="55">
        <v>5275931</v>
      </c>
      <c r="G191" s="55">
        <v>3934813</v>
      </c>
      <c r="H191" s="55">
        <v>3441129</v>
      </c>
      <c r="I191" s="55">
        <v>3357369</v>
      </c>
      <c r="J191" s="55">
        <v>3482526</v>
      </c>
      <c r="K191" s="55">
        <v>2845060</v>
      </c>
      <c r="L191" s="55">
        <v>3292527</v>
      </c>
      <c r="M191" s="55">
        <v>2444375</v>
      </c>
    </row>
    <row r="192" spans="1:13" ht="13.5">
      <c r="A192" s="161">
        <v>5020</v>
      </c>
      <c r="C192" s="145" t="s">
        <v>536</v>
      </c>
      <c r="D192" s="9" t="s">
        <v>334</v>
      </c>
      <c r="E192" s="55">
        <v>35642</v>
      </c>
      <c r="F192" s="55">
        <v>35642</v>
      </c>
      <c r="G192" s="55">
        <v>35642</v>
      </c>
      <c r="H192" s="55">
        <v>35642</v>
      </c>
      <c r="I192" s="55">
        <v>35642</v>
      </c>
      <c r="J192" s="55">
        <v>35642</v>
      </c>
      <c r="K192" s="55">
        <v>35642</v>
      </c>
      <c r="L192" s="55">
        <v>35642</v>
      </c>
      <c r="M192" s="55">
        <v>36724</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30584</v>
      </c>
      <c r="F198" s="55">
        <v>30584</v>
      </c>
      <c r="G198" s="55">
        <v>30584</v>
      </c>
      <c r="H198" s="55">
        <v>30584</v>
      </c>
      <c r="I198" s="55">
        <v>12634</v>
      </c>
      <c r="J198" s="55">
        <v>12634</v>
      </c>
      <c r="K198" s="55">
        <v>12634</v>
      </c>
      <c r="L198" s="55">
        <v>12634</v>
      </c>
      <c r="M198" s="55">
        <v>12634</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1820445</v>
      </c>
      <c r="F207" s="55">
        <v>1964814</v>
      </c>
      <c r="G207" s="55">
        <v>25448</v>
      </c>
      <c r="H207" s="55">
        <v>43030</v>
      </c>
      <c r="I207" s="55">
        <v>123888</v>
      </c>
      <c r="J207" s="55">
        <v>118888</v>
      </c>
      <c r="K207" s="55">
        <v>113888</v>
      </c>
      <c r="L207" s="55">
        <v>113888</v>
      </c>
      <c r="M207" s="55">
        <v>132329</v>
      </c>
    </row>
    <row r="208" spans="1:13" ht="13.5">
      <c r="A208" s="162">
        <v>5210</v>
      </c>
      <c r="C208" s="156" t="s">
        <v>553</v>
      </c>
      <c r="D208" s="9" t="s">
        <v>334</v>
      </c>
      <c r="E208" s="55">
        <v>2649</v>
      </c>
      <c r="F208" s="55">
        <v>3649</v>
      </c>
      <c r="G208" s="55">
        <v>1649</v>
      </c>
      <c r="H208" s="55">
        <v>1649</v>
      </c>
      <c r="I208" s="55">
        <v>1649</v>
      </c>
      <c r="J208" s="55">
        <v>1649</v>
      </c>
      <c r="K208" s="55">
        <v>1649</v>
      </c>
      <c r="L208" s="55">
        <v>1649</v>
      </c>
      <c r="M208" s="55">
        <v>3810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9523</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21150</v>
      </c>
      <c r="I217" s="55">
        <v>142018</v>
      </c>
      <c r="J217" s="55">
        <v>264993</v>
      </c>
      <c r="K217" s="55">
        <v>391843</v>
      </c>
      <c r="L217" s="55">
        <v>522993</v>
      </c>
      <c r="M217" s="55">
        <v>665443</v>
      </c>
    </row>
    <row r="218" spans="1:13" ht="13.5">
      <c r="A218" s="162">
        <v>5250</v>
      </c>
      <c r="C218" s="156" t="s">
        <v>561</v>
      </c>
      <c r="D218" s="9" t="s">
        <v>334</v>
      </c>
      <c r="E218" s="55">
        <v>150202</v>
      </c>
      <c r="F218" s="55">
        <v>128359</v>
      </c>
      <c r="G218" s="55">
        <v>169137</v>
      </c>
      <c r="H218" s="55">
        <v>163719</v>
      </c>
      <c r="I218" s="55">
        <v>184543</v>
      </c>
      <c r="J218" s="55">
        <v>188745</v>
      </c>
      <c r="K218" s="55">
        <v>173414</v>
      </c>
      <c r="L218" s="55">
        <v>167365</v>
      </c>
      <c r="M218" s="55">
        <v>7386</v>
      </c>
    </row>
    <row r="219" spans="1:13" ht="13.5">
      <c r="A219" s="162">
        <v>5255</v>
      </c>
      <c r="C219" s="156" t="s">
        <v>562</v>
      </c>
      <c r="D219" s="9" t="s">
        <v>334</v>
      </c>
      <c r="E219" s="55">
        <v>115235</v>
      </c>
      <c r="F219" s="55">
        <v>115235</v>
      </c>
      <c r="G219" s="55">
        <v>813210</v>
      </c>
      <c r="H219" s="55">
        <v>716533</v>
      </c>
      <c r="I219" s="55">
        <v>864211</v>
      </c>
      <c r="J219" s="55">
        <v>634328</v>
      </c>
      <c r="K219" s="55">
        <v>634570</v>
      </c>
      <c r="L219" s="55">
        <v>503136</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43567</v>
      </c>
      <c r="F223" s="55">
        <v>56745</v>
      </c>
      <c r="G223" s="55">
        <v>57792</v>
      </c>
      <c r="H223" s="55">
        <v>26754</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33783</v>
      </c>
      <c r="J225" s="55">
        <v>45250</v>
      </c>
      <c r="K225" s="55">
        <v>10883</v>
      </c>
      <c r="L225" s="55">
        <v>-33284</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18639</v>
      </c>
      <c r="H227" s="55">
        <v>25839</v>
      </c>
      <c r="I227" s="55">
        <v>60263</v>
      </c>
      <c r="J227" s="55">
        <v>39223</v>
      </c>
      <c r="K227" s="55">
        <v>51723</v>
      </c>
      <c r="L227" s="55">
        <v>51684</v>
      </c>
      <c r="M227" s="55">
        <v>51684</v>
      </c>
    </row>
    <row r="228" spans="1:13" ht="13.5">
      <c r="A228" s="162" t="s">
        <v>443</v>
      </c>
      <c r="C228" s="156" t="s">
        <v>90</v>
      </c>
      <c r="D228" s="9" t="s">
        <v>334</v>
      </c>
      <c r="E228" s="55">
        <v>51283</v>
      </c>
      <c r="F228" s="55">
        <v>79458</v>
      </c>
      <c r="G228" s="55">
        <v>2213767</v>
      </c>
      <c r="H228" s="55">
        <v>2441995</v>
      </c>
      <c r="I228" s="55">
        <v>2287268</v>
      </c>
      <c r="J228" s="55">
        <v>2524489</v>
      </c>
      <c r="K228" s="55">
        <v>2587176</v>
      </c>
      <c r="L228" s="55">
        <v>2412674</v>
      </c>
      <c r="M228" s="55">
        <v>2659335</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291937</v>
      </c>
      <c r="F231" s="55">
        <v>100357</v>
      </c>
      <c r="G231" s="55">
        <v>227428</v>
      </c>
      <c r="H231" s="55">
        <v>-68358</v>
      </c>
      <c r="I231" s="55">
        <v>84592</v>
      </c>
      <c r="J231" s="55">
        <v>118565</v>
      </c>
      <c r="K231" s="55">
        <v>63496</v>
      </c>
      <c r="L231" s="55">
        <v>111117</v>
      </c>
      <c r="M231" s="55">
        <v>475147</v>
      </c>
    </row>
    <row r="232" spans="1:13" ht="13.5">
      <c r="A232" s="162">
        <v>5410</v>
      </c>
      <c r="C232" s="155" t="s">
        <v>566</v>
      </c>
      <c r="D232" s="9" t="s">
        <v>334</v>
      </c>
      <c r="E232" s="55">
        <v>0</v>
      </c>
      <c r="F232" s="55">
        <v>0</v>
      </c>
      <c r="G232" s="55">
        <v>28940</v>
      </c>
      <c r="H232" s="55">
        <v>23065</v>
      </c>
      <c r="I232" s="55">
        <v>16499</v>
      </c>
      <c r="J232" s="55">
        <v>22021</v>
      </c>
      <c r="K232" s="55">
        <v>-5891</v>
      </c>
      <c r="L232" s="55">
        <v>9259</v>
      </c>
      <c r="M232" s="55">
        <v>0</v>
      </c>
    </row>
    <row r="233" spans="1:3" ht="13.5">
      <c r="A233" s="162"/>
      <c r="C233" s="155" t="s">
        <v>447</v>
      </c>
    </row>
    <row r="234" spans="1:13" ht="13.5">
      <c r="A234" s="162">
        <v>5415</v>
      </c>
      <c r="C234" s="152" t="s">
        <v>567</v>
      </c>
      <c r="D234" s="9" t="s">
        <v>334</v>
      </c>
      <c r="E234" s="55">
        <v>10800439</v>
      </c>
      <c r="F234" s="55">
        <v>7461159</v>
      </c>
      <c r="G234" s="55">
        <v>4889796</v>
      </c>
      <c r="H234" s="55">
        <v>2368829</v>
      </c>
      <c r="I234" s="55">
        <v>1686585</v>
      </c>
      <c r="J234" s="55">
        <v>1200172</v>
      </c>
      <c r="K234" s="55">
        <v>2308271</v>
      </c>
      <c r="L234" s="55">
        <v>2278812</v>
      </c>
      <c r="M234" s="55">
        <v>6432522</v>
      </c>
    </row>
    <row r="235" spans="1:13" ht="13.5">
      <c r="A235" s="162">
        <v>5420</v>
      </c>
      <c r="C235" s="151" t="s">
        <v>568</v>
      </c>
      <c r="D235" s="9" t="s">
        <v>334</v>
      </c>
      <c r="E235" s="55">
        <v>15000</v>
      </c>
      <c r="F235" s="55">
        <v>20000</v>
      </c>
      <c r="G235" s="55">
        <v>25000</v>
      </c>
      <c r="H235" s="55">
        <v>30000</v>
      </c>
      <c r="I235" s="55">
        <v>0</v>
      </c>
      <c r="J235" s="55">
        <v>5000</v>
      </c>
      <c r="K235" s="55">
        <v>10000</v>
      </c>
      <c r="L235" s="55">
        <v>15000</v>
      </c>
      <c r="M235" s="55">
        <v>20000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1396543</v>
      </c>
      <c r="F241" s="55">
        <v>1418050</v>
      </c>
      <c r="G241" s="55">
        <v>50000</v>
      </c>
      <c r="H241" s="55">
        <v>50000</v>
      </c>
      <c r="I241" s="55">
        <v>50000</v>
      </c>
      <c r="J241" s="55">
        <v>87830</v>
      </c>
      <c r="K241" s="55">
        <v>349915</v>
      </c>
      <c r="L241" s="55">
        <v>1462980</v>
      </c>
      <c r="M241" s="55">
        <v>4527401</v>
      </c>
    </row>
    <row r="242" spans="1:13" ht="13.5">
      <c r="A242" s="162">
        <v>5450</v>
      </c>
      <c r="C242" s="155" t="s">
        <v>561</v>
      </c>
      <c r="D242" s="9" t="s">
        <v>334</v>
      </c>
      <c r="E242" s="55">
        <v>800</v>
      </c>
      <c r="F242" s="55">
        <v>800</v>
      </c>
      <c r="G242" s="55">
        <v>34800</v>
      </c>
      <c r="H242" s="55">
        <v>68800</v>
      </c>
      <c r="I242" s="55">
        <v>120800</v>
      </c>
      <c r="J242" s="55">
        <v>256800</v>
      </c>
      <c r="K242" s="55">
        <v>471800</v>
      </c>
      <c r="L242" s="55">
        <v>719800</v>
      </c>
      <c r="M242" s="55">
        <v>517012</v>
      </c>
    </row>
    <row r="243" spans="1:13" ht="13.5">
      <c r="A243" s="162">
        <v>5455</v>
      </c>
      <c r="C243" s="155" t="s">
        <v>562</v>
      </c>
      <c r="D243" s="9" t="s">
        <v>334</v>
      </c>
      <c r="E243" s="55">
        <v>247918</v>
      </c>
      <c r="F243" s="55">
        <v>197919</v>
      </c>
      <c r="G243" s="55">
        <v>147918</v>
      </c>
      <c r="H243" s="55">
        <v>144744</v>
      </c>
      <c r="I243" s="55">
        <v>144743</v>
      </c>
      <c r="J243" s="55">
        <v>144743</v>
      </c>
      <c r="K243" s="55">
        <v>144743</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8658</v>
      </c>
      <c r="M246" s="55">
        <v>10427</v>
      </c>
    </row>
    <row r="247" spans="1:13" ht="13.5">
      <c r="A247" s="162" t="s">
        <v>493</v>
      </c>
      <c r="C247" s="154" t="s">
        <v>491</v>
      </c>
      <c r="D247" s="9" t="s">
        <v>334</v>
      </c>
      <c r="E247" s="55">
        <v>237826</v>
      </c>
      <c r="F247" s="55">
        <v>248426</v>
      </c>
      <c r="G247" s="55">
        <v>263796</v>
      </c>
      <c r="H247" s="55">
        <v>308334</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313528</v>
      </c>
      <c r="J249" s="55">
        <v>347493</v>
      </c>
      <c r="K249" s="55">
        <v>370191</v>
      </c>
      <c r="L249" s="55">
        <v>354517</v>
      </c>
      <c r="M249" s="55">
        <v>395696</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203008</v>
      </c>
      <c r="F251" s="55">
        <v>203008</v>
      </c>
      <c r="G251" s="55">
        <v>258704</v>
      </c>
      <c r="H251" s="55">
        <v>205731</v>
      </c>
      <c r="I251" s="55">
        <v>213939</v>
      </c>
      <c r="J251" s="55">
        <v>185887</v>
      </c>
      <c r="K251" s="55">
        <v>210072</v>
      </c>
      <c r="L251" s="55">
        <v>224959</v>
      </c>
      <c r="M251" s="55">
        <v>387875</v>
      </c>
    </row>
    <row r="252" spans="1:13" ht="13.5">
      <c r="A252" s="162" t="s">
        <v>446</v>
      </c>
      <c r="C252" s="153" t="s">
        <v>90</v>
      </c>
      <c r="D252" s="9" t="s">
        <v>334</v>
      </c>
      <c r="E252" s="55">
        <v>1226833</v>
      </c>
      <c r="F252" s="55">
        <v>1411998</v>
      </c>
      <c r="G252" s="55">
        <v>1497219</v>
      </c>
      <c r="H252" s="55">
        <v>1233212</v>
      </c>
      <c r="I252" s="55">
        <v>1696470</v>
      </c>
      <c r="J252" s="55">
        <v>1088207</v>
      </c>
      <c r="K252" s="55">
        <v>1370436</v>
      </c>
      <c r="L252" s="55">
        <v>1807856</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73842</v>
      </c>
      <c r="M256" s="55">
        <v>558212</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7300</v>
      </c>
      <c r="K265" s="55">
        <v>81169</v>
      </c>
      <c r="L265" s="55">
        <v>113927</v>
      </c>
      <c r="M265" s="55">
        <v>166464</v>
      </c>
    </row>
    <row r="266" spans="1:13" ht="13.5">
      <c r="A266" s="103">
        <f t="shared" si="9"/>
        <v>5691</v>
      </c>
      <c r="B266" s="230" t="s">
        <v>583</v>
      </c>
      <c r="C266" s="229"/>
      <c r="D266" s="9" t="s">
        <v>597</v>
      </c>
      <c r="E266" s="133"/>
      <c r="F266" s="133"/>
      <c r="G266" s="133"/>
      <c r="H266" s="133"/>
      <c r="I266" s="133"/>
      <c r="J266" s="157">
        <v>518371</v>
      </c>
      <c r="K266" s="55">
        <v>729454</v>
      </c>
      <c r="L266" s="55">
        <v>752918</v>
      </c>
      <c r="M266" s="55">
        <v>1646948</v>
      </c>
    </row>
    <row r="267" spans="1:13" ht="13.5">
      <c r="A267" s="103">
        <f t="shared" si="9"/>
        <v>5692</v>
      </c>
      <c r="B267" s="230" t="s">
        <v>584</v>
      </c>
      <c r="C267" s="229"/>
      <c r="D267" s="9" t="s">
        <v>598</v>
      </c>
      <c r="E267" s="133"/>
      <c r="F267" s="133"/>
      <c r="G267" s="133"/>
      <c r="H267" s="133"/>
      <c r="I267" s="133"/>
      <c r="J267" s="133"/>
      <c r="K267" s="55">
        <v>479</v>
      </c>
      <c r="L267" s="55">
        <v>479</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525671</v>
      </c>
      <c r="K269" s="55">
        <v>811102</v>
      </c>
      <c r="L269" s="55">
        <v>941166</v>
      </c>
      <c r="M269" s="55">
        <v>2371624</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5038839</v>
      </c>
      <c r="F275" s="54">
        <v>7825255</v>
      </c>
      <c r="G275" s="54">
        <v>7940565</v>
      </c>
      <c r="H275" s="54">
        <v>14304356</v>
      </c>
      <c r="I275" s="54">
        <v>12093855</v>
      </c>
      <c r="J275" s="54">
        <v>13208194</v>
      </c>
      <c r="K275" s="54">
        <v>13578708</v>
      </c>
      <c r="L275" s="54">
        <v>15881499</v>
      </c>
      <c r="M275" s="54">
        <v>22031253</v>
      </c>
    </row>
    <row r="276" spans="1:13" ht="13.5">
      <c r="A276" s="103">
        <f t="shared" si="10"/>
        <v>499</v>
      </c>
      <c r="C276" s="3" t="s">
        <v>608</v>
      </c>
      <c r="D276" s="9" t="s">
        <v>125</v>
      </c>
      <c r="E276" s="54">
        <v>3054327</v>
      </c>
      <c r="F276" s="54">
        <v>2889362</v>
      </c>
      <c r="G276" s="54">
        <v>3102116</v>
      </c>
      <c r="H276" s="54">
        <v>2942617</v>
      </c>
      <c r="I276" s="54">
        <v>2640563</v>
      </c>
      <c r="J276" s="54">
        <v>3823472</v>
      </c>
      <c r="K276" s="54">
        <v>3597600</v>
      </c>
      <c r="L276" s="54">
        <v>3908547</v>
      </c>
      <c r="M276" s="54">
        <v>3227237</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16840419</v>
      </c>
      <c r="F278" s="54">
        <v>11012058</v>
      </c>
      <c r="G278" s="54">
        <v>1503451</v>
      </c>
      <c r="H278" s="54">
        <v>3450</v>
      </c>
      <c r="I278" s="54">
        <v>3451</v>
      </c>
      <c r="J278" s="54">
        <v>3451</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261113</v>
      </c>
      <c r="F280" s="54">
        <v>0</v>
      </c>
      <c r="G280" s="54">
        <v>0</v>
      </c>
      <c r="H280" s="54">
        <v>0</v>
      </c>
      <c r="I280" s="54">
        <v>0</v>
      </c>
      <c r="J280" s="54">
        <v>0</v>
      </c>
      <c r="K280" s="54">
        <v>0</v>
      </c>
      <c r="L280" s="54">
        <v>0</v>
      </c>
      <c r="M280" s="54">
        <v>5681193</v>
      </c>
    </row>
    <row r="281" spans="1:13" s="23" customFormat="1" ht="15">
      <c r="A281" s="103">
        <f t="shared" si="10"/>
        <v>9920</v>
      </c>
      <c r="B281" s="115"/>
      <c r="C281" s="3" t="s">
        <v>289</v>
      </c>
      <c r="D281" s="9" t="s">
        <v>293</v>
      </c>
      <c r="E281" s="54">
        <v>0</v>
      </c>
      <c r="F281" s="54">
        <v>153308</v>
      </c>
      <c r="G281" s="54">
        <v>152631</v>
      </c>
      <c r="H281" s="54">
        <v>263197</v>
      </c>
      <c r="I281" s="54">
        <v>398233</v>
      </c>
      <c r="J281" s="54">
        <v>431038</v>
      </c>
      <c r="K281" s="54">
        <v>530451</v>
      </c>
      <c r="L281" s="54">
        <v>496334</v>
      </c>
      <c r="M281" s="54">
        <v>436108</v>
      </c>
    </row>
    <row r="282" spans="1:13" s="23" customFormat="1" ht="15">
      <c r="A282" s="103">
        <f t="shared" si="10"/>
        <v>9930</v>
      </c>
      <c r="B282" s="115"/>
      <c r="C282" s="4" t="s">
        <v>237</v>
      </c>
      <c r="D282" s="2" t="s">
        <v>238</v>
      </c>
      <c r="E282" s="54">
        <v>25194698</v>
      </c>
      <c r="F282" s="54">
        <v>21879983</v>
      </c>
      <c r="G282" s="54">
        <v>12698763</v>
      </c>
      <c r="H282" s="54">
        <v>17513620</v>
      </c>
      <c r="I282" s="54">
        <v>15136102</v>
      </c>
      <c r="J282" s="54">
        <v>17466155</v>
      </c>
      <c r="K282" s="54">
        <v>17706759</v>
      </c>
      <c r="L282" s="54">
        <v>20286380</v>
      </c>
      <c r="M282" s="54">
        <v>31375791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2612193</v>
      </c>
      <c r="F285" s="54">
        <v>5296178</v>
      </c>
      <c r="G285" s="54">
        <v>5296172</v>
      </c>
      <c r="H285" s="54">
        <v>5935988</v>
      </c>
      <c r="I285" s="54">
        <v>4112474</v>
      </c>
      <c r="J285" s="54">
        <v>5889759</v>
      </c>
      <c r="K285" s="54">
        <v>4520586</v>
      </c>
      <c r="L285" s="54">
        <v>4786483</v>
      </c>
      <c r="M285" s="54">
        <v>4488324</v>
      </c>
    </row>
    <row r="286" spans="1:13" s="23" customFormat="1" ht="13.5">
      <c r="A286" s="103">
        <f t="shared" si="11"/>
        <v>2410</v>
      </c>
      <c r="B286" s="231" t="s">
        <v>194</v>
      </c>
      <c r="C286" s="229"/>
      <c r="D286" s="9" t="s">
        <v>255</v>
      </c>
      <c r="E286" s="54">
        <v>0</v>
      </c>
      <c r="F286" s="54">
        <v>0</v>
      </c>
      <c r="G286" s="54">
        <v>0</v>
      </c>
      <c r="H286" s="54">
        <v>0</v>
      </c>
      <c r="I286" s="54">
        <v>0</v>
      </c>
      <c r="J286" s="54">
        <v>525671</v>
      </c>
      <c r="K286" s="54">
        <v>811102</v>
      </c>
      <c r="L286" s="54">
        <v>941166</v>
      </c>
      <c r="M286" s="54">
        <v>2371624</v>
      </c>
    </row>
    <row r="287" spans="1:13" s="23" customFormat="1" ht="15">
      <c r="A287" s="103">
        <f t="shared" si="11"/>
        <v>2490</v>
      </c>
      <c r="B287" s="115"/>
      <c r="C287" s="3" t="s">
        <v>296</v>
      </c>
      <c r="D287" s="9" t="s">
        <v>256</v>
      </c>
      <c r="E287" s="54">
        <v>349906</v>
      </c>
      <c r="F287" s="54">
        <v>141855</v>
      </c>
      <c r="G287" s="54">
        <v>168452</v>
      </c>
      <c r="H287" s="54">
        <v>271107</v>
      </c>
      <c r="I287" s="54">
        <v>193022</v>
      </c>
      <c r="J287" s="54">
        <v>206720</v>
      </c>
      <c r="K287" s="54">
        <v>239298</v>
      </c>
      <c r="L287" s="54">
        <v>255614</v>
      </c>
      <c r="M287" s="54">
        <v>54850</v>
      </c>
    </row>
    <row r="288" spans="1:13" s="23" customFormat="1" ht="15">
      <c r="A288" s="103">
        <f t="shared" si="11"/>
        <v>2699</v>
      </c>
      <c r="B288" s="115"/>
      <c r="C288" s="3" t="s">
        <v>610</v>
      </c>
      <c r="D288" s="9" t="s">
        <v>122</v>
      </c>
      <c r="E288" s="54">
        <v>0</v>
      </c>
      <c r="F288" s="54">
        <v>0</v>
      </c>
      <c r="G288" s="54">
        <v>0</v>
      </c>
      <c r="H288" s="54">
        <v>7031532</v>
      </c>
      <c r="I288" s="54">
        <v>6793822</v>
      </c>
      <c r="J288" s="54">
        <v>6540090</v>
      </c>
      <c r="K288" s="54">
        <v>6270566</v>
      </c>
      <c r="L288" s="54">
        <v>11784267</v>
      </c>
      <c r="M288" s="54">
        <v>11310689</v>
      </c>
    </row>
    <row r="289" spans="1:13" s="23" customFormat="1" ht="15">
      <c r="A289" s="103">
        <f t="shared" si="11"/>
        <v>2799</v>
      </c>
      <c r="B289" s="115"/>
      <c r="C289" s="3" t="s">
        <v>611</v>
      </c>
      <c r="D289" s="9" t="s">
        <v>123</v>
      </c>
      <c r="E289" s="54"/>
      <c r="F289" s="54">
        <v>0</v>
      </c>
      <c r="G289" s="54">
        <v>2658370</v>
      </c>
      <c r="H289" s="54">
        <v>2833634</v>
      </c>
      <c r="I289" s="54">
        <v>3008898</v>
      </c>
      <c r="J289" s="54">
        <v>3184161</v>
      </c>
      <c r="K289" s="54">
        <v>3550464</v>
      </c>
      <c r="L289" s="54">
        <v>3520817</v>
      </c>
      <c r="M289" s="54">
        <v>3665535</v>
      </c>
    </row>
    <row r="290" spans="1:13" s="23" customFormat="1" ht="15">
      <c r="A290" s="103">
        <f t="shared" si="11"/>
        <v>2899</v>
      </c>
      <c r="B290" s="115"/>
      <c r="C290" s="3" t="s">
        <v>612</v>
      </c>
      <c r="D290" s="9" t="s">
        <v>124</v>
      </c>
      <c r="E290" s="54">
        <v>553617</v>
      </c>
      <c r="F290" s="54">
        <v>650047</v>
      </c>
      <c r="G290" s="54">
        <v>735187</v>
      </c>
      <c r="H290" s="54">
        <v>827512</v>
      </c>
      <c r="I290" s="54">
        <v>1254166</v>
      </c>
      <c r="J290" s="54">
        <v>1335675</v>
      </c>
      <c r="K290" s="54">
        <v>1622382</v>
      </c>
      <c r="L290" s="54">
        <v>1563720</v>
      </c>
      <c r="M290" s="54">
        <v>491343</v>
      </c>
    </row>
    <row r="291" spans="1:13" s="23" customFormat="1" ht="15">
      <c r="A291" s="103">
        <f t="shared" si="11"/>
        <v>9940</v>
      </c>
      <c r="B291" s="115"/>
      <c r="C291" s="4" t="s">
        <v>239</v>
      </c>
      <c r="D291" s="2" t="s">
        <v>240</v>
      </c>
      <c r="E291" s="54">
        <v>3515716</v>
      </c>
      <c r="F291" s="54">
        <v>6088080</v>
      </c>
      <c r="G291" s="54">
        <v>8858181</v>
      </c>
      <c r="H291" s="54">
        <v>16899773</v>
      </c>
      <c r="I291" s="54">
        <v>15362382</v>
      </c>
      <c r="J291" s="54">
        <v>17682076</v>
      </c>
      <c r="K291" s="54">
        <v>17014398</v>
      </c>
      <c r="L291" s="54">
        <v>22852067</v>
      </c>
      <c r="M291" s="54">
        <v>22382365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21678982</v>
      </c>
      <c r="F294" s="59">
        <v>15791903</v>
      </c>
      <c r="G294" s="59">
        <v>3840582</v>
      </c>
      <c r="H294" s="59">
        <v>613847</v>
      </c>
      <c r="I294" s="59">
        <v>-226280</v>
      </c>
      <c r="J294" s="59">
        <v>-215921</v>
      </c>
      <c r="K294" s="59">
        <v>692361</v>
      </c>
      <c r="L294" s="59">
        <v>-2565687</v>
      </c>
      <c r="M294" s="59">
        <v>8993426</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65015</v>
      </c>
      <c r="F297" s="54">
        <v>67694</v>
      </c>
      <c r="G297" s="54">
        <v>62599</v>
      </c>
      <c r="H297" s="54">
        <v>78382</v>
      </c>
      <c r="I297" s="54">
        <v>82717</v>
      </c>
      <c r="J297" s="54">
        <v>105169</v>
      </c>
      <c r="K297" s="54">
        <v>109429</v>
      </c>
      <c r="L297" s="54">
        <v>86318</v>
      </c>
      <c r="M297" s="54">
        <v>0</v>
      </c>
    </row>
    <row r="298" spans="1:13" ht="13.5">
      <c r="A298" s="103">
        <f t="shared" si="12"/>
        <v>5299</v>
      </c>
      <c r="C298" s="3" t="s">
        <v>323</v>
      </c>
      <c r="D298" s="9" t="s">
        <v>191</v>
      </c>
      <c r="E298" s="54">
        <v>0</v>
      </c>
      <c r="F298" s="54">
        <v>-2377878</v>
      </c>
      <c r="G298" s="54">
        <v>-7552742</v>
      </c>
      <c r="H298" s="54">
        <v>-112390</v>
      </c>
      <c r="I298" s="54">
        <v>-784532</v>
      </c>
      <c r="J298" s="54">
        <v>-170791</v>
      </c>
      <c r="K298" s="54">
        <v>-258891</v>
      </c>
      <c r="L298" s="54">
        <v>0</v>
      </c>
      <c r="M298" s="54">
        <v>0</v>
      </c>
    </row>
    <row r="299" spans="1:13" ht="13.5">
      <c r="A299" s="103">
        <f t="shared" si="12"/>
        <v>5499</v>
      </c>
      <c r="B299" s="231" t="s">
        <v>192</v>
      </c>
      <c r="C299" s="229"/>
      <c r="D299" s="9" t="s">
        <v>193</v>
      </c>
      <c r="E299" s="54">
        <v>22167584</v>
      </c>
      <c r="F299" s="54">
        <v>18752134</v>
      </c>
      <c r="G299" s="54">
        <v>14724282</v>
      </c>
      <c r="H299" s="54">
        <v>11312381</v>
      </c>
      <c r="I299" s="54">
        <v>11439947</v>
      </c>
      <c r="J299" s="54">
        <v>10805085</v>
      </c>
      <c r="K299" s="54">
        <v>12151515</v>
      </c>
      <c r="L299" s="54">
        <v>14073866</v>
      </c>
      <c r="M299" s="54">
        <v>18779800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22232599</v>
      </c>
      <c r="F301" s="54">
        <v>16441950</v>
      </c>
      <c r="G301" s="54">
        <v>7234139</v>
      </c>
      <c r="H301" s="54">
        <v>11278373</v>
      </c>
      <c r="I301" s="54">
        <v>10738132</v>
      </c>
      <c r="J301" s="54">
        <v>10739463</v>
      </c>
      <c r="K301" s="54">
        <v>12002053</v>
      </c>
      <c r="L301" s="54">
        <v>14160184</v>
      </c>
      <c r="M301" s="54">
        <v>18779800</v>
      </c>
    </row>
    <row r="302" spans="1:4" ht="6" customHeight="1">
      <c r="A302" s="103"/>
      <c r="C302" s="3"/>
      <c r="D302" s="38"/>
    </row>
    <row r="303" spans="1:13" ht="15">
      <c r="A303" s="103">
        <f t="shared" si="12"/>
        <v>5699</v>
      </c>
      <c r="C303" s="112" t="s">
        <v>297</v>
      </c>
      <c r="D303" s="9" t="s">
        <v>298</v>
      </c>
      <c r="E303" s="54">
        <v>553617</v>
      </c>
      <c r="F303" s="54">
        <v>650047</v>
      </c>
      <c r="G303" s="54">
        <v>3393557</v>
      </c>
      <c r="H303" s="54">
        <v>10664526</v>
      </c>
      <c r="I303" s="54">
        <v>10964412</v>
      </c>
      <c r="J303" s="54">
        <v>10955384</v>
      </c>
      <c r="K303" s="54">
        <v>11309692</v>
      </c>
      <c r="L303" s="54">
        <v>16725871</v>
      </c>
      <c r="M303" s="54">
        <v>9786374</v>
      </c>
    </row>
    <row r="304" spans="1:4" ht="6" customHeight="1">
      <c r="A304" s="103"/>
      <c r="C304" s="3"/>
      <c r="D304" s="38"/>
    </row>
    <row r="305" spans="1:13" ht="13.5">
      <c r="A305" s="103">
        <f>VALUE(MID(D305,8,4))</f>
        <v>6099</v>
      </c>
      <c r="C305" s="4" t="s">
        <v>188</v>
      </c>
      <c r="D305" s="2" t="s">
        <v>502</v>
      </c>
      <c r="E305" s="54">
        <v>21678982</v>
      </c>
      <c r="F305" s="54">
        <v>15791903</v>
      </c>
      <c r="G305" s="54">
        <v>3840582</v>
      </c>
      <c r="H305" s="54">
        <v>613847</v>
      </c>
      <c r="I305" s="54">
        <v>-226280</v>
      </c>
      <c r="J305" s="54">
        <v>-215921</v>
      </c>
      <c r="K305" s="54">
        <v>692361</v>
      </c>
      <c r="L305" s="54">
        <v>-2565687</v>
      </c>
      <c r="M305" s="54">
        <v>8993426</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7031532</v>
      </c>
      <c r="I308" s="54">
        <v>6793822</v>
      </c>
      <c r="J308" s="54">
        <v>6540090</v>
      </c>
      <c r="K308" s="54">
        <v>6270566</v>
      </c>
      <c r="L308" s="54">
        <v>11784267</v>
      </c>
      <c r="M308" s="54">
        <v>11310689</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7031532</v>
      </c>
      <c r="I313" s="54">
        <v>6793822</v>
      </c>
      <c r="J313" s="54">
        <v>6540090</v>
      </c>
      <c r="K313" s="54">
        <v>6270566</v>
      </c>
      <c r="L313" s="54">
        <v>11784267</v>
      </c>
      <c r="M313" s="54">
        <v>11310689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5800000</v>
      </c>
      <c r="M326" s="54">
        <v>5629496</v>
      </c>
    </row>
    <row r="327" spans="1:13" ht="13.5">
      <c r="A327" s="103">
        <f t="shared" si="14"/>
        <v>1455</v>
      </c>
      <c r="C327" s="3" t="s">
        <v>525</v>
      </c>
      <c r="D327" s="9" t="s">
        <v>136</v>
      </c>
      <c r="E327" s="54">
        <v>0</v>
      </c>
      <c r="F327" s="54">
        <v>0</v>
      </c>
      <c r="G327" s="54">
        <v>0</v>
      </c>
      <c r="H327" s="54">
        <v>7031532</v>
      </c>
      <c r="I327" s="54">
        <v>6793822</v>
      </c>
      <c r="J327" s="54">
        <v>6540090</v>
      </c>
      <c r="K327" s="54">
        <v>6270566</v>
      </c>
      <c r="L327" s="54">
        <v>5984267</v>
      </c>
      <c r="M327" s="54">
        <v>5681193</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7031532</v>
      </c>
      <c r="I332" s="54">
        <v>6793822</v>
      </c>
      <c r="J332" s="54">
        <v>6540090</v>
      </c>
      <c r="K332" s="54">
        <v>6270566</v>
      </c>
      <c r="L332" s="54">
        <v>11784267</v>
      </c>
      <c r="M332" s="54">
        <v>11310689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168468</v>
      </c>
      <c r="I336" s="54">
        <v>237710</v>
      </c>
      <c r="J336" s="54">
        <v>253732</v>
      </c>
      <c r="K336" s="54">
        <v>269524</v>
      </c>
      <c r="L336" s="54">
        <v>286299</v>
      </c>
      <c r="M336" s="54">
        <v>473578</v>
      </c>
    </row>
    <row r="337" spans="1:13" ht="13.5">
      <c r="A337" s="103">
        <f>VALUE(MID(D337,8,4))</f>
        <v>3099</v>
      </c>
      <c r="C337" s="3" t="s">
        <v>437</v>
      </c>
      <c r="D337" s="9" t="s">
        <v>438</v>
      </c>
      <c r="E337" s="54">
        <v>0</v>
      </c>
      <c r="F337" s="54">
        <v>0</v>
      </c>
      <c r="G337" s="54">
        <v>0</v>
      </c>
      <c r="H337" s="54">
        <v>327501</v>
      </c>
      <c r="I337" s="54">
        <v>423582</v>
      </c>
      <c r="J337" s="54">
        <v>407560</v>
      </c>
      <c r="K337" s="54">
        <v>391768</v>
      </c>
      <c r="L337" s="54">
        <v>374993</v>
      </c>
      <c r="M337" s="54">
        <v>657630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7031532</v>
      </c>
      <c r="I340" s="54">
        <v>6793822</v>
      </c>
      <c r="J340" s="54">
        <v>6540090</v>
      </c>
      <c r="K340" s="54">
        <v>6270566</v>
      </c>
      <c r="L340" s="54">
        <v>11784267</v>
      </c>
      <c r="M340" s="54">
        <v>11310689</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30416250</v>
      </c>
      <c r="F346" s="54">
        <v>29199600</v>
      </c>
      <c r="G346" s="54">
        <v>27982950</v>
      </c>
      <c r="H346" s="54">
        <v>26766300</v>
      </c>
      <c r="I346" s="54">
        <v>25549650</v>
      </c>
      <c r="J346" s="54">
        <v>24333000</v>
      </c>
      <c r="K346" s="54">
        <v>23116350</v>
      </c>
      <c r="L346" s="54">
        <v>21899700</v>
      </c>
      <c r="M346" s="54">
        <v>20683050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390000</v>
      </c>
      <c r="H349" s="54">
        <v>1200000</v>
      </c>
      <c r="I349" s="54">
        <v>0</v>
      </c>
      <c r="J349" s="54">
        <v>0</v>
      </c>
      <c r="K349" s="54">
        <v>0</v>
      </c>
      <c r="L349" s="54">
        <v>0</v>
      </c>
      <c r="M349" s="54">
        <v>0</v>
      </c>
    </row>
    <row r="350" spans="1:13" ht="13.5">
      <c r="A350" s="103">
        <f t="shared" si="15"/>
        <v>2496</v>
      </c>
      <c r="C350" s="3" t="s">
        <v>90</v>
      </c>
      <c r="D350" s="9" t="s">
        <v>144</v>
      </c>
      <c r="E350" s="54">
        <v>7000000</v>
      </c>
      <c r="F350" s="54">
        <v>6650000</v>
      </c>
      <c r="G350" s="54">
        <v>7200000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37416250</v>
      </c>
      <c r="F353" s="54">
        <v>35849600</v>
      </c>
      <c r="G353" s="54">
        <v>35572950</v>
      </c>
      <c r="H353" s="54">
        <v>27966300</v>
      </c>
      <c r="I353" s="54">
        <v>25549650</v>
      </c>
      <c r="J353" s="54">
        <v>24333000</v>
      </c>
      <c r="K353" s="54">
        <v>23116350</v>
      </c>
      <c r="L353" s="54">
        <v>21899700</v>
      </c>
      <c r="M353" s="54">
        <v>20683050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15865393</v>
      </c>
      <c r="F359" s="54">
        <v>18699906</v>
      </c>
      <c r="G359" s="54">
        <v>19439266</v>
      </c>
      <c r="H359" s="54">
        <v>21174890</v>
      </c>
      <c r="I359" s="54">
        <v>22857341</v>
      </c>
      <c r="J359" s="54">
        <v>24769385</v>
      </c>
      <c r="K359" s="54">
        <v>25929185</v>
      </c>
      <c r="L359" s="54">
        <v>27191341</v>
      </c>
      <c r="M359" s="54">
        <v>28949436</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15865393</v>
      </c>
      <c r="F361" s="59">
        <v>18699906</v>
      </c>
      <c r="G361" s="59">
        <v>19439266</v>
      </c>
      <c r="H361" s="59">
        <v>21174890</v>
      </c>
      <c r="I361" s="59">
        <v>22857341</v>
      </c>
      <c r="J361" s="59">
        <v>24769385</v>
      </c>
      <c r="K361" s="59">
        <v>25929185</v>
      </c>
      <c r="L361" s="59">
        <v>27191341</v>
      </c>
      <c r="M361" s="59">
        <v>28949436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117384</v>
      </c>
      <c r="F365" s="54">
        <v>73805</v>
      </c>
      <c r="G365" s="54">
        <v>164478</v>
      </c>
      <c r="H365" s="54">
        <v>117618</v>
      </c>
      <c r="I365" s="54">
        <v>113187</v>
      </c>
      <c r="J365" s="54">
        <v>114674</v>
      </c>
      <c r="K365" s="54">
        <v>112837</v>
      </c>
      <c r="L365" s="54">
        <v>114024</v>
      </c>
      <c r="M365" s="54">
        <v>115591</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117384</v>
      </c>
      <c r="F367" s="59">
        <v>73805</v>
      </c>
      <c r="G367" s="59">
        <v>164478</v>
      </c>
      <c r="H367" s="59">
        <v>117618</v>
      </c>
      <c r="I367" s="59">
        <v>113187</v>
      </c>
      <c r="J367" s="59">
        <v>114674</v>
      </c>
      <c r="K367" s="59">
        <v>112837</v>
      </c>
      <c r="L367" s="59">
        <v>114024</v>
      </c>
      <c r="M367" s="59">
        <v>115591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4124665373</v>
      </c>
      <c r="H370" s="62">
        <v>4669243066</v>
      </c>
      <c r="I370" s="62">
        <v>5452776035</v>
      </c>
      <c r="J370" s="62">
        <v>5495599790</v>
      </c>
      <c r="K370" s="62">
        <v>6880481509</v>
      </c>
      <c r="L370" s="62">
        <v>6962831922</v>
      </c>
      <c r="M370" s="62">
        <v>6999605719</v>
      </c>
    </row>
    <row r="371" spans="1:13" ht="13.5">
      <c r="A371" s="103"/>
      <c r="C371" s="3" t="s">
        <v>202</v>
      </c>
      <c r="D371" s="9" t="s">
        <v>334</v>
      </c>
      <c r="E371" s="63"/>
      <c r="F371" s="63"/>
      <c r="G371" s="62">
        <v>453982853</v>
      </c>
      <c r="H371" s="62">
        <v>546017853</v>
      </c>
      <c r="I371" s="62">
        <v>579303694</v>
      </c>
      <c r="J371" s="62">
        <v>588774094</v>
      </c>
      <c r="K371" s="62">
        <v>643187363</v>
      </c>
      <c r="L371" s="62">
        <v>646804660</v>
      </c>
      <c r="M371" s="62">
        <v>649193103</v>
      </c>
    </row>
    <row r="372" spans="1:13" ht="13.5">
      <c r="A372" s="103">
        <f>VALUE(MID(D372,8,4))</f>
        <v>9199</v>
      </c>
      <c r="C372" s="4" t="s">
        <v>203</v>
      </c>
      <c r="D372" s="2" t="s">
        <v>501</v>
      </c>
      <c r="E372" s="72"/>
      <c r="F372" s="72"/>
      <c r="G372" s="73">
        <v>4578648226</v>
      </c>
      <c r="H372" s="73">
        <v>5215260919</v>
      </c>
      <c r="I372" s="73">
        <v>6032079729</v>
      </c>
      <c r="J372" s="73">
        <v>6084373884</v>
      </c>
      <c r="K372" s="73">
        <v>7523668872</v>
      </c>
      <c r="L372" s="73">
        <v>7609636582</v>
      </c>
      <c r="M372" s="73">
        <v>7648798822</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6490196</v>
      </c>
      <c r="H376" s="62">
        <v>6914904</v>
      </c>
      <c r="I376" s="62">
        <v>7691135</v>
      </c>
      <c r="J376" s="62">
        <v>7180305</v>
      </c>
      <c r="K376" s="62">
        <v>9839439</v>
      </c>
      <c r="L376" s="62">
        <v>8545339</v>
      </c>
      <c r="M376" s="62">
        <v>8193839</v>
      </c>
    </row>
    <row r="377" spans="1:13" ht="13.5">
      <c r="A377" s="103"/>
      <c r="C377" s="3" t="s">
        <v>202</v>
      </c>
      <c r="D377" s="9" t="s">
        <v>334</v>
      </c>
      <c r="E377" s="63"/>
      <c r="F377" s="63"/>
      <c r="G377" s="62">
        <v>14555666</v>
      </c>
      <c r="H377" s="62">
        <v>11891920</v>
      </c>
      <c r="I377" s="62">
        <v>12846501</v>
      </c>
      <c r="J377" s="62">
        <v>12088075</v>
      </c>
      <c r="K377" s="62">
        <v>13115715</v>
      </c>
      <c r="L377" s="62">
        <v>13045715</v>
      </c>
      <c r="M377" s="62">
        <v>12692415</v>
      </c>
    </row>
    <row r="378" spans="1:13" ht="13.5">
      <c r="A378" s="103">
        <f>VALUE(MID(D378,8,4))</f>
        <v>9299</v>
      </c>
      <c r="C378" s="4" t="s">
        <v>329</v>
      </c>
      <c r="D378" s="2" t="s">
        <v>330</v>
      </c>
      <c r="E378" s="72"/>
      <c r="F378" s="72"/>
      <c r="G378" s="73">
        <v>21045862</v>
      </c>
      <c r="H378" s="73">
        <v>18806824</v>
      </c>
      <c r="I378" s="73">
        <v>20537636</v>
      </c>
      <c r="J378" s="73">
        <v>19268380</v>
      </c>
      <c r="K378" s="73">
        <v>22955154</v>
      </c>
      <c r="L378" s="73">
        <v>21591054</v>
      </c>
      <c r="M378" s="73">
        <v>20886254</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3765083674</v>
      </c>
      <c r="F382" s="62">
        <v>4091116869</v>
      </c>
      <c r="G382" s="62">
        <v>4131460475</v>
      </c>
      <c r="H382" s="62">
        <v>4678623668</v>
      </c>
      <c r="I382" s="62">
        <v>5461781337</v>
      </c>
      <c r="J382" s="62">
        <v>5504605092</v>
      </c>
      <c r="K382" s="62">
        <v>6890443212</v>
      </c>
      <c r="L382" s="62">
        <v>6972882568</v>
      </c>
      <c r="M382" s="62">
        <v>7009656365</v>
      </c>
    </row>
    <row r="383" spans="1:13" ht="13.5">
      <c r="A383" s="103"/>
      <c r="C383" s="3" t="s">
        <v>202</v>
      </c>
      <c r="D383" s="9" t="s">
        <v>334</v>
      </c>
      <c r="E383" s="62">
        <v>288258150</v>
      </c>
      <c r="F383" s="62">
        <v>299792722</v>
      </c>
      <c r="G383" s="62">
        <v>305839812</v>
      </c>
      <c r="H383" s="62">
        <v>354790935</v>
      </c>
      <c r="I383" s="62">
        <v>383429928</v>
      </c>
      <c r="J383" s="62">
        <v>395820319</v>
      </c>
      <c r="K383" s="62">
        <v>441547453</v>
      </c>
      <c r="L383" s="62">
        <v>449330809</v>
      </c>
      <c r="M383" s="62">
        <v>449309446</v>
      </c>
    </row>
    <row r="384" spans="1:13" ht="13.5">
      <c r="A384" s="103">
        <f>VALUE(MID(D384,8,4))</f>
        <v>9199</v>
      </c>
      <c r="C384" s="4" t="s">
        <v>427</v>
      </c>
      <c r="D384" s="2" t="s">
        <v>204</v>
      </c>
      <c r="E384" s="73">
        <v>4053341824</v>
      </c>
      <c r="F384" s="73">
        <v>4390909591</v>
      </c>
      <c r="G384" s="73">
        <v>4437300287</v>
      </c>
      <c r="H384" s="73">
        <v>5033414603</v>
      </c>
      <c r="I384" s="73">
        <v>5845211265</v>
      </c>
      <c r="J384" s="73">
        <v>5900425411</v>
      </c>
      <c r="K384" s="73">
        <v>7331990665</v>
      </c>
      <c r="L384" s="73">
        <v>7422213377</v>
      </c>
      <c r="M384" s="73">
        <v>7458965811</v>
      </c>
    </row>
    <row r="385" spans="1:4" ht="6" customHeight="1">
      <c r="A385" s="103"/>
      <c r="C385" s="3"/>
      <c r="D385" s="38"/>
    </row>
    <row r="386" spans="1:13" ht="13.5">
      <c r="A386" s="103"/>
      <c r="B386" s="228" t="s">
        <v>428</v>
      </c>
      <c r="C386" s="232"/>
      <c r="D386" s="75" t="s">
        <v>334</v>
      </c>
      <c r="E386" s="74">
        <v>0.9288838290683475</v>
      </c>
      <c r="F386" s="74">
        <v>0.9317242325793995</v>
      </c>
      <c r="G386" s="74">
        <v>0.9310752502155372</v>
      </c>
      <c r="H386" s="74">
        <v>0.9295128728739058</v>
      </c>
      <c r="I386" s="74">
        <v>0.9344027254761681</v>
      </c>
      <c r="J386" s="74">
        <v>0.9329166472874849</v>
      </c>
      <c r="K386" s="74">
        <v>0.9397779575596337</v>
      </c>
      <c r="L386" s="74">
        <v>0.9394613458038825</v>
      </c>
      <c r="M386" s="74">
        <v>0.9397625009438456</v>
      </c>
    </row>
    <row r="387" spans="1:13" ht="13.5">
      <c r="A387" s="103"/>
      <c r="B387" s="228" t="s">
        <v>429</v>
      </c>
      <c r="C387" s="232"/>
      <c r="D387" s="75" t="s">
        <v>334</v>
      </c>
      <c r="E387" s="74">
        <v>0.07111617093165247</v>
      </c>
      <c r="F387" s="74">
        <v>0.06827576742060049</v>
      </c>
      <c r="G387" s="74">
        <v>0.06892474978446281</v>
      </c>
      <c r="H387" s="74">
        <v>0.0704871271260942</v>
      </c>
      <c r="I387" s="74">
        <v>0.06559727452383195</v>
      </c>
      <c r="J387" s="74">
        <v>0.06708335271251512</v>
      </c>
      <c r="K387" s="74">
        <v>0.060222042440366365</v>
      </c>
      <c r="L387" s="74">
        <v>0.06053865419611743</v>
      </c>
      <c r="M387" s="74">
        <v>0.06023749905615434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128331.2276080418</v>
      </c>
      <c r="F389" s="59">
        <v>138427.16238965953</v>
      </c>
      <c r="G389" s="59">
        <v>138787.07265732516</v>
      </c>
      <c r="H389" s="59">
        <v>156433.82033192442</v>
      </c>
      <c r="I389" s="59">
        <v>179444.07395468777</v>
      </c>
      <c r="J389" s="59">
        <v>177830.78393610608</v>
      </c>
      <c r="K389" s="59">
        <v>214141.49551680833</v>
      </c>
      <c r="L389" s="59">
        <v>216485.73361528365</v>
      </c>
      <c r="M389" s="59">
        <v>217557.70193962374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9581421</v>
      </c>
      <c r="F392" s="62">
        <v>3405110</v>
      </c>
      <c r="G392" s="62">
        <v>6851429</v>
      </c>
      <c r="H392" s="62">
        <v>7410331</v>
      </c>
      <c r="I392" s="62">
        <v>8214649</v>
      </c>
      <c r="J392" s="62">
        <v>7703819</v>
      </c>
      <c r="K392" s="62">
        <v>10398062</v>
      </c>
      <c r="L392" s="62">
        <v>9103962</v>
      </c>
      <c r="M392" s="62">
        <v>8752462</v>
      </c>
    </row>
    <row r="393" spans="1:13" ht="13.5">
      <c r="A393" s="103"/>
      <c r="C393" s="3" t="s">
        <v>202</v>
      </c>
      <c r="D393" s="9" t="s">
        <v>334</v>
      </c>
      <c r="E393" s="62">
        <v>15504162</v>
      </c>
      <c r="F393" s="62">
        <v>14198280</v>
      </c>
      <c r="G393" s="62">
        <v>16448513</v>
      </c>
      <c r="H393" s="62">
        <v>13030193</v>
      </c>
      <c r="I393" s="62">
        <v>14014780</v>
      </c>
      <c r="J393" s="62">
        <v>13278997</v>
      </c>
      <c r="K393" s="62">
        <v>14000420</v>
      </c>
      <c r="L393" s="62">
        <v>13943787</v>
      </c>
      <c r="M393" s="62">
        <v>13595531</v>
      </c>
    </row>
    <row r="394" spans="1:13" ht="13.5">
      <c r="A394" s="103">
        <f>VALUE(MID(D394,8,4))</f>
        <v>9299</v>
      </c>
      <c r="C394" s="4" t="s">
        <v>46</v>
      </c>
      <c r="D394" s="2" t="s">
        <v>416</v>
      </c>
      <c r="E394" s="73">
        <v>25085583</v>
      </c>
      <c r="F394" s="73">
        <v>17603390</v>
      </c>
      <c r="G394" s="73">
        <v>23299942</v>
      </c>
      <c r="H394" s="73">
        <v>20440524</v>
      </c>
      <c r="I394" s="73">
        <v>22229429</v>
      </c>
      <c r="J394" s="73">
        <v>20982816</v>
      </c>
      <c r="K394" s="73">
        <v>24398482</v>
      </c>
      <c r="L394" s="73">
        <v>23047749</v>
      </c>
      <c r="M394" s="73">
        <v>22347993</v>
      </c>
    </row>
    <row r="395" spans="1:4" ht="6" customHeight="1">
      <c r="A395" s="103"/>
      <c r="C395" s="3"/>
      <c r="D395" s="38"/>
    </row>
    <row r="396" spans="1:13" ht="13.5">
      <c r="A396" s="103"/>
      <c r="B396" s="228" t="s">
        <v>512</v>
      </c>
      <c r="C396" s="229"/>
      <c r="D396" s="2" t="s">
        <v>334</v>
      </c>
      <c r="E396" s="74">
        <v>0.38194930530416615</v>
      </c>
      <c r="F396" s="74">
        <v>0.1934349008912488</v>
      </c>
      <c r="G396" s="74">
        <v>0.29405347875973253</v>
      </c>
      <c r="H396" s="74">
        <v>0.3625313617204725</v>
      </c>
      <c r="I396" s="74">
        <v>0.3695393615373566</v>
      </c>
      <c r="J396" s="74">
        <v>0.36714895655568824</v>
      </c>
      <c r="K396" s="74">
        <v>0.42617659574066946</v>
      </c>
      <c r="L396" s="74">
        <v>0.39500438849798303</v>
      </c>
      <c r="M396" s="74">
        <v>0.3916442071554255</v>
      </c>
    </row>
    <row r="397" spans="1:13" ht="13.5">
      <c r="A397" s="103"/>
      <c r="B397" s="228" t="s">
        <v>44</v>
      </c>
      <c r="C397" s="229"/>
      <c r="D397" s="2" t="s">
        <v>334</v>
      </c>
      <c r="E397" s="74">
        <v>0.6180506946958338</v>
      </c>
      <c r="F397" s="74">
        <v>0.8065650991087512</v>
      </c>
      <c r="G397" s="74">
        <v>0.7059465212402675</v>
      </c>
      <c r="H397" s="74">
        <v>0.6374686382795275</v>
      </c>
      <c r="I397" s="74">
        <v>0.6304606384626433</v>
      </c>
      <c r="J397" s="74">
        <v>0.6328510434443118</v>
      </c>
      <c r="K397" s="74">
        <v>0.5738234042593305</v>
      </c>
      <c r="L397" s="74">
        <v>0.604995611502017</v>
      </c>
      <c r="M397" s="74">
        <v>0.6083557928445744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794.224568624347</v>
      </c>
      <c r="F399" s="59">
        <v>554.9618537200504</v>
      </c>
      <c r="G399" s="59">
        <v>728.7608532465907</v>
      </c>
      <c r="H399" s="59">
        <v>635.272376926902</v>
      </c>
      <c r="I399" s="59">
        <v>682.4285933566648</v>
      </c>
      <c r="J399" s="59">
        <v>632.3934900542496</v>
      </c>
      <c r="K399" s="59">
        <v>712.5933000379684</v>
      </c>
      <c r="L399" s="59">
        <v>672.2400175003646</v>
      </c>
      <c r="M399" s="59">
        <v>651.8300422925478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15865393</v>
      </c>
      <c r="F403" s="54">
        <v>18699906</v>
      </c>
      <c r="G403" s="54">
        <v>19439266</v>
      </c>
      <c r="H403" s="54">
        <v>21172450</v>
      </c>
      <c r="I403" s="54">
        <v>22846926</v>
      </c>
      <c r="J403" s="54">
        <v>24768195</v>
      </c>
      <c r="K403" s="54">
        <v>25915753</v>
      </c>
      <c r="L403" s="54">
        <v>27177909</v>
      </c>
      <c r="M403" s="54">
        <v>28934150</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15865393</v>
      </c>
      <c r="F405" s="59">
        <v>18699906</v>
      </c>
      <c r="G405" s="59">
        <v>19439266</v>
      </c>
      <c r="H405" s="59">
        <v>21172450</v>
      </c>
      <c r="I405" s="59">
        <v>22846926</v>
      </c>
      <c r="J405" s="59">
        <v>24768195</v>
      </c>
      <c r="K405" s="59">
        <v>25915753</v>
      </c>
      <c r="L405" s="59">
        <v>27177909</v>
      </c>
      <c r="M405" s="59">
        <v>28934150</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15865393</v>
      </c>
      <c r="F415" s="54">
        <v>18699906</v>
      </c>
      <c r="G415" s="54">
        <v>19439266</v>
      </c>
      <c r="H415" s="54">
        <v>21174890</v>
      </c>
      <c r="I415" s="54">
        <v>22857341</v>
      </c>
      <c r="J415" s="54">
        <v>24769385</v>
      </c>
      <c r="K415" s="54">
        <v>25929185</v>
      </c>
      <c r="L415" s="54">
        <v>27191341</v>
      </c>
      <c r="M415" s="54">
        <v>28949436</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15865393</v>
      </c>
      <c r="F417" s="59">
        <v>18699906</v>
      </c>
      <c r="G417" s="59">
        <v>19439266</v>
      </c>
      <c r="H417" s="59">
        <v>21174890</v>
      </c>
      <c r="I417" s="59">
        <v>22857341</v>
      </c>
      <c r="J417" s="59">
        <v>24769385</v>
      </c>
      <c r="K417" s="59">
        <v>25929185</v>
      </c>
      <c r="L417" s="59">
        <v>27191341</v>
      </c>
      <c r="M417" s="59">
        <v>28949436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15865393</v>
      </c>
      <c r="F425" s="54">
        <v>18699906</v>
      </c>
      <c r="G425" s="54">
        <v>19439266</v>
      </c>
      <c r="H425" s="54">
        <v>21174890</v>
      </c>
      <c r="I425" s="54">
        <v>22857341</v>
      </c>
      <c r="J425" s="54">
        <v>24769385</v>
      </c>
      <c r="K425" s="54">
        <v>25929185</v>
      </c>
      <c r="L425" s="54">
        <v>27191341</v>
      </c>
      <c r="M425" s="54">
        <v>28949436</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98489</v>
      </c>
      <c r="F437" s="54">
        <v>73805</v>
      </c>
      <c r="G437" s="54">
        <v>100116</v>
      </c>
      <c r="H437" s="54">
        <v>84025</v>
      </c>
      <c r="I437" s="54">
        <v>84976</v>
      </c>
      <c r="J437" s="54">
        <v>86463</v>
      </c>
      <c r="K437" s="54">
        <v>84626</v>
      </c>
      <c r="L437" s="54">
        <v>83229</v>
      </c>
      <c r="M437" s="54">
        <v>85422</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98489</v>
      </c>
      <c r="F439" s="59">
        <v>73805</v>
      </c>
      <c r="G439" s="59">
        <v>100116</v>
      </c>
      <c r="H439" s="59">
        <v>84025</v>
      </c>
      <c r="I439" s="59">
        <v>84976</v>
      </c>
      <c r="J439" s="59">
        <v>86463</v>
      </c>
      <c r="K439" s="59">
        <v>84626</v>
      </c>
      <c r="L439" s="59">
        <v>83229</v>
      </c>
      <c r="M439" s="59">
        <v>85422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18895</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18895</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64362</v>
      </c>
      <c r="H449" s="54">
        <v>33593</v>
      </c>
      <c r="I449" s="54">
        <v>28211</v>
      </c>
      <c r="J449" s="54">
        <v>28211</v>
      </c>
      <c r="K449" s="54">
        <v>28211</v>
      </c>
      <c r="L449" s="54">
        <v>30795</v>
      </c>
      <c r="M449" s="54">
        <v>30169</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64362</v>
      </c>
      <c r="H451" s="59">
        <v>33593</v>
      </c>
      <c r="I451" s="59">
        <v>28211</v>
      </c>
      <c r="J451" s="59">
        <v>28211</v>
      </c>
      <c r="K451" s="59">
        <v>28211</v>
      </c>
      <c r="L451" s="59">
        <v>30795</v>
      </c>
      <c r="M451" s="59">
        <v>30169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31585</v>
      </c>
      <c r="F456" s="54">
        <v>31720</v>
      </c>
      <c r="G456" s="54">
        <v>31972</v>
      </c>
      <c r="H456" s="54">
        <v>32176</v>
      </c>
      <c r="I456" s="54">
        <v>32574</v>
      </c>
      <c r="J456" s="54">
        <v>33180</v>
      </c>
      <c r="K456" s="54">
        <v>34239</v>
      </c>
      <c r="L456" s="54">
        <v>34285</v>
      </c>
      <c r="M456" s="54">
        <v>34285</v>
      </c>
    </row>
    <row r="457" spans="1:13" ht="13.5">
      <c r="A457" s="103">
        <f>VALUE(MID(D457,8,4))</f>
        <v>41</v>
      </c>
      <c r="C457" s="3" t="s">
        <v>514</v>
      </c>
      <c r="D457" s="9" t="s">
        <v>37</v>
      </c>
      <c r="E457" s="54">
        <v>49239</v>
      </c>
      <c r="F457" s="54">
        <v>49819</v>
      </c>
      <c r="G457" s="54">
        <v>49819</v>
      </c>
      <c r="H457" s="54">
        <v>49819</v>
      </c>
      <c r="I457" s="54">
        <v>50498</v>
      </c>
      <c r="J457" s="54">
        <v>54410</v>
      </c>
      <c r="K457" s="54">
        <v>58182</v>
      </c>
      <c r="L457" s="54">
        <v>58182</v>
      </c>
      <c r="M457" s="54">
        <v>58182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75</v>
      </c>
      <c r="F460" s="79">
        <v>95</v>
      </c>
      <c r="G460" s="79">
        <v>102</v>
      </c>
      <c r="H460" s="79">
        <v>112</v>
      </c>
      <c r="I460" s="79">
        <v>118</v>
      </c>
      <c r="J460" s="79">
        <v>115</v>
      </c>
      <c r="K460" s="79">
        <v>118</v>
      </c>
      <c r="L460" s="79">
        <v>120</v>
      </c>
      <c r="M460" s="79">
        <v>124</v>
      </c>
    </row>
    <row r="461" spans="1:13" ht="13.5">
      <c r="A461" s="103">
        <v>298</v>
      </c>
      <c r="C461" s="3" t="s">
        <v>450</v>
      </c>
      <c r="D461" s="9" t="s">
        <v>32</v>
      </c>
      <c r="E461" s="79">
        <v>41</v>
      </c>
      <c r="F461" s="79">
        <v>44</v>
      </c>
      <c r="G461" s="79">
        <v>50</v>
      </c>
      <c r="H461" s="79">
        <v>56</v>
      </c>
      <c r="I461" s="79">
        <v>62</v>
      </c>
      <c r="J461" s="79">
        <v>72</v>
      </c>
      <c r="K461" s="79">
        <v>80</v>
      </c>
      <c r="L461" s="79">
        <v>77</v>
      </c>
      <c r="M461" s="79">
        <v>78</v>
      </c>
    </row>
    <row r="462" spans="1:13" ht="13.5">
      <c r="A462" s="103">
        <v>298</v>
      </c>
      <c r="C462" s="3" t="s">
        <v>451</v>
      </c>
      <c r="D462" s="9" t="s">
        <v>33</v>
      </c>
      <c r="E462" s="79">
        <v>0</v>
      </c>
      <c r="F462" s="79">
        <v>37</v>
      </c>
      <c r="G462" s="79">
        <v>38</v>
      </c>
      <c r="H462" s="79">
        <v>40</v>
      </c>
      <c r="I462" s="79">
        <v>38</v>
      </c>
      <c r="J462" s="79">
        <v>36</v>
      </c>
      <c r="K462" s="79">
        <v>26</v>
      </c>
      <c r="L462" s="79">
        <v>50</v>
      </c>
      <c r="M462" s="79">
        <v>57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502.30783599810036</v>
      </c>
      <c r="F480" s="206">
        <v>589.5304539722573</v>
      </c>
      <c r="G480" s="206">
        <v>608.0090704366321</v>
      </c>
      <c r="H480" s="206">
        <v>658.0957856787668</v>
      </c>
      <c r="I480" s="206">
        <v>701.7050715294406</v>
      </c>
      <c r="J480" s="206">
        <v>746.5155213984328</v>
      </c>
      <c r="K480" s="206">
        <v>757.2997166973335</v>
      </c>
      <c r="L480" s="206">
        <v>793.0973020271256</v>
      </c>
      <c r="M480" s="206">
        <v>844.3761411696076</v>
      </c>
    </row>
    <row r="481" spans="1:13" ht="13.5">
      <c r="A481" s="142"/>
      <c r="C481" s="3" t="s">
        <v>433</v>
      </c>
      <c r="D481" s="9" t="s">
        <v>334</v>
      </c>
      <c r="E481" s="206">
        <v>502.30783599810036</v>
      </c>
      <c r="F481" s="206">
        <v>589.5304539722573</v>
      </c>
      <c r="G481" s="206">
        <v>608.0090704366321</v>
      </c>
      <c r="H481" s="206">
        <v>658.0957856787668</v>
      </c>
      <c r="I481" s="206">
        <v>701.7050715294406</v>
      </c>
      <c r="J481" s="206">
        <v>746.5155213984328</v>
      </c>
      <c r="K481" s="206">
        <v>757.2997166973335</v>
      </c>
      <c r="L481" s="206">
        <v>793.0973020271256</v>
      </c>
      <c r="M481" s="206">
        <v>844.3761411696076</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68.66547411746082</v>
      </c>
      <c r="F483" s="206">
        <v>77.14095208070619</v>
      </c>
      <c r="G483" s="206">
        <v>95.23605029400726</v>
      </c>
      <c r="H483" s="206">
        <v>119.49204375932372</v>
      </c>
      <c r="I483" s="206">
        <v>134.07466077239516</v>
      </c>
      <c r="J483" s="206">
        <v>137.4570825798674</v>
      </c>
      <c r="K483" s="206">
        <v>125.5713075732352</v>
      </c>
      <c r="L483" s="206">
        <v>125.22479218317048</v>
      </c>
      <c r="M483" s="206">
        <v>88.20866268047251</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3030078</v>
      </c>
      <c r="F486" s="54">
        <v>5356871</v>
      </c>
      <c r="G486" s="54">
        <v>6855548</v>
      </c>
      <c r="H486" s="54">
        <v>7952833</v>
      </c>
      <c r="I486" s="54">
        <v>8410625</v>
      </c>
      <c r="J486" s="54">
        <v>8692594</v>
      </c>
      <c r="K486" s="54">
        <v>9980624</v>
      </c>
      <c r="L486" s="54">
        <v>11058914</v>
      </c>
      <c r="M486" s="54">
        <v>5625763</v>
      </c>
    </row>
    <row r="487" spans="1:13" ht="13.5">
      <c r="A487" s="142"/>
      <c r="C487" s="3" t="s">
        <v>303</v>
      </c>
      <c r="D487" s="9" t="s">
        <v>334</v>
      </c>
      <c r="E487" s="54">
        <v>67177</v>
      </c>
      <c r="F487" s="54">
        <v>29705</v>
      </c>
      <c r="G487" s="54">
        <v>72222</v>
      </c>
      <c r="H487" s="54">
        <v>32984</v>
      </c>
      <c r="I487" s="54">
        <v>18611</v>
      </c>
      <c r="J487" s="54">
        <v>19435</v>
      </c>
      <c r="K487" s="54">
        <v>26184</v>
      </c>
      <c r="L487" s="54">
        <v>38844</v>
      </c>
      <c r="M487" s="54">
        <v>24106</v>
      </c>
    </row>
    <row r="488" spans="1:13" ht="13.5">
      <c r="A488" s="142"/>
      <c r="C488" s="3" t="s">
        <v>311</v>
      </c>
      <c r="D488" s="9" t="s">
        <v>334</v>
      </c>
      <c r="E488" s="77">
        <v>0.10362661589663186</v>
      </c>
      <c r="F488" s="77">
        <v>0.17047477620629084</v>
      </c>
      <c r="G488" s="77">
        <v>0.19338756534700757</v>
      </c>
      <c r="H488" s="77">
        <v>0.20915053461003835</v>
      </c>
      <c r="I488" s="77">
        <v>0.1981950555822768</v>
      </c>
      <c r="J488" s="77">
        <v>0.19843577005486515</v>
      </c>
      <c r="K488" s="77">
        <v>0.21387301965537311</v>
      </c>
      <c r="L488" s="77">
        <v>0.22235237167520402</v>
      </c>
      <c r="M488" s="77">
        <v>0.12322743577961415</v>
      </c>
    </row>
    <row r="489" spans="1:13" ht="13.5">
      <c r="A489" s="142"/>
      <c r="C489" s="3" t="s">
        <v>304</v>
      </c>
      <c r="D489" s="9" t="s">
        <v>334</v>
      </c>
      <c r="E489" s="206">
        <v>95.93408263416178</v>
      </c>
      <c r="F489" s="206">
        <v>168.8799180327869</v>
      </c>
      <c r="G489" s="206">
        <v>214.42349555861378</v>
      </c>
      <c r="H489" s="206">
        <v>247.16661486822477</v>
      </c>
      <c r="I489" s="206">
        <v>258.2005587278197</v>
      </c>
      <c r="J489" s="206">
        <v>261.9829415310428</v>
      </c>
      <c r="K489" s="206">
        <v>291.49870031250913</v>
      </c>
      <c r="L489" s="206">
        <v>322.5583782995479</v>
      </c>
      <c r="M489" s="206">
        <v>164.08817267026396</v>
      </c>
    </row>
    <row r="490" spans="1:13" ht="13.5">
      <c r="A490" s="142"/>
      <c r="C490" s="3" t="s">
        <v>305</v>
      </c>
      <c r="D490" s="9" t="s">
        <v>334</v>
      </c>
      <c r="E490" s="206">
        <v>2.126864017729935</v>
      </c>
      <c r="F490" s="206">
        <v>0.9364754098360656</v>
      </c>
      <c r="G490" s="206">
        <v>2.2589140497935696</v>
      </c>
      <c r="H490" s="206">
        <v>1.0251118846345102</v>
      </c>
      <c r="I490" s="206">
        <v>0.5713452446736661</v>
      </c>
      <c r="J490" s="206">
        <v>0.5857444243520193</v>
      </c>
      <c r="K490" s="206">
        <v>0.764741960921756</v>
      </c>
      <c r="L490" s="206">
        <v>1.132973603616742</v>
      </c>
      <c r="M490" s="206">
        <v>0.7031063147148899</v>
      </c>
    </row>
    <row r="491" spans="1:4" ht="6" customHeight="1">
      <c r="A491" s="142"/>
      <c r="C491" s="3"/>
      <c r="D491" s="68"/>
    </row>
    <row r="492" spans="1:4" ht="15">
      <c r="A492" s="142"/>
      <c r="B492" s="16" t="s">
        <v>315</v>
      </c>
      <c r="C492" s="3"/>
      <c r="D492" s="57"/>
    </row>
    <row r="493" spans="1:13" ht="13.5">
      <c r="A493" s="142"/>
      <c r="C493" s="6" t="s">
        <v>317</v>
      </c>
      <c r="D493" s="9" t="s">
        <v>334</v>
      </c>
      <c r="E493" s="77">
        <v>0.10957175778876754</v>
      </c>
      <c r="F493" s="77">
        <v>0.030947947549786945</v>
      </c>
      <c r="G493" s="77">
        <v>0.038459074521378644</v>
      </c>
      <c r="H493" s="77">
        <v>0.02215561594653124</v>
      </c>
      <c r="I493" s="77">
        <v>0.04137870919756314</v>
      </c>
      <c r="J493" s="77">
        <v>0.02228284615795522</v>
      </c>
      <c r="K493" s="77">
        <v>0.03225723501332444</v>
      </c>
      <c r="L493" s="77">
        <v>0.03579167147874263</v>
      </c>
      <c r="M493" s="77">
        <v>0.04661014554548662</v>
      </c>
    </row>
    <row r="494" spans="1:13" ht="13.5">
      <c r="A494" s="142"/>
      <c r="C494" s="6" t="s">
        <v>312</v>
      </c>
      <c r="D494" s="9" t="s">
        <v>334</v>
      </c>
      <c r="E494" s="77">
        <v>0.02130200584158634</v>
      </c>
      <c r="F494" s="77">
        <v>0.0015367921717319665</v>
      </c>
      <c r="G494" s="77">
        <v>0.01745389894726307</v>
      </c>
      <c r="H494" s="77">
        <v>0.002322400760878956</v>
      </c>
      <c r="I494" s="77">
        <v>0.02076559864750999</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0.6314098726305505</v>
      </c>
      <c r="F497" s="207">
        <v>0.615078458589764</v>
      </c>
      <c r="G497" s="207">
        <v>0.5808369052367054</v>
      </c>
      <c r="H497" s="207">
        <v>0.5708489656001257</v>
      </c>
      <c r="I497" s="207">
        <v>0.5743203895119108</v>
      </c>
      <c r="J497" s="207">
        <v>0.5783257821069779</v>
      </c>
      <c r="K497" s="207">
        <v>0.5741524729411348</v>
      </c>
      <c r="L497" s="207">
        <v>0.5667516267566939</v>
      </c>
      <c r="M497" s="207">
        <v>0.664817638952434</v>
      </c>
    </row>
    <row r="498" spans="1:13" ht="13.5">
      <c r="A498" s="142"/>
      <c r="B498" s="231" t="s">
        <v>351</v>
      </c>
      <c r="C498" s="229"/>
      <c r="D498" s="9" t="s">
        <v>334</v>
      </c>
      <c r="E498" s="207">
        <v>0.005396766473130811</v>
      </c>
      <c r="F498" s="207">
        <v>0.0029621276507425993</v>
      </c>
      <c r="G498" s="207">
        <v>0.004914531880963141</v>
      </c>
      <c r="H498" s="207">
        <v>0.00317083647829838</v>
      </c>
      <c r="I498" s="207">
        <v>0.002843970430667533</v>
      </c>
      <c r="J498" s="207">
        <v>0.0026774556872258067</v>
      </c>
      <c r="K498" s="207">
        <v>0.002498560698659014</v>
      </c>
      <c r="L498" s="207">
        <v>0.00237768697666708</v>
      </c>
      <c r="M498" s="207">
        <v>0.00265570281456113</v>
      </c>
    </row>
    <row r="499" spans="1:13" ht="13.5">
      <c r="A499" s="142"/>
      <c r="C499" s="3" t="s">
        <v>352</v>
      </c>
      <c r="D499" s="9" t="s">
        <v>334</v>
      </c>
      <c r="E499" s="207">
        <v>0</v>
      </c>
      <c r="F499" s="207">
        <v>0</v>
      </c>
      <c r="G499" s="207">
        <v>0</v>
      </c>
      <c r="H499" s="207">
        <v>0</v>
      </c>
      <c r="I499" s="207">
        <v>0</v>
      </c>
      <c r="J499" s="207">
        <v>0.0007042814705118791</v>
      </c>
      <c r="K499" s="207">
        <v>0.0006679022515101592</v>
      </c>
      <c r="L499" s="207">
        <v>0.0006289743587070191</v>
      </c>
      <c r="M499" s="207">
        <v>0.0006938448927662718</v>
      </c>
    </row>
    <row r="500" spans="1:13" ht="13.5">
      <c r="A500" s="142"/>
      <c r="C500" s="3" t="s">
        <v>353</v>
      </c>
      <c r="D500" s="9" t="s">
        <v>334</v>
      </c>
      <c r="E500" s="207">
        <v>0.11923079934795416</v>
      </c>
      <c r="F500" s="207">
        <v>0.17619853991473258</v>
      </c>
      <c r="G500" s="207">
        <v>0.2048408249581895</v>
      </c>
      <c r="H500" s="207">
        <v>0.21439858679976823</v>
      </c>
      <c r="I500" s="207">
        <v>0.21132788044062584</v>
      </c>
      <c r="J500" s="207">
        <v>0.20225397621688826</v>
      </c>
      <c r="K500" s="207">
        <v>0.2203340286265965</v>
      </c>
      <c r="L500" s="207">
        <v>0.22997717692419173</v>
      </c>
      <c r="M500" s="207">
        <v>0.1285580400563549</v>
      </c>
    </row>
    <row r="501" spans="1:13" ht="13.5">
      <c r="A501" s="142"/>
      <c r="C501" s="3" t="s">
        <v>354</v>
      </c>
      <c r="D501" s="9" t="s">
        <v>334</v>
      </c>
      <c r="E501" s="207">
        <v>0.0026433535400070614</v>
      </c>
      <c r="F501" s="207">
        <v>0.0009770587397320435</v>
      </c>
      <c r="G501" s="207">
        <v>0.002157962289831588</v>
      </c>
      <c r="H501" s="207">
        <v>0.000889208032785745</v>
      </c>
      <c r="I501" s="207">
        <v>0.0004676255549237408</v>
      </c>
      <c r="J501" s="207">
        <v>0.00045377636849881883</v>
      </c>
      <c r="K501" s="207">
        <v>0.0005797948663442632</v>
      </c>
      <c r="L501" s="207">
        <v>0.0008099950266755776</v>
      </c>
      <c r="M501" s="207">
        <v>0.0005538352644047599</v>
      </c>
    </row>
    <row r="502" spans="1:13" ht="13.5">
      <c r="A502" s="142"/>
      <c r="C502" s="3" t="s">
        <v>355</v>
      </c>
      <c r="D502" s="9" t="s">
        <v>334</v>
      </c>
      <c r="E502" s="207">
        <v>0.06996165156140517</v>
      </c>
      <c r="F502" s="207">
        <v>0.06550937915539826</v>
      </c>
      <c r="G502" s="207">
        <v>0.08771028195437724</v>
      </c>
      <c r="H502" s="207">
        <v>0.08299982191037276</v>
      </c>
      <c r="I502" s="207">
        <v>0.07715437223863542</v>
      </c>
      <c r="J502" s="207">
        <v>0.08668973162799341</v>
      </c>
      <c r="K502" s="207">
        <v>0.08094154665107793</v>
      </c>
      <c r="L502" s="207">
        <v>0.08506367836249383</v>
      </c>
      <c r="M502" s="207">
        <v>0.10692181962523278</v>
      </c>
    </row>
    <row r="503" spans="1:13" ht="13.5">
      <c r="A503" s="142"/>
      <c r="C503" s="3" t="s">
        <v>356</v>
      </c>
      <c r="D503" s="9" t="s">
        <v>334</v>
      </c>
      <c r="E503" s="207">
        <v>0.0853402580379263</v>
      </c>
      <c r="F503" s="207">
        <v>0.08048395145249872</v>
      </c>
      <c r="G503" s="207">
        <v>0.09097991363848183</v>
      </c>
      <c r="H503" s="207">
        <v>0.1036504275849456</v>
      </c>
      <c r="I503" s="207">
        <v>0.10973529267879692</v>
      </c>
      <c r="J503" s="207">
        <v>0.10648804011499839</v>
      </c>
      <c r="K503" s="207">
        <v>0.09520283077359126</v>
      </c>
      <c r="L503" s="207">
        <v>0.08952676263688372</v>
      </c>
      <c r="M503" s="207">
        <v>0.06948176541159315</v>
      </c>
    </row>
    <row r="504" spans="1:13" ht="13.5">
      <c r="A504" s="142"/>
      <c r="C504" s="3" t="s">
        <v>357</v>
      </c>
      <c r="D504" s="9" t="s">
        <v>334</v>
      </c>
      <c r="E504" s="207">
        <v>0.018185730911827316</v>
      </c>
      <c r="F504" s="207">
        <v>0.015304841504494815</v>
      </c>
      <c r="G504" s="207">
        <v>0.014947882261587029</v>
      </c>
      <c r="H504" s="207">
        <v>0.012598102285990374</v>
      </c>
      <c r="I504" s="207">
        <v>0.013928814229385071</v>
      </c>
      <c r="J504" s="207">
        <v>0.013076861311395727</v>
      </c>
      <c r="K504" s="207">
        <v>0.010536726541602452</v>
      </c>
      <c r="L504" s="207">
        <v>0.011812344062298969</v>
      </c>
      <c r="M504" s="207">
        <v>0.012887341783261327</v>
      </c>
    </row>
    <row r="505" spans="1:13" ht="13.5">
      <c r="A505" s="142"/>
      <c r="C505" s="3" t="s">
        <v>358</v>
      </c>
      <c r="D505" s="9" t="s">
        <v>334</v>
      </c>
      <c r="E505" s="207">
        <v>0.016644663313678597</v>
      </c>
      <c r="F505" s="207">
        <v>0.016486061281005746</v>
      </c>
      <c r="G505" s="207">
        <v>0</v>
      </c>
      <c r="H505" s="207">
        <v>0</v>
      </c>
      <c r="I505" s="207">
        <v>0</v>
      </c>
      <c r="J505" s="207">
        <v>0</v>
      </c>
      <c r="K505" s="207">
        <v>0</v>
      </c>
      <c r="L505" s="207">
        <v>0</v>
      </c>
      <c r="M505" s="207">
        <v>0</v>
      </c>
    </row>
    <row r="506" spans="1:13" ht="13.5">
      <c r="A506" s="142"/>
      <c r="C506" s="3" t="s">
        <v>359</v>
      </c>
      <c r="D506" s="9" t="s">
        <v>334</v>
      </c>
      <c r="E506" s="207">
        <v>0.051186904183520045</v>
      </c>
      <c r="F506" s="207">
        <v>0.02699958171163127</v>
      </c>
      <c r="G506" s="207">
        <v>0.0136116977798643</v>
      </c>
      <c r="H506" s="207">
        <v>0.011444051307713265</v>
      </c>
      <c r="I506" s="207">
        <v>0.010221654915054642</v>
      </c>
      <c r="J506" s="207">
        <v>0.009330095095509828</v>
      </c>
      <c r="K506" s="207">
        <v>0.015086136649483623</v>
      </c>
      <c r="L506" s="207">
        <v>0.013051754895388155</v>
      </c>
      <c r="M506" s="207">
        <v>0.013430011199391769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928.1110337185373</v>
      </c>
      <c r="F510" s="206">
        <v>989.5568411097099</v>
      </c>
      <c r="G510" s="206">
        <v>1191.5838859001626</v>
      </c>
      <c r="H510" s="206">
        <v>1195.702200397812</v>
      </c>
      <c r="I510" s="206">
        <v>1319.1305335543684</v>
      </c>
      <c r="J510" s="206">
        <v>1326.9388788426763</v>
      </c>
      <c r="K510" s="206">
        <v>1381.047694149946</v>
      </c>
      <c r="L510" s="206">
        <v>1448.4927227650576</v>
      </c>
      <c r="M510" s="206">
        <v>1336.3394779057896</v>
      </c>
    </row>
    <row r="511" spans="1:13" ht="13.5">
      <c r="A511" s="142"/>
      <c r="C511" s="6" t="s">
        <v>309</v>
      </c>
      <c r="D511" s="9" t="s">
        <v>334</v>
      </c>
      <c r="E511" s="206">
        <v>595.3489510347489</v>
      </c>
      <c r="F511" s="206">
        <v>630.0556614946105</v>
      </c>
      <c r="G511" s="206">
        <v>764.7146670948835</v>
      </c>
      <c r="H511" s="206">
        <v>772.2538388968064</v>
      </c>
      <c r="I511" s="206">
        <v>850.9120757257713</v>
      </c>
      <c r="J511" s="206">
        <v>809.1863995589047</v>
      </c>
      <c r="K511" s="206">
        <v>812.7202914990891</v>
      </c>
      <c r="L511" s="206">
        <v>853.5556185761919</v>
      </c>
      <c r="M511" s="206">
        <v>787.4668969784469</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0</v>
      </c>
      <c r="G513" s="206">
        <v>0</v>
      </c>
      <c r="H513" s="206">
        <v>15.414252859273994</v>
      </c>
      <c r="I513" s="206">
        <v>20.301221833364032</v>
      </c>
      <c r="J513" s="206">
        <v>19.93044002411091</v>
      </c>
      <c r="K513" s="206">
        <v>19.313998656502818</v>
      </c>
      <c r="L513" s="206">
        <v>19.288085168441008</v>
      </c>
      <c r="M513" s="206">
        <v>32.99425404695931</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0.25048110335720136</v>
      </c>
      <c r="F517" s="208">
        <v>0.3228361199427451</v>
      </c>
      <c r="G517" s="208">
        <v>0.31259886522201563</v>
      </c>
      <c r="H517" s="208">
        <v>0.3505426181130964</v>
      </c>
      <c r="I517" s="208">
        <v>0.3557202786227339</v>
      </c>
      <c r="J517" s="208">
        <v>0.37426251194925975</v>
      </c>
      <c r="K517" s="208">
        <v>0.36563413304811104</v>
      </c>
      <c r="L517" s="208">
        <v>0.37760050411613016</v>
      </c>
      <c r="M517" s="208">
        <v>0.2750326798926297</v>
      </c>
    </row>
    <row r="518" spans="1:13" ht="13.5">
      <c r="A518" s="142"/>
      <c r="C518" s="3" t="s">
        <v>396</v>
      </c>
      <c r="D518" s="9" t="s">
        <v>334</v>
      </c>
      <c r="E518" s="208">
        <v>0</v>
      </c>
      <c r="F518" s="208">
        <v>0</v>
      </c>
      <c r="G518" s="208">
        <v>0</v>
      </c>
      <c r="H518" s="208">
        <v>0.008512508306493239</v>
      </c>
      <c r="I518" s="208">
        <v>0.009857768877999062</v>
      </c>
      <c r="J518" s="208">
        <v>0.009256871880495956</v>
      </c>
      <c r="K518" s="208">
        <v>0.008285127771842695</v>
      </c>
      <c r="L518" s="208">
        <v>0.007550969035958648</v>
      </c>
      <c r="M518" s="208">
        <v>0.014353594222889494</v>
      </c>
    </row>
    <row r="519" spans="1:13" ht="13.5">
      <c r="A519" s="142"/>
      <c r="C519" s="3" t="s">
        <v>387</v>
      </c>
      <c r="D519" s="9" t="s">
        <v>334</v>
      </c>
      <c r="E519" s="208">
        <v>0.17804626103899085</v>
      </c>
      <c r="F519" s="208">
        <v>0.1672317684081838</v>
      </c>
      <c r="G519" s="208">
        <v>0.16754131261726546</v>
      </c>
      <c r="H519" s="208">
        <v>0.1931738781211114</v>
      </c>
      <c r="I519" s="208">
        <v>0.18211582309421517</v>
      </c>
      <c r="J519" s="208">
        <v>0.18142442262430727</v>
      </c>
      <c r="K519" s="208">
        <v>0.1951644907723884</v>
      </c>
      <c r="L519" s="208">
        <v>0.20641055811905112</v>
      </c>
      <c r="M519" s="208">
        <v>0.16872517632824002</v>
      </c>
    </row>
    <row r="520" spans="1:13" ht="13.5">
      <c r="A520" s="142"/>
      <c r="C520" s="3" t="s">
        <v>388</v>
      </c>
      <c r="D520" s="9" t="s">
        <v>334</v>
      </c>
      <c r="E520" s="208">
        <v>0.08540854018199323</v>
      </c>
      <c r="F520" s="208">
        <v>0.11527766498964294</v>
      </c>
      <c r="G520" s="208">
        <v>0.25706994612744416</v>
      </c>
      <c r="H520" s="208">
        <v>0.2484395385283267</v>
      </c>
      <c r="I520" s="208">
        <v>0.22849889914575872</v>
      </c>
      <c r="J520" s="208">
        <v>0.23027783879978464</v>
      </c>
      <c r="K520" s="208">
        <v>0.2245498913286497</v>
      </c>
      <c r="L520" s="208">
        <v>0.21709211667540212</v>
      </c>
      <c r="M520" s="208">
        <v>0.2485570723268758</v>
      </c>
    </row>
    <row r="521" spans="1:13" ht="13.5">
      <c r="A521" s="142"/>
      <c r="C521" s="3" t="s">
        <v>394</v>
      </c>
      <c r="D521" s="9" t="s">
        <v>334</v>
      </c>
      <c r="E521" s="208">
        <v>0.0012724809834843212</v>
      </c>
      <c r="F521" s="208">
        <v>0.004839951698607364</v>
      </c>
      <c r="G521" s="208">
        <v>0.0033018070562443763</v>
      </c>
      <c r="H521" s="208">
        <v>0.013690280907757597</v>
      </c>
      <c r="I521" s="208">
        <v>0.006678037870614683</v>
      </c>
      <c r="J521" s="208">
        <v>0.003715149998755333</v>
      </c>
      <c r="K521" s="208">
        <v>0.006144628273601241</v>
      </c>
      <c r="L521" s="208">
        <v>0.00433049110224519</v>
      </c>
      <c r="M521" s="208">
        <v>0.012915222778638715</v>
      </c>
    </row>
    <row r="522" spans="1:13" ht="13.5">
      <c r="A522" s="142"/>
      <c r="C522" s="3" t="s">
        <v>395</v>
      </c>
      <c r="D522" s="9" t="s">
        <v>334</v>
      </c>
      <c r="E522" s="208">
        <v>0.247947125757738</v>
      </c>
      <c r="F522" s="208">
        <v>0.23560045077306854</v>
      </c>
      <c r="G522" s="208">
        <v>0.04345481519434963</v>
      </c>
      <c r="H522" s="208">
        <v>0.04307978854941947</v>
      </c>
      <c r="I522" s="208">
        <v>0.03295667112364118</v>
      </c>
      <c r="J522" s="208">
        <v>0.037106505721199265</v>
      </c>
      <c r="K522" s="208">
        <v>0.034888397107522506</v>
      </c>
      <c r="L522" s="208">
        <v>0.030872642717136647</v>
      </c>
      <c r="M522" s="208">
        <v>0.05988052443842214</v>
      </c>
    </row>
    <row r="523" spans="1:13" ht="13.5">
      <c r="A523" s="142"/>
      <c r="C523" s="3" t="s">
        <v>397</v>
      </c>
      <c r="D523" s="9" t="s">
        <v>334</v>
      </c>
      <c r="E523" s="208">
        <v>0</v>
      </c>
      <c r="F523" s="208">
        <v>0</v>
      </c>
      <c r="G523" s="208">
        <v>0</v>
      </c>
      <c r="H523" s="208">
        <v>0.004378872887039437</v>
      </c>
      <c r="I523" s="208">
        <v>0.005532081722049466</v>
      </c>
      <c r="J523" s="208">
        <v>0.005762991009868485</v>
      </c>
      <c r="K523" s="208">
        <v>0.005699906009623376</v>
      </c>
      <c r="L523" s="208">
        <v>0.0057650006374143645</v>
      </c>
      <c r="M523" s="208">
        <v>0.010336429975651295</v>
      </c>
    </row>
    <row r="524" spans="1:13" ht="13.5">
      <c r="A524" s="142"/>
      <c r="C524" s="3" t="s">
        <v>398</v>
      </c>
      <c r="D524" s="9" t="s">
        <v>334</v>
      </c>
      <c r="E524" s="208">
        <v>0.23684448868059224</v>
      </c>
      <c r="F524" s="208">
        <v>0.15421404418775228</v>
      </c>
      <c r="G524" s="208">
        <v>0.14646395074509178</v>
      </c>
      <c r="H524" s="208">
        <v>0.13214902307633886</v>
      </c>
      <c r="I524" s="208">
        <v>0.16612933802734497</v>
      </c>
      <c r="J524" s="208">
        <v>0.15263576911986038</v>
      </c>
      <c r="K524" s="208">
        <v>0.14644059771822732</v>
      </c>
      <c r="L524" s="208">
        <v>0.15234144919251752</v>
      </c>
      <c r="M524" s="208">
        <v>0.20664369541569602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0.069569303037589</v>
      </c>
      <c r="H527" s="208">
        <v>0.006033491510416913</v>
      </c>
      <c r="I527" s="208">
        <v>0.012511101515642845</v>
      </c>
      <c r="J527" s="208">
        <v>0.005557938896468943</v>
      </c>
      <c r="K527" s="208">
        <v>0.013192827970033726</v>
      </c>
      <c r="L527" s="208">
        <v>-0.0019637315958558137</v>
      </c>
      <c r="M527" s="208">
        <v>0.003555604620956789</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0.03218661880939212</v>
      </c>
      <c r="F532" s="208">
        <v>0.023952090085289493</v>
      </c>
      <c r="G532" s="208">
        <v>0.02415841849242939</v>
      </c>
      <c r="H532" s="208">
        <v>0.022180305864016436</v>
      </c>
      <c r="I532" s="208">
        <v>0.023727303535696298</v>
      </c>
      <c r="J532" s="208">
        <v>0.06716637784935674</v>
      </c>
      <c r="K532" s="208">
        <v>0.06612287708510219</v>
      </c>
      <c r="L532" s="208">
        <v>0.06862158796299102</v>
      </c>
      <c r="M532" s="208">
        <v>0.07751831391201217</v>
      </c>
    </row>
    <row r="533" spans="1:13" ht="13.5">
      <c r="A533" s="142"/>
      <c r="C533" s="3" t="s">
        <v>96</v>
      </c>
      <c r="D533" s="9" t="s">
        <v>334</v>
      </c>
      <c r="E533" s="208">
        <v>0.017723311082711708</v>
      </c>
      <c r="F533" s="208">
        <v>0.022266931810553867</v>
      </c>
      <c r="G533" s="208">
        <v>0.012766278572875992</v>
      </c>
      <c r="H533" s="208">
        <v>0.01269391759615609</v>
      </c>
      <c r="I533" s="208">
        <v>0.012393226819911994</v>
      </c>
      <c r="J533" s="208">
        <v>0.007158017682996519</v>
      </c>
      <c r="K533" s="208">
        <v>0.0140589673510541</v>
      </c>
      <c r="L533" s="208">
        <v>0.013715755640684196</v>
      </c>
      <c r="M533" s="208">
        <v>0.018673008326123577</v>
      </c>
    </row>
    <row r="534" spans="1:13" ht="13.5">
      <c r="A534" s="142"/>
      <c r="C534" s="6" t="s">
        <v>97</v>
      </c>
      <c r="D534" s="9" t="s">
        <v>334</v>
      </c>
      <c r="E534" s="208">
        <v>0.31700980136477014</v>
      </c>
      <c r="F534" s="208">
        <v>0.21970188484451256</v>
      </c>
      <c r="G534" s="208">
        <v>0.18991451367182782</v>
      </c>
      <c r="H534" s="208">
        <v>0.17918406180514426</v>
      </c>
      <c r="I534" s="208">
        <v>0.19558635248867345</v>
      </c>
      <c r="J534" s="208">
        <v>0.17643335243034453</v>
      </c>
      <c r="K534" s="208">
        <v>0.1826658897156459</v>
      </c>
      <c r="L534" s="208">
        <v>0.17877041470273203</v>
      </c>
      <c r="M534" s="208">
        <v>0.2345756592524873</v>
      </c>
    </row>
    <row r="535" spans="1:13" ht="13.5">
      <c r="A535" s="142"/>
      <c r="C535" s="6" t="s">
        <v>98</v>
      </c>
      <c r="D535" s="9" t="s">
        <v>334</v>
      </c>
      <c r="E535" s="208">
        <v>0.08874870895304753</v>
      </c>
      <c r="F535" s="208">
        <v>0.07627887488199193</v>
      </c>
      <c r="G535" s="208">
        <v>0.16554379678150588</v>
      </c>
      <c r="H535" s="208">
        <v>0.12772780871238398</v>
      </c>
      <c r="I535" s="208">
        <v>0.13226343758731512</v>
      </c>
      <c r="J535" s="208">
        <v>0.10981996569806117</v>
      </c>
      <c r="K535" s="208">
        <v>0.10126532567187554</v>
      </c>
      <c r="L535" s="208">
        <v>0.0985311117712683</v>
      </c>
      <c r="M535" s="208">
        <v>0.12848794598632687</v>
      </c>
    </row>
    <row r="536" spans="1:13" ht="13.5">
      <c r="A536" s="142"/>
      <c r="C536" s="6" t="s">
        <v>99</v>
      </c>
      <c r="D536" s="9" t="s">
        <v>334</v>
      </c>
      <c r="E536" s="208">
        <v>0.13890367211158125</v>
      </c>
      <c r="F536" s="208">
        <v>0.2681744853561036</v>
      </c>
      <c r="G536" s="208">
        <v>0.2738111499706541</v>
      </c>
      <c r="H536" s="208">
        <v>0.293380402638594</v>
      </c>
      <c r="I536" s="208">
        <v>0.279110942267278</v>
      </c>
      <c r="J536" s="208">
        <v>0.3006669508505438</v>
      </c>
      <c r="K536" s="208">
        <v>0.29301337072533484</v>
      </c>
      <c r="L536" s="208">
        <v>0.30082103923691667</v>
      </c>
      <c r="M536" s="208">
        <v>0.27770556564255516</v>
      </c>
    </row>
    <row r="537" spans="1:13" ht="13.5">
      <c r="A537" s="142"/>
      <c r="C537" s="6" t="s">
        <v>100</v>
      </c>
      <c r="D537" s="9" t="s">
        <v>334</v>
      </c>
      <c r="E537" s="208">
        <v>0.24064978742349277</v>
      </c>
      <c r="F537" s="208">
        <v>0.23069311823031588</v>
      </c>
      <c r="G537" s="208">
        <v>0.19602323733007992</v>
      </c>
      <c r="H537" s="208">
        <v>0.2088863349420322</v>
      </c>
      <c r="I537" s="208">
        <v>0.19448626623651208</v>
      </c>
      <c r="J537" s="208">
        <v>0.1959447151519975</v>
      </c>
      <c r="K537" s="208">
        <v>0.1968094069554909</v>
      </c>
      <c r="L537" s="208">
        <v>0.18613105549435577</v>
      </c>
      <c r="M537" s="208">
        <v>0.10035939315091087</v>
      </c>
    </row>
    <row r="538" spans="1:13" ht="13.5">
      <c r="A538" s="142"/>
      <c r="C538" s="6" t="s">
        <v>101</v>
      </c>
      <c r="D538" s="9" t="s">
        <v>334</v>
      </c>
      <c r="E538" s="208">
        <v>0.10543703335839838</v>
      </c>
      <c r="F538" s="208">
        <v>0.10177355620771433</v>
      </c>
      <c r="G538" s="208">
        <v>0.08644699942148161</v>
      </c>
      <c r="H538" s="208">
        <v>0.0931806985038877</v>
      </c>
      <c r="I538" s="208">
        <v>0.08740088692970466</v>
      </c>
      <c r="J538" s="208">
        <v>0.09053584559875671</v>
      </c>
      <c r="K538" s="208">
        <v>0.08899267034095641</v>
      </c>
      <c r="L538" s="208">
        <v>0.08830135122783968</v>
      </c>
      <c r="M538" s="208">
        <v>0.0956583907871066</v>
      </c>
    </row>
    <row r="539" spans="1:13" ht="13.5">
      <c r="A539" s="142"/>
      <c r="C539" s="6" t="s">
        <v>102</v>
      </c>
      <c r="D539" s="9" t="s">
        <v>334</v>
      </c>
      <c r="E539" s="208">
        <v>0.018074333261684783</v>
      </c>
      <c r="F539" s="208">
        <v>0.017375241818380557</v>
      </c>
      <c r="G539" s="208">
        <v>0.01608947821001582</v>
      </c>
      <c r="H539" s="208">
        <v>0.015808160515213377</v>
      </c>
      <c r="I539" s="208">
        <v>0.017114870554966168</v>
      </c>
      <c r="J539" s="208">
        <v>0.017042447150248052</v>
      </c>
      <c r="K539" s="208">
        <v>0.02084533308722647</v>
      </c>
      <c r="L539" s="208">
        <v>0.01581639389473225</v>
      </c>
      <c r="M539" s="208">
        <v>0.01812835618093862</v>
      </c>
    </row>
    <row r="540" spans="1:13" ht="13.5">
      <c r="A540" s="142"/>
      <c r="C540" s="6" t="s">
        <v>103</v>
      </c>
      <c r="D540" s="9" t="s">
        <v>334</v>
      </c>
      <c r="E540" s="208">
        <v>0.04126673363492131</v>
      </c>
      <c r="F540" s="208">
        <v>0.039783816765137744</v>
      </c>
      <c r="G540" s="208">
        <v>0.03524612754912944</v>
      </c>
      <c r="H540" s="208">
        <v>0.04695830942257194</v>
      </c>
      <c r="I540" s="208">
        <v>0.04819543731605206</v>
      </c>
      <c r="J540" s="208">
        <v>0.03478710920855699</v>
      </c>
      <c r="K540" s="208">
        <v>0.03622615906731364</v>
      </c>
      <c r="L540" s="208">
        <v>0.04929129006848011</v>
      </c>
      <c r="M540" s="208">
        <v>0.04889336676153881</v>
      </c>
    </row>
    <row r="541" spans="1:13" ht="13.5">
      <c r="A541" s="142"/>
      <c r="C541" s="6" t="s">
        <v>104</v>
      </c>
      <c r="D541" s="9" t="s">
        <v>334</v>
      </c>
      <c r="E541" s="208">
        <v>0</v>
      </c>
      <c r="F541" s="208">
        <v>0</v>
      </c>
      <c r="G541" s="208">
        <v>0</v>
      </c>
      <c r="H541" s="208">
        <v>0</v>
      </c>
      <c r="I541" s="208">
        <v>0.009721276263890188</v>
      </c>
      <c r="J541" s="208">
        <v>0.00044521837913799616</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166.75273072661074</v>
      </c>
      <c r="F546" s="206">
        <v>308.7135561160151</v>
      </c>
      <c r="G546" s="206">
        <v>402.60662454647814</v>
      </c>
      <c r="H546" s="206">
        <v>246.1670810542019</v>
      </c>
      <c r="I546" s="206">
        <v>164.34358690980537</v>
      </c>
      <c r="J546" s="206">
        <v>218.00108499095842</v>
      </c>
      <c r="K546" s="206">
        <v>247.85764771167382</v>
      </c>
      <c r="L546" s="206">
        <v>376.18935394487386</v>
      </c>
      <c r="M546" s="206">
        <v>261.34178212046083</v>
      </c>
    </row>
    <row r="547" spans="1:13" ht="13.5">
      <c r="A547" s="142"/>
      <c r="C547" s="6" t="s">
        <v>475</v>
      </c>
      <c r="D547" s="9" t="s">
        <v>334</v>
      </c>
      <c r="E547" s="206">
        <v>106.96571823148318</v>
      </c>
      <c r="F547" s="206">
        <v>196.55942511893053</v>
      </c>
      <c r="G547" s="206">
        <v>258.37810875368837</v>
      </c>
      <c r="H547" s="206">
        <v>158.98898010799093</v>
      </c>
      <c r="I547" s="206">
        <v>106.0106934928116</v>
      </c>
      <c r="J547" s="206">
        <v>132.9401948171292</v>
      </c>
      <c r="K547" s="206">
        <v>145.85950981403184</v>
      </c>
      <c r="L547" s="206">
        <v>221.67770100718434</v>
      </c>
      <c r="M547" s="206">
        <v>154.00128905847168</v>
      </c>
    </row>
    <row r="548" spans="1:13" ht="13.5">
      <c r="A548" s="142"/>
      <c r="C548" s="6" t="s">
        <v>476</v>
      </c>
      <c r="D548" s="9" t="s">
        <v>334</v>
      </c>
      <c r="E548" s="77">
        <v>0</v>
      </c>
      <c r="F548" s="77">
        <v>0.00285870986614018</v>
      </c>
      <c r="G548" s="77">
        <v>0.004014183721716611</v>
      </c>
      <c r="H548" s="77">
        <v>0.026752936631823303</v>
      </c>
      <c r="I548" s="77">
        <v>0</v>
      </c>
      <c r="J548" s="77">
        <v>0.21806496004728054</v>
      </c>
      <c r="K548" s="77">
        <v>0.29022554393915023</v>
      </c>
      <c r="L548" s="77">
        <v>0.14335416518946878</v>
      </c>
      <c r="M548" s="77">
        <v>0.5044465453182941</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0.004014183721716611</v>
      </c>
      <c r="H550" s="77">
        <v>0.026407743713449876</v>
      </c>
      <c r="I550" s="77">
        <v>0</v>
      </c>
      <c r="J550" s="77">
        <v>0.08437468770127578</v>
      </c>
      <c r="K550" s="77">
        <v>0.27953364408871306</v>
      </c>
      <c r="L550" s="77">
        <v>0.11195858640164166</v>
      </c>
      <c r="M550" s="77">
        <v>0.5031243692585251</v>
      </c>
    </row>
    <row r="551" spans="1:13" ht="13.5">
      <c r="A551" s="142"/>
      <c r="C551" s="6" t="s">
        <v>478</v>
      </c>
      <c r="D551" s="9" t="s">
        <v>334</v>
      </c>
      <c r="E551" s="77">
        <v>0</v>
      </c>
      <c r="F551" s="77">
        <v>0.00285870986614018</v>
      </c>
      <c r="G551" s="77">
        <v>0</v>
      </c>
      <c r="H551" s="77">
        <v>0.0003451929183734287</v>
      </c>
      <c r="I551" s="77">
        <v>0</v>
      </c>
      <c r="J551" s="77">
        <v>0.13369027234600475</v>
      </c>
      <c r="K551" s="77">
        <v>0.010691899850437203</v>
      </c>
      <c r="L551" s="77">
        <v>0.03139557878782711</v>
      </c>
      <c r="M551" s="77">
        <v>0.0013221760597689313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0.46603956727708357</v>
      </c>
      <c r="I553" s="77">
        <v>0</v>
      </c>
      <c r="J553" s="77">
        <v>0</v>
      </c>
      <c r="K553" s="77">
        <v>0</v>
      </c>
      <c r="L553" s="77">
        <v>0.4338100157458077</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0.6460852499497858</v>
      </c>
      <c r="F555" s="77">
        <v>0.421662519210265</v>
      </c>
      <c r="G555" s="77">
        <v>0.32856710644477183</v>
      </c>
      <c r="H555" s="77">
        <v>0.17634134602065643</v>
      </c>
      <c r="I555" s="77">
        <v>0.6575575594162847</v>
      </c>
      <c r="J555" s="77">
        <v>0.4043776570793847</v>
      </c>
      <c r="K555" s="77">
        <v>0.36616076723272584</v>
      </c>
      <c r="L555" s="77">
        <v>0.2015372880651086</v>
      </c>
      <c r="M555" s="77">
        <v>0.2972622290454143</v>
      </c>
    </row>
    <row r="556" spans="1:13" ht="28.5" customHeight="1">
      <c r="A556" s="142"/>
      <c r="B556" s="235" t="s">
        <v>481</v>
      </c>
      <c r="C556" s="236"/>
      <c r="D556" s="9" t="s">
        <v>334</v>
      </c>
      <c r="E556" s="77">
        <v>0.2668112452063012</v>
      </c>
      <c r="F556" s="77">
        <v>0.5551236954138035</v>
      </c>
      <c r="G556" s="77">
        <v>0.6641153235469117</v>
      </c>
      <c r="H556" s="77">
        <v>0.31930079565899677</v>
      </c>
      <c r="I556" s="77">
        <v>0.2892951888189897</v>
      </c>
      <c r="J556" s="77">
        <v>0.35787616784780335</v>
      </c>
      <c r="K556" s="77">
        <v>0.18572887975563043</v>
      </c>
      <c r="L556" s="77">
        <v>0.16065974425553264</v>
      </c>
      <c r="M556" s="77">
        <v>0.18312071198508525</v>
      </c>
    </row>
    <row r="557" spans="1:13" ht="13.5">
      <c r="A557" s="142"/>
      <c r="C557" s="6" t="s">
        <v>624</v>
      </c>
      <c r="D557" s="9" t="s">
        <v>334</v>
      </c>
      <c r="E557" s="77">
        <v>0.08710350484391308</v>
      </c>
      <c r="F557" s="77">
        <v>0.020355075509791425</v>
      </c>
      <c r="G557" s="77">
        <v>0.003303386286599875</v>
      </c>
      <c r="H557" s="77">
        <v>0.011565354411439925</v>
      </c>
      <c r="I557" s="77">
        <v>0.053147251764725664</v>
      </c>
      <c r="J557" s="77">
        <v>0.01968121502553139</v>
      </c>
      <c r="K557" s="77">
        <v>0.15788480907249344</v>
      </c>
      <c r="L557" s="77">
        <v>0.06063878674408231</v>
      </c>
      <c r="M557" s="77">
        <v>0.01517051365120637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0.7818078427761381</v>
      </c>
      <c r="F560" s="212">
        <v>0.5620403958419157</v>
      </c>
      <c r="G560" s="212">
        <v>0.3488990446731503</v>
      </c>
      <c r="H560" s="212">
        <v>0.5983181730035028</v>
      </c>
      <c r="I560" s="212">
        <v>0.5036904146355314</v>
      </c>
      <c r="J560" s="212">
        <v>0.5667125103480083</v>
      </c>
      <c r="K560" s="212">
        <v>0.676376596996747</v>
      </c>
      <c r="L560" s="212">
        <v>0.39686983336191733</v>
      </c>
      <c r="M560" s="212">
        <v>0.64015815443193</v>
      </c>
    </row>
    <row r="561" spans="1:13" ht="13.5">
      <c r="A561" s="142"/>
      <c r="C561" s="6" t="s">
        <v>484</v>
      </c>
      <c r="D561" s="9" t="s">
        <v>334</v>
      </c>
      <c r="E561" s="212">
        <v>0</v>
      </c>
      <c r="F561" s="212">
        <v>0</v>
      </c>
      <c r="G561" s="212">
        <v>0</v>
      </c>
      <c r="H561" s="212">
        <v>0</v>
      </c>
      <c r="I561" s="212">
        <v>0.021424429812632442</v>
      </c>
      <c r="J561" s="212">
        <v>2.6405739252864123E-05</v>
      </c>
      <c r="K561" s="212">
        <v>0.00042302988853457025</v>
      </c>
      <c r="L561" s="212">
        <v>0.003954595766733356</v>
      </c>
      <c r="M561" s="212">
        <v>9.252125784714751E-05</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0.02423804582784701</v>
      </c>
      <c r="F564" s="212">
        <v>0.03682317112648858</v>
      </c>
      <c r="G564" s="212">
        <v>0.22529441299538483</v>
      </c>
      <c r="H564" s="212">
        <v>0.15460721009530504</v>
      </c>
      <c r="I564" s="212">
        <v>0.33610438217124</v>
      </c>
      <c r="J564" s="212">
        <v>0.24667260035425165</v>
      </c>
      <c r="K564" s="212">
        <v>0.12466737949363205</v>
      </c>
      <c r="L564" s="212">
        <v>0.028237310170874514</v>
      </c>
      <c r="M564" s="212">
        <v>0.046422680632131126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0.11554153925897376</v>
      </c>
      <c r="F567" s="77">
        <v>0.04665467913157906</v>
      </c>
      <c r="G567" s="77">
        <v>0.004673815284312887</v>
      </c>
      <c r="H567" s="77">
        <v>0.09188248168842239</v>
      </c>
      <c r="I567" s="77">
        <v>0.020705437813636676</v>
      </c>
      <c r="J567" s="77">
        <v>0.030914899417635935</v>
      </c>
      <c r="K567" s="77">
        <v>0.02894278585567163</v>
      </c>
      <c r="L567" s="77">
        <v>0.0150735963414116</v>
      </c>
      <c r="M567" s="77">
        <v>0.018627241227026074</v>
      </c>
    </row>
    <row r="568" spans="1:13" ht="13.5">
      <c r="A568" s="142"/>
      <c r="C568" s="3" t="s">
        <v>72</v>
      </c>
      <c r="D568" s="9" t="s">
        <v>334</v>
      </c>
      <c r="E568" s="77">
        <v>0.006545045126293815</v>
      </c>
      <c r="F568" s="77">
        <v>0.0015013693280723794</v>
      </c>
      <c r="G568" s="77">
        <v>0.0005027136515539491</v>
      </c>
      <c r="H568" s="77">
        <v>0.0026448513459464045</v>
      </c>
      <c r="I568" s="77">
        <v>0.0025793300914870154</v>
      </c>
      <c r="J568" s="77">
        <v>0.0011756775214992487</v>
      </c>
      <c r="K568" s="77">
        <v>0.004165135785524082</v>
      </c>
      <c r="L568" s="77">
        <v>0.0006305798915957726</v>
      </c>
      <c r="M568" s="77">
        <v>0.0015087996198257989</v>
      </c>
    </row>
    <row r="569" spans="1:13" ht="13.5">
      <c r="A569" s="142"/>
      <c r="C569" s="3" t="s">
        <v>74</v>
      </c>
      <c r="D569" s="9" t="s">
        <v>334</v>
      </c>
      <c r="E569" s="77">
        <v>0.7818078427761381</v>
      </c>
      <c r="F569" s="77">
        <v>0.5620403958419157</v>
      </c>
      <c r="G569" s="77">
        <v>0.3488990446731503</v>
      </c>
      <c r="H569" s="77">
        <v>0.5983181730035028</v>
      </c>
      <c r="I569" s="77">
        <v>0.5251148444481638</v>
      </c>
      <c r="J569" s="77">
        <v>0.5667389160872611</v>
      </c>
      <c r="K569" s="77">
        <v>0.6767996268852816</v>
      </c>
      <c r="L569" s="77">
        <v>0.4008244291286507</v>
      </c>
      <c r="M569" s="77">
        <v>0.6402506756897772</v>
      </c>
    </row>
    <row r="570" spans="1:13" ht="13.5">
      <c r="A570" s="142"/>
      <c r="C570" s="3" t="s">
        <v>76</v>
      </c>
      <c r="D570" s="9" t="s">
        <v>334</v>
      </c>
      <c r="E570" s="77">
        <v>0.02423804582784701</v>
      </c>
      <c r="F570" s="77">
        <v>0.03682317112648858</v>
      </c>
      <c r="G570" s="77">
        <v>0.22529441299538483</v>
      </c>
      <c r="H570" s="77">
        <v>0.15460721009530504</v>
      </c>
      <c r="I570" s="77">
        <v>0.33610438217124</v>
      </c>
      <c r="J570" s="77">
        <v>0.24667260035425165</v>
      </c>
      <c r="K570" s="77">
        <v>0.12466737949363205</v>
      </c>
      <c r="L570" s="77">
        <v>0.028237310170874514</v>
      </c>
      <c r="M570" s="77">
        <v>0.046422680632131126</v>
      </c>
    </row>
    <row r="571" spans="1:13" ht="13.5">
      <c r="A571" s="142"/>
      <c r="C571" s="3" t="s">
        <v>78</v>
      </c>
      <c r="D571" s="9" t="s">
        <v>334</v>
      </c>
      <c r="E571" s="77">
        <v>0</v>
      </c>
      <c r="F571" s="77">
        <v>0.05090226148988695</v>
      </c>
      <c r="G571" s="77">
        <v>0.02517778902170028</v>
      </c>
      <c r="H571" s="77">
        <v>0.05333221726641376</v>
      </c>
      <c r="I571" s="77">
        <v>0.07711632838488507</v>
      </c>
      <c r="J571" s="77">
        <v>0.07579304315223144</v>
      </c>
      <c r="K571" s="77">
        <v>0.11357079882418901</v>
      </c>
      <c r="L571" s="77">
        <v>0.4943743248771172</v>
      </c>
      <c r="M571" s="77">
        <v>0.16323238694912323</v>
      </c>
    </row>
    <row r="572" spans="1:13" ht="13.5">
      <c r="A572" s="142"/>
      <c r="C572" s="3" t="s">
        <v>80</v>
      </c>
      <c r="D572" s="9" t="s">
        <v>334</v>
      </c>
      <c r="E572" s="77">
        <v>0.05665303115598689</v>
      </c>
      <c r="F572" s="77">
        <v>0.3016323689590104</v>
      </c>
      <c r="G572" s="77">
        <v>0.3935162601957608</v>
      </c>
      <c r="H572" s="77">
        <v>0.08419007882159493</v>
      </c>
      <c r="I572" s="77">
        <v>0.023217520017454564</v>
      </c>
      <c r="J572" s="77">
        <v>0.049782560488497885</v>
      </c>
      <c r="K572" s="77">
        <v>0.004549162082664518</v>
      </c>
      <c r="L572" s="77">
        <v>0.0009732779268660683</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0.010504121506355275</v>
      </c>
      <c r="F574" s="77">
        <v>0.00042420678743114297</v>
      </c>
      <c r="G574" s="77">
        <v>0.001117063760731608</v>
      </c>
      <c r="H574" s="77">
        <v>0.0031843257743787395</v>
      </c>
      <c r="I574" s="77">
        <v>0.007940107536844371</v>
      </c>
      <c r="J574" s="77">
        <v>0.006872681202818751</v>
      </c>
      <c r="K574" s="77">
        <v>0.014751606040631138</v>
      </c>
      <c r="L574" s="77">
        <v>0.006987163244906902</v>
      </c>
      <c r="M574" s="77">
        <v>0.0017234176883904125</v>
      </c>
    </row>
    <row r="575" spans="1:13" ht="13.5">
      <c r="A575" s="142"/>
      <c r="C575" s="3" t="s">
        <v>86</v>
      </c>
      <c r="D575" s="9" t="s">
        <v>334</v>
      </c>
      <c r="E575" s="77">
        <v>0.004710374348405177</v>
      </c>
      <c r="F575" s="77">
        <v>2.1547335615785067E-05</v>
      </c>
      <c r="G575" s="77">
        <v>0.0008189004174053745</v>
      </c>
      <c r="H575" s="77">
        <v>0.011840662004435988</v>
      </c>
      <c r="I575" s="77">
        <v>0.007222049536288455</v>
      </c>
      <c r="J575" s="77">
        <v>0.022049621775803937</v>
      </c>
      <c r="K575" s="77">
        <v>0.03255350503240598</v>
      </c>
      <c r="L575" s="77">
        <v>0.05289931841857727</v>
      </c>
      <c r="M575" s="77">
        <v>0.12823479819372613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218.53344107409248</v>
      </c>
      <c r="I582" s="214">
        <v>208.56578866580708</v>
      </c>
      <c r="J582" s="214">
        <v>197.10940325497288</v>
      </c>
      <c r="K582" s="214">
        <v>183.14103799760508</v>
      </c>
      <c r="L582" s="214">
        <v>343.7149482280881</v>
      </c>
      <c r="M582" s="214">
        <v>329.9019687910165</v>
      </c>
    </row>
    <row r="583" spans="1:13" ht="13.5">
      <c r="A583" s="142"/>
      <c r="B583" s="107"/>
      <c r="C583" s="130" t="s">
        <v>112</v>
      </c>
      <c r="D583" s="9" t="s">
        <v>334</v>
      </c>
      <c r="E583" s="214">
        <v>0</v>
      </c>
      <c r="F583" s="214">
        <v>0</v>
      </c>
      <c r="G583" s="214">
        <v>0</v>
      </c>
      <c r="H583" s="214">
        <v>141.14157249242257</v>
      </c>
      <c r="I583" s="214">
        <v>134.53645688938175</v>
      </c>
      <c r="J583" s="214">
        <v>120.20014703179562</v>
      </c>
      <c r="K583" s="214">
        <v>107.77501632807397</v>
      </c>
      <c r="L583" s="214">
        <v>202.54145612044962</v>
      </c>
      <c r="M583" s="214">
        <v>194.4018596816885</v>
      </c>
    </row>
    <row r="584" spans="1:13" ht="13.5">
      <c r="A584" s="142"/>
      <c r="B584" s="233" t="s">
        <v>113</v>
      </c>
      <c r="C584" s="234"/>
      <c r="D584" s="9" t="s">
        <v>334</v>
      </c>
      <c r="E584" s="139">
        <v>0</v>
      </c>
      <c r="F584" s="139">
        <v>0</v>
      </c>
      <c r="G584" s="139">
        <v>0</v>
      </c>
      <c r="H584" s="139">
        <v>0.1895614460705195</v>
      </c>
      <c r="I584" s="139">
        <v>0.170703604470642</v>
      </c>
      <c r="J584" s="139">
        <v>0.15270070953719783</v>
      </c>
      <c r="K584" s="139">
        <v>0.1388497546544791</v>
      </c>
      <c r="L584" s="139">
        <v>0.24573158436353437</v>
      </c>
      <c r="M584" s="139">
        <v>0.2598630396131672</v>
      </c>
    </row>
    <row r="585" spans="1:13" ht="13.5">
      <c r="A585" s="142"/>
      <c r="B585" s="233" t="s">
        <v>412</v>
      </c>
      <c r="C585" s="234"/>
      <c r="D585" s="9" t="s">
        <v>334</v>
      </c>
      <c r="E585" s="139">
        <v>0</v>
      </c>
      <c r="F585" s="139">
        <v>0</v>
      </c>
      <c r="G585" s="139">
        <v>0</v>
      </c>
      <c r="H585" s="139">
        <v>0.012891381193532676</v>
      </c>
      <c r="I585" s="139">
        <v>0.015389850600048528</v>
      </c>
      <c r="J585" s="139">
        <v>0.01501986289036444</v>
      </c>
      <c r="K585" s="139">
        <v>0.013985033781466072</v>
      </c>
      <c r="L585" s="139">
        <v>0.013315969673373012</v>
      </c>
      <c r="M585" s="139">
        <v>0.02469002419854079</v>
      </c>
    </row>
    <row r="586" spans="1:13" ht="13.5">
      <c r="A586" s="142"/>
      <c r="B586" s="233" t="s">
        <v>114</v>
      </c>
      <c r="C586" s="234"/>
      <c r="D586" s="9" t="s">
        <v>334</v>
      </c>
      <c r="E586" s="139">
        <v>0</v>
      </c>
      <c r="F586" s="139">
        <v>0</v>
      </c>
      <c r="G586" s="139">
        <v>0</v>
      </c>
      <c r="H586" s="139">
        <v>0.33206935195413056</v>
      </c>
      <c r="I586" s="139">
        <v>0.29722713591226557</v>
      </c>
      <c r="J586" s="139">
        <v>0.2640392565257474</v>
      </c>
      <c r="K586" s="139">
        <v>0.24183428827400474</v>
      </c>
      <c r="L586" s="139">
        <v>0.4335789660980131</v>
      </c>
      <c r="M586" s="139">
        <v>0.3908786776816549</v>
      </c>
    </row>
    <row r="587" spans="1:13" ht="13.5">
      <c r="A587" s="142"/>
      <c r="B587" s="233" t="s">
        <v>115</v>
      </c>
      <c r="C587" s="234"/>
      <c r="D587" s="9" t="s">
        <v>334</v>
      </c>
      <c r="E587" s="139">
        <v>0</v>
      </c>
      <c r="F587" s="139">
        <v>0</v>
      </c>
      <c r="G587" s="139">
        <v>0</v>
      </c>
      <c r="H587" s="139">
        <v>0.6215784280957298</v>
      </c>
      <c r="I587" s="139">
        <v>0.5938683107535376</v>
      </c>
      <c r="J587" s="139">
        <v>0.5771980263276343</v>
      </c>
      <c r="K587" s="139">
        <v>0.483742287533451</v>
      </c>
      <c r="L587" s="139">
        <v>0.7848312943988398</v>
      </c>
      <c r="M587" s="139">
        <v>0.5347483460215255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v>0</v>
      </c>
      <c r="F591" s="77">
        <v>0</v>
      </c>
      <c r="G591" s="77">
        <v>0</v>
      </c>
      <c r="H591" s="77">
        <v>0</v>
      </c>
      <c r="I591" s="77">
        <v>0</v>
      </c>
      <c r="J591" s="77">
        <v>0</v>
      </c>
      <c r="K591" s="77">
        <v>0</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5038839</v>
      </c>
      <c r="F594" s="54">
        <v>7825255</v>
      </c>
      <c r="G594" s="54">
        <v>7940565</v>
      </c>
      <c r="H594" s="54">
        <v>14304356</v>
      </c>
      <c r="I594" s="54">
        <v>12093855</v>
      </c>
      <c r="J594" s="54">
        <v>13208194</v>
      </c>
      <c r="K594" s="54">
        <v>13578708</v>
      </c>
      <c r="L594" s="54">
        <v>15881499</v>
      </c>
      <c r="M594" s="54">
        <v>22031253</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2612193</v>
      </c>
      <c r="F596" s="54">
        <v>5296178</v>
      </c>
      <c r="G596" s="54">
        <v>5296172</v>
      </c>
      <c r="H596" s="54">
        <v>5935988</v>
      </c>
      <c r="I596" s="54">
        <v>4112474</v>
      </c>
      <c r="J596" s="54">
        <v>5889759</v>
      </c>
      <c r="K596" s="54">
        <v>4520586</v>
      </c>
      <c r="L596" s="54">
        <v>4786483</v>
      </c>
      <c r="M596" s="54">
        <v>4488324</v>
      </c>
    </row>
    <row r="597" spans="1:13" ht="13.5">
      <c r="A597" s="142"/>
      <c r="C597" s="3" t="s">
        <v>517</v>
      </c>
      <c r="D597" s="9" t="s">
        <v>334</v>
      </c>
      <c r="E597" s="54">
        <v>2426646</v>
      </c>
      <c r="F597" s="54">
        <v>2529077</v>
      </c>
      <c r="G597" s="54">
        <v>2644393</v>
      </c>
      <c r="H597" s="54">
        <v>8368368</v>
      </c>
      <c r="I597" s="54">
        <v>7981381</v>
      </c>
      <c r="J597" s="54">
        <v>7318435</v>
      </c>
      <c r="K597" s="54">
        <v>9058122</v>
      </c>
      <c r="L597" s="54">
        <v>11095016</v>
      </c>
      <c r="M597" s="54">
        <v>17542929</v>
      </c>
    </row>
    <row r="598" spans="1:13" ht="13.5">
      <c r="A598" s="142"/>
      <c r="D598" s="23"/>
      <c r="E598" s="46"/>
      <c r="F598" s="46"/>
      <c r="G598" s="46"/>
      <c r="H598" s="46"/>
      <c r="I598" s="46"/>
      <c r="J598" s="46"/>
      <c r="K598" s="46"/>
      <c r="L598" s="46"/>
      <c r="M598" s="46"/>
    </row>
    <row r="599" spans="1:13" ht="13.5">
      <c r="A599" s="142"/>
      <c r="C599" s="3" t="s">
        <v>432</v>
      </c>
      <c r="D599" s="9" t="s">
        <v>334</v>
      </c>
      <c r="E599" s="77">
        <v>0.19827370838494784</v>
      </c>
      <c r="F599" s="77">
        <v>0.25738878264204246</v>
      </c>
      <c r="G599" s="77">
        <v>0.23726066613990976</v>
      </c>
      <c r="H599" s="77">
        <v>0.3856278274019818</v>
      </c>
      <c r="I599" s="77">
        <v>0.3038738195444768</v>
      </c>
      <c r="J599" s="77">
        <v>0.3083903425648514</v>
      </c>
      <c r="K599" s="77">
        <v>0.300674655896264</v>
      </c>
      <c r="L599" s="77">
        <v>0.33116916914203376</v>
      </c>
      <c r="M599" s="77">
        <v>0.5061679594467419</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0.19999600709641369</v>
      </c>
      <c r="F603" s="77">
        <v>0.3576444734897646</v>
      </c>
      <c r="G603" s="77">
        <v>0.6253022440059713</v>
      </c>
      <c r="H603" s="77">
        <v>0.8167561018224673</v>
      </c>
      <c r="I603" s="77">
        <v>0.7990072344914166</v>
      </c>
      <c r="J603" s="77">
        <v>0.7562164655014226</v>
      </c>
      <c r="K603" s="77">
        <v>0.7668658053119716</v>
      </c>
      <c r="L603" s="77">
        <v>0.7828651045676952</v>
      </c>
      <c r="M603" s="77">
        <v>0.7021736280688509</v>
      </c>
    </row>
    <row r="604" spans="1:13" ht="13.5">
      <c r="A604" s="142"/>
      <c r="C604" s="3" t="s">
        <v>608</v>
      </c>
      <c r="D604" s="9" t="s">
        <v>334</v>
      </c>
      <c r="E604" s="77">
        <v>0.12122895856898146</v>
      </c>
      <c r="F604" s="77">
        <v>0.13205503861680332</v>
      </c>
      <c r="G604" s="77">
        <v>0.24428489609578508</v>
      </c>
      <c r="H604" s="77">
        <v>0.1680187762438605</v>
      </c>
      <c r="I604" s="77">
        <v>0.17445462510757392</v>
      </c>
      <c r="J604" s="77">
        <v>0.21890748135465418</v>
      </c>
      <c r="K604" s="77">
        <v>0.2031766513566938</v>
      </c>
      <c r="L604" s="77">
        <v>0.19266852932854456</v>
      </c>
      <c r="M604" s="77">
        <v>0.10285755026861315</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0.6684112268382816</v>
      </c>
      <c r="F606" s="77">
        <v>0.5032937182812254</v>
      </c>
      <c r="G606" s="77">
        <v>0.11839350021730463</v>
      </c>
      <c r="H606" s="77">
        <v>0.00019698954299567992</v>
      </c>
      <c r="I606" s="77">
        <v>0.00022799793500334498</v>
      </c>
      <c r="J606" s="77">
        <v>0.00019758212382748236</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0.010363807496323235</v>
      </c>
      <c r="F608" s="77">
        <v>0</v>
      </c>
      <c r="G608" s="77">
        <v>0</v>
      </c>
      <c r="H608" s="77">
        <v>0</v>
      </c>
      <c r="I608" s="77">
        <v>0</v>
      </c>
      <c r="J608" s="77">
        <v>0</v>
      </c>
      <c r="K608" s="77">
        <v>0</v>
      </c>
      <c r="L608" s="77">
        <v>0</v>
      </c>
      <c r="M608" s="77">
        <v>0.18106931551144</v>
      </c>
    </row>
    <row r="609" spans="1:13" ht="15">
      <c r="A609" s="142"/>
      <c r="B609" s="115"/>
      <c r="C609" s="3" t="s">
        <v>289</v>
      </c>
      <c r="D609" s="9" t="s">
        <v>334</v>
      </c>
      <c r="E609" s="77">
        <v>0</v>
      </c>
      <c r="F609" s="77">
        <v>0.007006769612206737</v>
      </c>
      <c r="G609" s="77">
        <v>0.012019359680939002</v>
      </c>
      <c r="H609" s="77">
        <v>0.015028132390676513</v>
      </c>
      <c r="I609" s="77">
        <v>0.02631014246600611</v>
      </c>
      <c r="J609" s="77">
        <v>0.02467847102009572</v>
      </c>
      <c r="K609" s="77">
        <v>0.02995754333133466</v>
      </c>
      <c r="L609" s="77">
        <v>0.024466366103760257</v>
      </c>
      <c r="M609" s="77">
        <v>0.01389950615109592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0.7430045544065561</v>
      </c>
      <c r="F613" s="77">
        <v>0.8699258222625196</v>
      </c>
      <c r="G613" s="77">
        <v>0.5978848253382946</v>
      </c>
      <c r="H613" s="77">
        <v>0.3512466114189818</v>
      </c>
      <c r="I613" s="77">
        <v>0.26769767865426075</v>
      </c>
      <c r="J613" s="77">
        <v>0.33309205321818547</v>
      </c>
      <c r="K613" s="77">
        <v>0.26569179820526123</v>
      </c>
      <c r="L613" s="77">
        <v>0.20945514469216286</v>
      </c>
      <c r="M613" s="77">
        <v>0.20052947934679824</v>
      </c>
    </row>
    <row r="614" spans="1:13" ht="13.5">
      <c r="A614" s="142"/>
      <c r="B614" s="231" t="s">
        <v>194</v>
      </c>
      <c r="C614" s="229"/>
      <c r="D614" s="9" t="s">
        <v>334</v>
      </c>
      <c r="E614" s="77">
        <v>0</v>
      </c>
      <c r="F614" s="77">
        <v>0</v>
      </c>
      <c r="G614" s="77">
        <v>0</v>
      </c>
      <c r="H614" s="77">
        <v>0</v>
      </c>
      <c r="I614" s="77">
        <v>0</v>
      </c>
      <c r="J614" s="77">
        <v>0.02972903181730471</v>
      </c>
      <c r="K614" s="77">
        <v>0.047671507390387835</v>
      </c>
      <c r="L614" s="77">
        <v>0.04118515843665258</v>
      </c>
      <c r="M614" s="77">
        <v>0.10595949087596418</v>
      </c>
    </row>
    <row r="615" spans="1:13" ht="15">
      <c r="A615" s="142"/>
      <c r="B615" s="115"/>
      <c r="C615" s="3" t="s">
        <v>296</v>
      </c>
      <c r="D615" s="9" t="s">
        <v>334</v>
      </c>
      <c r="E615" s="77">
        <v>0.09952624159630641</v>
      </c>
      <c r="F615" s="77">
        <v>0.023300449402767376</v>
      </c>
      <c r="G615" s="77">
        <v>0.019016545270411613</v>
      </c>
      <c r="H615" s="77">
        <v>0.016042049795580094</v>
      </c>
      <c r="I615" s="77">
        <v>0.012564587965590231</v>
      </c>
      <c r="J615" s="77">
        <v>0.011690934933205806</v>
      </c>
      <c r="K615" s="77">
        <v>0.014064441186811312</v>
      </c>
      <c r="L615" s="77">
        <v>0.011185596471426414</v>
      </c>
      <c r="M615" s="77">
        <v>0.0024505900069094577</v>
      </c>
    </row>
    <row r="616" spans="1:13" ht="15">
      <c r="A616" s="142"/>
      <c r="B616" s="115"/>
      <c r="C616" s="3" t="s">
        <v>610</v>
      </c>
      <c r="D616" s="9" t="s">
        <v>334</v>
      </c>
      <c r="E616" s="77">
        <v>0</v>
      </c>
      <c r="F616" s="77">
        <v>0</v>
      </c>
      <c r="G616" s="77">
        <v>0</v>
      </c>
      <c r="H616" s="77">
        <v>0.4160725709155975</v>
      </c>
      <c r="I616" s="77">
        <v>0.44223753842340335</v>
      </c>
      <c r="J616" s="77">
        <v>0.36987116218706445</v>
      </c>
      <c r="K616" s="77">
        <v>0.3685446878578954</v>
      </c>
      <c r="L616" s="77">
        <v>0.5156761968184322</v>
      </c>
      <c r="M616" s="77">
        <v>0.5053393151259932</v>
      </c>
    </row>
    <row r="617" spans="1:13" ht="15">
      <c r="A617" s="142"/>
      <c r="B617" s="115"/>
      <c r="C617" s="3" t="s">
        <v>611</v>
      </c>
      <c r="D617" s="9" t="s">
        <v>334</v>
      </c>
      <c r="E617" s="77">
        <v>0</v>
      </c>
      <c r="F617" s="77">
        <v>0</v>
      </c>
      <c r="G617" s="77">
        <v>0.3001033733675119</v>
      </c>
      <c r="H617" s="77">
        <v>0.16767290306207072</v>
      </c>
      <c r="I617" s="77">
        <v>0.19586142305275314</v>
      </c>
      <c r="J617" s="77">
        <v>0.1800784591130589</v>
      </c>
      <c r="K617" s="77">
        <v>0.20867408885110128</v>
      </c>
      <c r="L617" s="77">
        <v>0.1540699578729574</v>
      </c>
      <c r="M617" s="77">
        <v>0.16376888679994273</v>
      </c>
    </row>
    <row r="618" spans="1:13" ht="15">
      <c r="A618" s="142"/>
      <c r="B618" s="115"/>
      <c r="C618" s="3" t="s">
        <v>612</v>
      </c>
      <c r="D618" s="9" t="s">
        <v>334</v>
      </c>
      <c r="E618" s="77">
        <v>0.15746920399713743</v>
      </c>
      <c r="F618" s="77">
        <v>0.10677372833471308</v>
      </c>
      <c r="G618" s="77">
        <v>0.08299525602378185</v>
      </c>
      <c r="H618" s="77">
        <v>0.048965864807769904</v>
      </c>
      <c r="I618" s="77">
        <v>0.08163877190399249</v>
      </c>
      <c r="J618" s="77">
        <v>0.07553835873118066</v>
      </c>
      <c r="K618" s="77">
        <v>0.09535347650854294</v>
      </c>
      <c r="L618" s="77">
        <v>0.06842794570836852</v>
      </c>
      <c r="M618" s="77">
        <v>0.021952237844392226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2010-01-28T19:26:55Z</dcterms:modified>
  <cp:category/>
  <cp:version/>
  <cp:contentType/>
  <cp:contentStatus/>
</cp:coreProperties>
</file>