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<sst xmlns="http://schemas.openxmlformats.org/spreadsheetml/2006/main" count="1888" uniqueCount="862">
  <si>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</si>
  <si>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</si>
  <si>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</si>
  <si>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</si>
  <si>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</si>
  <si>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</si>
  <si>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</si>
  <si>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</si>
  <si>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</si>
  <si>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</si>
  <si>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</si>
  <si>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</si>
  <si>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</si>
  <si>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</si>
  <si>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</si>
  <si>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</si>
  <si>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</si>
  <si>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</si>
  <si>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</si>
  <si>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</si>
  <si>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</si>
  <si>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</si>
  <si>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</si>
  <si>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</si>
  <si>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</si>
  <si>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</si>
  <si>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</si>
  <si>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</si>
  <si>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</si>
  <si>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</si>
  <si>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</si>
  <si>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</si>
  <si>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</si>
  <si>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</si>
  <si>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</si>
  <si>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</si>
  <si>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</si>
  <si>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</si>
  <si>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</si>
  <si>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</si>
  <si>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</si>
  <si>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</si>
  <si>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</si>
  <si>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</si>
  <si>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</si>
  <si>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</si>
  <si>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</si>
  <si>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</si>
  <si>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</si>
  <si>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</si>
  <si>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</si>
  <si>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</si>
  <si>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</si>
  <si>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</si>
  <si>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</si>
  <si>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</si>
  <si>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</si>
  <si>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</si>
  <si>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</si>
  <si>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</si>
  <si>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</si>
  <si>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</si>
  <si>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</si>
  <si>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</si>
  <si>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</si>
  <si>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</si>
  <si>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</si>
  <si>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</si>
  <si>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</si>
  <si>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</si>
  <si>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</si>
  <si>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</si>
  <si>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</si>
  <si>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</si>
  <si>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</si>
  <si>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</si>
  <si>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</si>
  <si>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</si>
  <si>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</si>
  <si>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</si>
  <si>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</si>
  <si>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</si>
  <si>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</si>
  <si>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</si>
  <si>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</si>
  <si>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</si>
  <si>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</si>
  <si>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</si>
  <si>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</si>
  <si>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</si>
  <si>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</si>
  <si>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</si>
  <si>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</si>
  <si>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</si>
  <si>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</si>
  <si>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</si>
  <si>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</si>
  <si>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</si>
  <si>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</si>
  <si>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</si>
  <si>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</si>
  <si>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</si>
  <si>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</si>
  <si>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</si>
  <si>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</si>
  <si>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</si>
  <si>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</si>
  <si>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</si>
  <si>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</si>
  <si>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</si>
  <si>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</si>
  <si>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</si>
  <si>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</si>
  <si>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</si>
  <si>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</si>
  <si>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</si>
  <si>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</si>
  <si>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</si>
  <si>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</si>
  <si>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</si>
  <si>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</si>
  <si>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</si>
  <si>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</si>
  <si>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</si>
  <si>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</si>
  <si>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</si>
  <si>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</si>
  <si>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</si>
  <si>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</si>
  <si>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</si>
  <si>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</si>
  <si>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</si>
  <si>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</si>
  <si>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</si>
  <si>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</si>
  <si>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</si>
  <si>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</si>
  <si>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</si>
  <si>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</si>
  <si>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</si>
  <si>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</si>
  <si>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</si>
  <si>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</si>
  <si>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</si>
  <si>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</si>
  <si>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</si>
  <si>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</si>
  <si>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</si>
  <si>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</si>
  <si>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</si>
  <si>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</si>
  <si>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</si>
  <si>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</si>
  <si>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</si>
  <si>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</si>
  <si>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</si>
  <si>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</si>
  <si>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</si>
  <si>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</si>
  <si>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</si>
  <si>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</si>
  <si>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</si>
  <si>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</si>
  <si>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</si>
  <si>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</si>
  <si>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</si>
  <si>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</si>
  <si>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</si>
  <si>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</si>
  <si>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</si>
  <si>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</si>
  <si>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</si>
  <si>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</si>
  <si>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</si>
  <si>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</si>
  <si>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</si>
  <si>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</si>
  <si>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</si>
  <si>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</si>
  <si>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</si>
  <si>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</si>
  <si>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</si>
  <si>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</si>
  <si>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</si>
  <si>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</si>
  <si>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</si>
  <si>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</si>
  <si>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</si>
  <si>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</si>
  <si>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</si>
  <si>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</si>
  <si>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</si>
  <si>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</si>
  <si>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</si>
  <si>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</si>
  <si>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</si>
  <si>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</si>
  <si>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</si>
  <si>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</si>
  <si>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</si>
  <si>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</si>
  <si>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</si>
  <si>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</si>
  <si>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</si>
  <si>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</si>
  <si>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</si>
  <si>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</si>
  <si>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</si>
  <si>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</si>
  <si>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</si>
  <si>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</si>
  <si>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</si>
  <si>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</si>
  <si>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</si>
  <si>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</si>
  <si>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</si>
  <si>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</si>
  <si>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</si>
  <si>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</si>
  <si>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</si>
  <si>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</si>
  <si>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</si>
  <si>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</si>
  <si>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</si>
  <si>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</si>
  <si>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</si>
  <si>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</si>
  <si>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</si>
  <si>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</si>
  <si>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</si>
  <si>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</si>
  <si>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</si>
  <si>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</si>
  <si>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</si>
  <si>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</si>
  <si>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</si>
  <si>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</si>
  <si>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</si>
  <si>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</si>
  <si>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</si>
  <si>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</si>
  <si>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</si>
  <si>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</si>
  <si>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</si>
  <si>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</si>
  <si>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</si>
  <si>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</si>
  <si>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</si>
  <si>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</si>
  <si>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</si>
  <si>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</si>
  <si>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</si>
  <si>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</si>
  <si>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</si>
  <si>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</si>
  <si>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</si>
  <si>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</si>
  <si>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</si>
  <si>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</si>
  <si>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</si>
  <si>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</si>
  <si>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</si>
  <si>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</si>
  <si>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</si>
  <si>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</si>
  <si>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</si>
  <si>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</si>
  <si>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</si>
  <si>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</si>
  <si>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</si>
  <si>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</si>
  <si>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</si>
  <si>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</si>
  <si>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</si>
  <si>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</si>
  <si>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</si>
  <si>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</si>
  <si>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</si>
  <si>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</si>
  <si>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</si>
  <si>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</si>
  <si>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</si>
  <si>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</si>
  <si>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</si>
  <si>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</si>
  <si>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</si>
  <si>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</si>
  <si>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</si>
  <si>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</si>
  <si>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</si>
  <si>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</si>
  <si>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</si>
  <si>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</si>
  <si>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</si>
  <si>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</si>
  <si>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</si>
  <si>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</si>
  <si>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</si>
  <si>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</si>
  <si>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</si>
  <si>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</si>
  <si>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</si>
  <si>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</si>
  <si>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</si>
  <si>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</si>
  <si>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</si>
  <si>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</si>
  <si>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</si>
  <si>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</si>
  <si>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</si>
  <si>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</si>
  <si>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</si>
  <si>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</si>
  <si>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</si>
  <si>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</si>
  <si>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</si>
  <si>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</si>
  <si>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</si>
  <si>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</si>
  <si>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</si>
  <si>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</si>
  <si>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</si>
  <si>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</si>
  <si>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</si>
  <si>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</si>
  <si>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</si>
  <si>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</si>
  <si>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</si>
  <si>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</si>
  <si>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</si>
  <si>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</si>
  <si>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</si>
  <si>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</si>
  <si>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</si>
  <si>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</si>
  <si>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</si>
  <si>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</si>
  <si>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</si>
  <si>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</si>
  <si>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</si>
  <si>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</si>
  <si>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</si>
  <si>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</si>
  <si>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</si>
  <si>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</si>
  <si>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</si>
  <si>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</si>
  <si>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</si>
  <si>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</si>
  <si>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</si>
  <si>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</si>
  <si>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</si>
  <si>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</si>
  <si>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</si>
  <si>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</si>
  <si>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</si>
  <si>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</si>
  <si>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</si>
  <si>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</si>
  <si>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</si>
  <si>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</si>
  <si>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</si>
  <si>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</si>
  <si>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</si>
  <si>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</si>
  <si>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</si>
  <si>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</si>
  <si>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</si>
  <si>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</si>
  <si>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</si>
  <si>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</si>
  <si>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</si>
  <si>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</si>
  <si>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</si>
  <si>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</si>
  <si>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</si>
  <si>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</si>
  <si>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</si>
  <si>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</si>
  <si>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</si>
  <si>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</si>
  <si>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</si>
  <si>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</si>
  <si>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</si>
  <si>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</si>
  <si>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</si>
  <si>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</si>
  <si>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</si>
  <si>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</si>
  <si>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</si>
  <si>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</si>
  <si>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</si>
  <si>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</si>
  <si>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</si>
  <si>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</si>
  <si>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</si>
  <si>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</si>
  <si>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</si>
  <si>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</si>
  <si>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</si>
  <si>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</si>
  <si>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</si>
  <si>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</si>
  <si>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</si>
  <si>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</si>
  <si>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</si>
  <si>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</si>
  <si>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</si>
  <si>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</si>
  <si>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</si>
  <si>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</si>
  <si>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</si>
  <si>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</si>
  <si>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</si>
  <si>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</si>
  <si>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</si>
  <si>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</si>
  <si>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</si>
  <si>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</si>
  <si>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</si>
  <si>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</si>
  <si>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</si>
  <si>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</si>
  <si>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</si>
  <si>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</si>
  <si>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</si>
  <si>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</si>
  <si>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</si>
  <si>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</si>
  <si>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</si>
  <si>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</si>
  <si>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</si>
  <si>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</si>
  <si>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</si>
  <si>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</si>
  <si>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</si>
  <si>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</si>
  <si>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</si>
  <si>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</si>
  <si>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</si>
  <si>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</si>
  <si>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</si>
  <si>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</si>
  <si>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</si>
  <si>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</si>
  <si>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</si>
  <si>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</si>
  <si>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</si>
  <si>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</si>
  <si>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</si>
  <si>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</si>
  <si>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</si>
  <si>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</si>
  <si>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</si>
  <si>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</si>
  <si>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</si>
  <si>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</si>
  <si>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</si>
  <si>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</si>
  <si>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</si>
  <si>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</si>
  <si>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</si>
  <si>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</si>
  <si>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</si>
  <si>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</si>
  <si>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</si>
  <si>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</si>
  <si>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</si>
  <si>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</si>
  <si>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</si>
  <si>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</si>
  <si>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</si>
  <si>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</si>
  <si>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</si>
  <si>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</si>
  <si>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</si>
  <si>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</si>
  <si>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</si>
  <si>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</si>
  <si>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</si>
  <si>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</si>
  <si>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</si>
  <si>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</si>
  <si>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</si>
  <si>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</si>
  <si>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</si>
  <si>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</si>
  <si>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</si>
  <si>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</si>
  <si>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</si>
  <si>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</si>
  <si>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</si>
  <si>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</si>
  <si>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</si>
  <si>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</si>
  <si>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</si>
  <si>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</si>
  <si>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</si>
  <si>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</si>
  <si>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</si>
  <si>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</si>
  <si>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</si>
  <si>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</si>
  <si>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</si>
  <si>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</si>
  <si>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</si>
  <si>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</si>
  <si>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</si>
  <si>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</si>
  <si>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</si>
  <si>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</si>
  <si>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</si>
  <si>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</si>
  <si>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</si>
  <si>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</si>
  <si>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</si>
  <si>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</si>
  <si>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</si>
  <si>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</si>
  <si>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</si>
  <si>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</si>
  <si>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</si>
  <si>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</si>
  <si>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</si>
  <si>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</si>
  <si>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</si>
  <si>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</si>
  <si>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</si>
  <si>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</si>
  <si>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</si>
  <si>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</si>
  <si>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</si>
  <si>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</si>
  <si>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</si>
  <si>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</si>
  <si>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</si>
  <si>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</si>
  <si>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</si>
  <si>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</si>
  <si>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</si>
  <si>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</si>
  <si>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</si>
  <si>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</si>
  <si>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</si>
  <si>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</si>
  <si>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</si>
  <si>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</si>
  <si>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</si>
  <si>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</si>
  <si>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</si>
  <si>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</si>
  <si>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</si>
  <si>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</si>
  <si>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</si>
  <si>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</si>
  <si>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</si>
  <si>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</si>
  <si>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</si>
  <si>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</si>
  <si>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</si>
  <si>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</si>
  <si>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</si>
  <si>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</si>
  <si>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</si>
  <si>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</si>
  <si>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</si>
  <si>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</si>
  <si>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</si>
  <si>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</si>
  <si>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</si>
  <si>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</si>
  <si>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</si>
  <si>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</si>
  <si>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</si>
  <si>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</si>
  <si>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</si>
  <si>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</si>
  <si>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</si>
  <si>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</si>
  <si>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</si>
  <si>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</si>
  <si>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</si>
  <si>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</si>
  <si>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</si>
  <si>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</si>
  <si>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</si>
  <si>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</si>
  <si>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</si>
  <si>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</si>
  <si>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</si>
  <si>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</si>
  <si>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</si>
  <si>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</si>
  <si>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</si>
  <si>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</si>
  <si>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</si>
  <si>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</si>
  <si>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</si>
  <si>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</si>
  <si>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</si>
  <si>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</si>
  <si>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</si>
  <si>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</si>
  <si>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</si>
  <si>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</si>
  <si>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</si>
  <si>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</si>
  <si>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</si>
  <si>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</si>
  <si>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</si>
  <si>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</si>
  <si>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</si>
  <si>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</si>
  <si>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</si>
  <si>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</si>
  <si>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</si>
  <si>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</si>
  <si>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</si>
  <si>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</si>
  <si>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</si>
  <si>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</si>
  <si>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</si>
  <si>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</si>
  <si>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</si>
  <si>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</si>
  <si>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</si>
  <si>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</si>
  <si>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</si>
  <si>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</si>
  <si>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</si>
  <si>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</si>
  <si>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</si>
  <si>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</si>
  <si>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</si>
  <si>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</si>
  <si>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</si>
  <si>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</si>
  <si>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</si>
  <si>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</si>
  <si>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</si>
  <si>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</si>
  <si>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</si>
  <si>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</si>
  <si>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</si>
  <si>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</si>
  <si>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</si>
  <si>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</si>
  <si>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</si>
  <si>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</si>
  <si>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</si>
  <si>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</si>
  <si>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</si>
  <si>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</si>
  <si>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</si>
  <si>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</si>
  <si>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</si>
  <si>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</si>
  <si>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</si>
  <si>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</si>
  <si>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</si>
  <si>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</si>
  <si>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</si>
  <si>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</si>
  <si>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</si>
  <si>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</si>
  <si>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</si>
  <si>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</si>
  <si>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</si>
  <si>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</si>
  <si>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</si>
  <si>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</si>
  <si>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</si>
  <si>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</si>
  <si>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</si>
  <si>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</si>
  <si>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</si>
  <si>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</si>
  <si>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</si>
  <si>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</si>
  <si>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</si>
  <si>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</si>
  <si>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</si>
  <si>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</si>
  <si>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</si>
  <si>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</si>
  <si>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</si>
  <si>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</si>
  <si>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</si>
  <si>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</si>
  <si>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</si>
  <si>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</si>
  <si>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</si>
  <si>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</si>
  <si>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</si>
  <si>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</si>
  <si>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</si>
  <si>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</si>
  <si>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</si>
  <si>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</si>
  <si>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</si>
  <si>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</si>
  <si>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</si>
  <si>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</si>
  <si>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</si>
  <si>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</si>
  <si>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</si>
  <si>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</si>
  <si>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</si>
  <si>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</si>
  <si>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</si>
  <si>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</si>
  <si>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</si>
  <si>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</si>
  <si>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</si>
  <si>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</si>
  <si>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</si>
  <si>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</si>
  <si>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</si>
  <si>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</si>
  <si>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</si>
  <si>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</si>
  <si>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</si>
  <si>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</si>
  <si>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</si>
  <si>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</si>
  <si>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</si>
  <si>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</si>
  <si>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</si>
  <si>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</si>
  <si>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</si>
  <si>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</si>
  <si>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</si>
  <si>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</si>
  <si>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</si>
  <si>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</si>
  <si>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</si>
  <si>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</si>
  <si>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</si>
  <si>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</si>
  <si>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</si>
  <si>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</si>
  <si>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</si>
  <si>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</si>
  <si>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</si>
  <si>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</si>
  <si>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</si>
  <si>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</si>
  <si>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</si>
  <si>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</si>
  <si>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</si>
  <si>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</si>
  <si>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</si>
  <si>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</si>
  <si>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</si>
  <si>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</si>
  <si>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</si>
  <si>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</si>
  <si>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</si>
  <si>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</si>
  <si>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</si>
  <si>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</si>
  <si>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</si>
  <si>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</si>
  <si>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</si>
  <si>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</si>
  <si>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</si>
  <si>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</si>
  <si>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</si>
  <si>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</si>
  <si>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</si>
  <si>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</si>
  <si>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</si>
  <si>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</si>
  <si>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</si>
  <si>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</si>
  <si>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</si>
  <si>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</si>
  <si>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</si>
  <si>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</si>
  <si>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</si>
  <si>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</si>
  <si>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</si>
  <si>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</si>
  <si>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</si>
  <si>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</si>
  <si>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</si>
  <si>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</si>
  <si>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</si>
  <si>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</si>
  <si>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</si>
  <si>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</si>
  <si>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</si>
  <si>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</si>
  <si>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</si>
  <si>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</si>
  <si>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</si>
  <si>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</si>
  <si>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</si>
  <si>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</si>
  <si>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</si>
  <si>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</si>
  <si>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</si>
  <si>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</si>
  <si>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</si>
  <si>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</si>
  <si>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</si>
  <si>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</si>
  <si>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</si>
  <si>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</si>
  <si>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</si>
  <si>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</si>
  <si>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</si>
  <si>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</si>
  <si>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</si>
  <si>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</si>
  <si>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</si>
  <si>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</si>
  <si>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</si>
  <si>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</si>
  <si>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</si>
  <si>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</si>
  <si>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</si>
  <si>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</si>
  <si>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</si>
  <si>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</si>
  <si>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</si>
  <si>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</si>
  <si>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</si>
  <si>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</si>
  <si>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</si>
  <si>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</si>
  <si>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</si>
  <si>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</si>
  <si>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</si>
  <si>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</si>
  <si>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</si>
  <si>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</si>
  <si>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</si>
  <si>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</si>
  <si>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</si>
  <si>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</si>
  <si>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</si>
  <si>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</si>
  <si>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</si>
  <si>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</si>
  <si>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</si>
  <si>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</si>
  <si>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</si>
  <si>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</si>
  <si>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</si>
  <si>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Perth South Tp</t>
  </si>
  <si>
    <t>65613</t>
  </si>
  <si>
    <t>3120</t>
  </si>
  <si>
    <t>Perth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</si>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</sst>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31008</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1023287</v>
      </c>
      <c r="F18" s="36">
        <v>1264429</v>
      </c>
      <c r="G18" s="36">
        <v>1391555</v>
      </c>
      <c r="H18" s="36">
        <v>1845267</v>
      </c>
      <c r="I18" s="36">
        <v>1830519</v>
      </c>
      <c r="J18" s="36">
        <v>1750762</v>
      </c>
      <c r="K18" s="36">
        <v>1742149</v>
      </c>
      <c r="L18" s="36">
        <v>1884513</v>
      </c>
      <c r="M18" s="36">
        <v>2057596</v>
      </c>
    </row>
    <row r="19" spans="1:13" ht="14.25" customHeight="1">
      <c r="A19" s="103">
        <f aca="true" t="shared" si="1" ref="A19:A31">VALUE(MID(D19,8,4))</f>
        <v>499</v>
      </c>
      <c r="C19" s="3" t="s">
        <v>351</v>
      </c>
      <c r="D19" s="9" t="s">
        <v>364</v>
      </c>
      <c r="E19" s="36">
        <v>4663</v>
      </c>
      <c r="F19" s="36">
        <v>4806</v>
      </c>
      <c r="G19" s="36">
        <v>8273</v>
      </c>
      <c r="H19" s="36">
        <v>10687</v>
      </c>
      <c r="I19" s="36">
        <v>0</v>
      </c>
      <c r="J19" s="36">
        <v>0</v>
      </c>
      <c r="K19" s="36">
        <v>8987</v>
      </c>
      <c r="L19" s="36">
        <v>9384</v>
      </c>
      <c r="M19" s="36">
        <v>9265</v>
      </c>
    </row>
    <row r="20" spans="1:13" ht="14.25" customHeight="1">
      <c r="A20" s="103">
        <f t="shared" si="1"/>
        <v>699</v>
      </c>
      <c r="C20" s="3" t="s">
        <v>352</v>
      </c>
      <c r="D20" s="9" t="s">
        <v>365</v>
      </c>
      <c r="E20" s="36">
        <v>851200</v>
      </c>
      <c r="F20" s="36">
        <v>899000</v>
      </c>
      <c r="G20" s="36">
        <v>0</v>
      </c>
      <c r="H20" s="36">
        <v>0</v>
      </c>
      <c r="I20" s="36">
        <v>-1688</v>
      </c>
      <c r="J20" s="36">
        <v>1419016</v>
      </c>
      <c r="K20" s="36">
        <v>1353657</v>
      </c>
      <c r="L20" s="36">
        <v>1444490</v>
      </c>
      <c r="M20" s="36">
        <v>1635888</v>
      </c>
    </row>
    <row r="21" spans="1:13" ht="14.25" customHeight="1">
      <c r="A21" s="103">
        <f t="shared" si="1"/>
        <v>810</v>
      </c>
      <c r="C21" s="3" t="s">
        <v>353</v>
      </c>
      <c r="D21" s="9" t="s">
        <v>366</v>
      </c>
      <c r="E21" s="36">
        <v>68029</v>
      </c>
      <c r="F21" s="36">
        <v>73800</v>
      </c>
      <c r="G21" s="36">
        <v>1069161</v>
      </c>
      <c r="H21" s="36">
        <v>1203883</v>
      </c>
      <c r="I21" s="36">
        <v>1092757</v>
      </c>
      <c r="J21" s="36">
        <v>143419</v>
      </c>
      <c r="K21" s="36">
        <v>149081</v>
      </c>
      <c r="L21" s="36">
        <v>141015</v>
      </c>
      <c r="M21" s="36">
        <v>121530</v>
      </c>
    </row>
    <row r="22" spans="1:13" ht="14.25" customHeight="1">
      <c r="A22" s="103">
        <f t="shared" si="1"/>
        <v>820</v>
      </c>
      <c r="C22" s="3" t="s">
        <v>354</v>
      </c>
      <c r="D22" s="9" t="s">
        <v>367</v>
      </c>
      <c r="E22" s="36">
        <v>0</v>
      </c>
      <c r="F22" s="36">
        <v>0</v>
      </c>
      <c r="G22" s="36">
        <v>0</v>
      </c>
      <c r="H22" s="36">
        <v>0</v>
      </c>
      <c r="I22" s="36">
        <v>0</v>
      </c>
      <c r="J22" s="36">
        <v>41963</v>
      </c>
      <c r="K22" s="36">
        <v>41963</v>
      </c>
      <c r="L22" s="36">
        <v>55944</v>
      </c>
      <c r="M22" s="36">
        <v>69925</v>
      </c>
    </row>
    <row r="23" spans="1:13" ht="14.25" customHeight="1">
      <c r="A23" s="103">
        <f t="shared" si="1"/>
        <v>1099</v>
      </c>
      <c r="C23" s="3" t="s">
        <v>355</v>
      </c>
      <c r="D23" s="9" t="s">
        <v>368</v>
      </c>
      <c r="E23" s="36">
        <v>2156</v>
      </c>
      <c r="F23" s="36">
        <v>69675</v>
      </c>
      <c r="G23" s="36">
        <v>56771</v>
      </c>
      <c r="H23" s="36">
        <v>58110</v>
      </c>
      <c r="I23" s="36">
        <v>52393</v>
      </c>
      <c r="J23" s="36">
        <v>233519</v>
      </c>
      <c r="K23" s="36">
        <v>226963</v>
      </c>
      <c r="L23" s="36">
        <v>157224</v>
      </c>
      <c r="M23" s="36">
        <v>181554</v>
      </c>
    </row>
    <row r="24" spans="1:13" ht="14.25" customHeight="1">
      <c r="A24" s="103">
        <f t="shared" si="1"/>
        <v>1299</v>
      </c>
      <c r="C24" s="3" t="s">
        <v>356</v>
      </c>
      <c r="D24" s="9" t="s">
        <v>369</v>
      </c>
      <c r="E24" s="36">
        <v>393968</v>
      </c>
      <c r="F24" s="36">
        <v>436104</v>
      </c>
      <c r="G24" s="36">
        <v>400037</v>
      </c>
      <c r="H24" s="36">
        <v>376849</v>
      </c>
      <c r="I24" s="36">
        <v>597420</v>
      </c>
      <c r="J24" s="36">
        <v>462156</v>
      </c>
      <c r="K24" s="36">
        <v>229234</v>
      </c>
      <c r="L24" s="36">
        <v>260434</v>
      </c>
      <c r="M24" s="36">
        <v>231743</v>
      </c>
    </row>
    <row r="25" spans="1:13" ht="14.25" customHeight="1">
      <c r="A25" s="103">
        <f t="shared" si="1"/>
        <v>1499</v>
      </c>
      <c r="C25" s="3" t="s">
        <v>357</v>
      </c>
      <c r="D25" s="9" t="s">
        <v>370</v>
      </c>
      <c r="E25" s="36">
        <v>25006</v>
      </c>
      <c r="F25" s="36">
        <v>31376</v>
      </c>
      <c r="G25" s="36">
        <v>75697</v>
      </c>
      <c r="H25" s="36">
        <v>54084</v>
      </c>
      <c r="I25" s="36">
        <v>55548</v>
      </c>
      <c r="J25" s="36">
        <v>94898</v>
      </c>
      <c r="K25" s="36">
        <v>70327</v>
      </c>
      <c r="L25" s="36">
        <v>72694</v>
      </c>
      <c r="M25" s="36">
        <v>106665</v>
      </c>
    </row>
    <row r="26" spans="1:13" ht="14.25" customHeight="1">
      <c r="A26" s="103">
        <f t="shared" si="1"/>
        <v>1699</v>
      </c>
      <c r="C26" s="3" t="s">
        <v>358</v>
      </c>
      <c r="D26" s="9" t="s">
        <v>371</v>
      </c>
      <c r="E26" s="36">
        <v>26009</v>
      </c>
      <c r="F26" s="36">
        <v>29812</v>
      </c>
      <c r="G26" s="36">
        <v>21246</v>
      </c>
      <c r="H26" s="36">
        <v>24121</v>
      </c>
      <c r="I26" s="36">
        <v>29725</v>
      </c>
      <c r="J26" s="36">
        <v>34768</v>
      </c>
      <c r="K26" s="36">
        <v>38863</v>
      </c>
      <c r="L26" s="36">
        <v>44593</v>
      </c>
      <c r="M26" s="36">
        <v>50032</v>
      </c>
    </row>
    <row r="27" spans="1:13" ht="14.25" customHeight="1">
      <c r="A27" s="103">
        <f t="shared" si="1"/>
        <v>1899</v>
      </c>
      <c r="C27" s="3" t="s">
        <v>359</v>
      </c>
      <c r="D27" s="9" t="s">
        <v>372</v>
      </c>
      <c r="E27" s="36">
        <v>41654</v>
      </c>
      <c r="F27" s="36">
        <v>47104</v>
      </c>
      <c r="G27" s="36">
        <v>62783</v>
      </c>
      <c r="H27" s="36">
        <v>53477</v>
      </c>
      <c r="I27" s="36">
        <v>67525</v>
      </c>
      <c r="J27" s="36">
        <v>82986</v>
      </c>
      <c r="K27" s="36">
        <v>152095</v>
      </c>
      <c r="L27" s="36">
        <v>159919</v>
      </c>
      <c r="M27" s="36">
        <v>125842</v>
      </c>
    </row>
    <row r="28" spans="1:13" ht="14.25" customHeight="1">
      <c r="A28" s="103">
        <f t="shared" si="1"/>
        <v>9910</v>
      </c>
      <c r="C28" s="4" t="s">
        <v>360</v>
      </c>
      <c r="D28" s="2" t="s">
        <v>373</v>
      </c>
      <c r="E28" s="36">
        <v>2435972</v>
      </c>
      <c r="F28" s="36">
        <v>2856106</v>
      </c>
      <c r="G28" s="36">
        <v>3085523</v>
      </c>
      <c r="H28" s="36">
        <v>3626478</v>
      </c>
      <c r="I28" s="36">
        <v>3724199</v>
      </c>
      <c r="J28" s="36">
        <v>4263487</v>
      </c>
      <c r="K28" s="36">
        <v>4013319</v>
      </c>
      <c r="L28" s="36">
        <v>4230210</v>
      </c>
      <c r="M28" s="36">
        <v>4590040</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0</v>
      </c>
      <c r="F30" s="36">
        <v>0</v>
      </c>
      <c r="G30" s="36">
        <v>0</v>
      </c>
      <c r="H30" s="36">
        <v>0</v>
      </c>
      <c r="I30" s="36">
        <v>60000</v>
      </c>
      <c r="J30" s="36">
        <v>50000</v>
      </c>
      <c r="K30" s="36">
        <v>14402</v>
      </c>
      <c r="L30" s="36">
        <v>0</v>
      </c>
      <c r="M30" s="36">
        <v>0</v>
      </c>
    </row>
    <row r="31" spans="1:13" ht="14.25" customHeight="1">
      <c r="A31" s="103">
        <f t="shared" si="1"/>
        <v>9930</v>
      </c>
      <c r="C31" s="4" t="s">
        <v>362</v>
      </c>
      <c r="D31" s="2" t="s">
        <v>41</v>
      </c>
      <c r="E31" s="36">
        <v>2435972</v>
      </c>
      <c r="F31" s="36">
        <v>2856106</v>
      </c>
      <c r="G31" s="36">
        <v>3085523</v>
      </c>
      <c r="H31" s="36">
        <v>3626478</v>
      </c>
      <c r="I31" s="36">
        <v>3784199</v>
      </c>
      <c r="J31" s="36">
        <v>4313487</v>
      </c>
      <c r="K31" s="36">
        <v>4027721</v>
      </c>
      <c r="L31" s="36">
        <v>4230210</v>
      </c>
      <c r="M31" s="36">
        <v>4590040</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281818</v>
      </c>
      <c r="F39" s="36">
        <v>74015</v>
      </c>
      <c r="G39" s="36">
        <v>263010</v>
      </c>
      <c r="H39" s="36">
        <v>340571</v>
      </c>
      <c r="I39" s="36">
        <v>103054</v>
      </c>
      <c r="J39" s="36">
        <v>20707</v>
      </c>
      <c r="K39" s="36">
        <v>22474</v>
      </c>
      <c r="L39" s="36">
        <v>335813</v>
      </c>
      <c r="M39" s="36">
        <v>378291</v>
      </c>
    </row>
    <row r="40" spans="1:13" ht="14.25" customHeight="1">
      <c r="A40" s="103">
        <f t="shared" si="2"/>
        <v>5020</v>
      </c>
      <c r="C40" s="3" t="s">
        <v>362</v>
      </c>
      <c r="D40" s="10" t="s">
        <v>465</v>
      </c>
      <c r="E40" s="71">
        <v>2435972</v>
      </c>
      <c r="F40" s="71">
        <v>2856106</v>
      </c>
      <c r="G40" s="36">
        <v>3085523</v>
      </c>
      <c r="H40" s="36">
        <v>3626478</v>
      </c>
      <c r="I40" s="36">
        <v>3784199</v>
      </c>
      <c r="J40" s="36">
        <v>4313487</v>
      </c>
      <c r="K40" s="36">
        <v>4027721</v>
      </c>
      <c r="L40" s="36">
        <v>4230210</v>
      </c>
      <c r="M40" s="36">
        <v>4590040</v>
      </c>
    </row>
    <row r="41" spans="1:13" ht="14.25" customHeight="1">
      <c r="A41" s="103">
        <f t="shared" si="2"/>
        <v>5042</v>
      </c>
      <c r="B41" s="216" t="s">
        <v>280</v>
      </c>
      <c r="C41" s="229"/>
      <c r="D41" s="10" t="s">
        <v>466</v>
      </c>
      <c r="E41" s="65">
        <v>2634875</v>
      </c>
      <c r="F41" s="65">
        <v>2667111</v>
      </c>
      <c r="G41" s="36">
        <v>3007962</v>
      </c>
      <c r="H41" s="36">
        <v>3836495</v>
      </c>
      <c r="I41" s="36">
        <v>3866546</v>
      </c>
      <c r="J41" s="36">
        <v>4311720</v>
      </c>
      <c r="K41" s="36">
        <v>3714382</v>
      </c>
      <c r="L41" s="36">
        <v>4186060</v>
      </c>
      <c r="M41" s="36">
        <v>4427912</v>
      </c>
    </row>
    <row r="42" spans="1:13" ht="14.25" customHeight="1">
      <c r="A42" s="103">
        <f t="shared" si="2"/>
        <v>5050</v>
      </c>
      <c r="C42" s="6" t="s">
        <v>281</v>
      </c>
      <c r="D42" s="10" t="s">
        <v>467</v>
      </c>
      <c r="E42" s="36">
        <v>-8900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-27500</v>
      </c>
      <c r="I43" s="36">
        <v>0</v>
      </c>
      <c r="J43" s="36">
        <v>0</v>
      </c>
      <c r="K43" s="36">
        <v>0</v>
      </c>
      <c r="L43" s="36">
        <v>-1672</v>
      </c>
      <c r="M43" s="36">
        <v>0</v>
      </c>
    </row>
    <row r="44" spans="1:13" ht="14.25" customHeight="1">
      <c r="A44" s="103">
        <f t="shared" si="2"/>
        <v>5090</v>
      </c>
      <c r="B44" s="217" t="s">
        <v>283</v>
      </c>
      <c r="C44" s="229"/>
      <c r="D44" s="20" t="s">
        <v>469</v>
      </c>
      <c r="E44" s="36">
        <v>74015</v>
      </c>
      <c r="F44" s="36">
        <v>263010</v>
      </c>
      <c r="G44" s="36">
        <v>340571</v>
      </c>
      <c r="H44" s="36">
        <v>103054</v>
      </c>
      <c r="I44" s="36">
        <v>20707</v>
      </c>
      <c r="J44" s="36">
        <v>22474</v>
      </c>
      <c r="K44" s="36">
        <v>335813</v>
      </c>
      <c r="L44" s="36">
        <v>378291</v>
      </c>
      <c r="M44" s="36">
        <v>540419</v>
      </c>
    </row>
    <row r="45" spans="1:5" ht="6" customHeight="1">
      <c r="A45" s="103"/>
      <c r="E45" s="46"/>
    </row>
    <row r="46" spans="1:13" ht="15">
      <c r="A46" s="103"/>
      <c r="B46" s="218" t="s">
        <v>284</v>
      </c>
      <c r="C46" s="219"/>
      <c r="D46" s="2" t="s">
        <v>334</v>
      </c>
      <c r="E46" s="61">
        <v>-198903</v>
      </c>
      <c r="F46" s="61">
        <v>188995</v>
      </c>
      <c r="G46" s="61">
        <v>77561</v>
      </c>
      <c r="H46" s="61">
        <v>-210017</v>
      </c>
      <c r="I46" s="61">
        <v>-82347</v>
      </c>
      <c r="J46" s="61">
        <v>1767</v>
      </c>
      <c r="K46" s="61">
        <v>313339</v>
      </c>
      <c r="L46" s="61">
        <v>44150</v>
      </c>
      <c r="M46" s="61">
        <v>162128</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482993</v>
      </c>
      <c r="F57" s="36">
        <v>518504</v>
      </c>
      <c r="G57" s="36">
        <v>611913</v>
      </c>
      <c r="H57" s="36">
        <v>578884</v>
      </c>
      <c r="I57" s="36">
        <v>621753</v>
      </c>
      <c r="J57" s="36">
        <v>671108</v>
      </c>
      <c r="K57" s="36">
        <v>605293</v>
      </c>
      <c r="L57" s="36">
        <v>488089</v>
      </c>
      <c r="M57" s="36">
        <v>876264</v>
      </c>
    </row>
    <row r="58" spans="1:13" ht="14.25" customHeight="1">
      <c r="A58" s="103">
        <f t="shared" si="3"/>
        <v>9910</v>
      </c>
      <c r="C58" s="3" t="s">
        <v>396</v>
      </c>
      <c r="D58" s="9" t="s">
        <v>377</v>
      </c>
      <c r="E58" s="36">
        <v>34807</v>
      </c>
      <c r="F58" s="36">
        <v>31051</v>
      </c>
      <c r="G58" s="36">
        <v>81313</v>
      </c>
      <c r="H58" s="36">
        <v>21046</v>
      </c>
      <c r="I58" s="36">
        <v>23147</v>
      </c>
      <c r="J58" s="36">
        <v>18477</v>
      </c>
      <c r="K58" s="36">
        <v>15317</v>
      </c>
      <c r="L58" s="36">
        <v>11010</v>
      </c>
      <c r="M58" s="36">
        <v>12626</v>
      </c>
    </row>
    <row r="59" spans="1:13" ht="14.25" customHeight="1">
      <c r="A59" s="103">
        <f t="shared" si="3"/>
        <v>9910</v>
      </c>
      <c r="C59" s="3" t="s">
        <v>387</v>
      </c>
      <c r="D59" s="9" t="s">
        <v>378</v>
      </c>
      <c r="E59" s="36">
        <v>1203796</v>
      </c>
      <c r="F59" s="36">
        <v>877460</v>
      </c>
      <c r="G59" s="36">
        <v>1112083</v>
      </c>
      <c r="H59" s="36">
        <v>1202263</v>
      </c>
      <c r="I59" s="36">
        <v>1353204</v>
      </c>
      <c r="J59" s="36">
        <v>1531661</v>
      </c>
      <c r="K59" s="36">
        <v>1314163</v>
      </c>
      <c r="L59" s="36">
        <v>1838680</v>
      </c>
      <c r="M59" s="36">
        <v>1695537</v>
      </c>
    </row>
    <row r="60" spans="1:13" ht="14.25" customHeight="1">
      <c r="A60" s="103">
        <f t="shared" si="3"/>
        <v>9910</v>
      </c>
      <c r="C60" s="3" t="s">
        <v>388</v>
      </c>
      <c r="D60" s="9" t="s">
        <v>379</v>
      </c>
      <c r="E60" s="36">
        <v>0</v>
      </c>
      <c r="F60" s="36">
        <v>526659</v>
      </c>
      <c r="G60" s="36">
        <v>366159</v>
      </c>
      <c r="H60" s="36">
        <v>436624</v>
      </c>
      <c r="I60" s="36">
        <v>433705</v>
      </c>
      <c r="J60" s="36">
        <v>470126</v>
      </c>
      <c r="K60" s="36">
        <v>398329</v>
      </c>
      <c r="L60" s="36">
        <v>481436</v>
      </c>
      <c r="M60" s="36">
        <v>433810</v>
      </c>
    </row>
    <row r="61" spans="1:13" ht="14.25" customHeight="1">
      <c r="A61" s="103">
        <f t="shared" si="3"/>
        <v>9910</v>
      </c>
      <c r="C61" s="3" t="s">
        <v>394</v>
      </c>
      <c r="D61" s="9" t="s">
        <v>380</v>
      </c>
      <c r="E61" s="36">
        <v>0</v>
      </c>
      <c r="F61" s="36">
        <v>0</v>
      </c>
      <c r="G61" s="36">
        <v>0</v>
      </c>
      <c r="H61" s="36">
        <v>0</v>
      </c>
      <c r="I61" s="36">
        <v>0</v>
      </c>
      <c r="J61" s="36">
        <v>0</v>
      </c>
      <c r="K61" s="36">
        <v>0</v>
      </c>
      <c r="L61" s="36">
        <v>0</v>
      </c>
      <c r="M61" s="36">
        <v>0</v>
      </c>
    </row>
    <row r="62" spans="1:13" ht="14.25" customHeight="1">
      <c r="A62" s="103">
        <f t="shared" si="3"/>
        <v>9910</v>
      </c>
      <c r="C62" s="3" t="s">
        <v>395</v>
      </c>
      <c r="D62" s="9" t="s">
        <v>381</v>
      </c>
      <c r="E62" s="36">
        <v>245092</v>
      </c>
      <c r="F62" s="36">
        <v>142698</v>
      </c>
      <c r="G62" s="36">
        <v>62481</v>
      </c>
      <c r="H62" s="36">
        <v>65621</v>
      </c>
      <c r="I62" s="36">
        <v>67394</v>
      </c>
      <c r="J62" s="36">
        <v>75806</v>
      </c>
      <c r="K62" s="36">
        <v>74876</v>
      </c>
      <c r="L62" s="36">
        <v>85027</v>
      </c>
      <c r="M62" s="36">
        <v>89663</v>
      </c>
    </row>
    <row r="63" spans="1:13" ht="14.25" customHeight="1">
      <c r="A63" s="103">
        <f t="shared" si="3"/>
        <v>9910</v>
      </c>
      <c r="C63" s="3" t="s">
        <v>397</v>
      </c>
      <c r="D63" s="9" t="s">
        <v>383</v>
      </c>
      <c r="E63" s="36">
        <v>107667</v>
      </c>
      <c r="F63" s="36">
        <v>101504</v>
      </c>
      <c r="G63" s="36">
        <v>0</v>
      </c>
      <c r="H63" s="36">
        <v>53365</v>
      </c>
      <c r="I63" s="36">
        <v>58401</v>
      </c>
      <c r="J63" s="36">
        <v>47976</v>
      </c>
      <c r="K63" s="36">
        <v>39522</v>
      </c>
      <c r="L63" s="36">
        <v>59832</v>
      </c>
      <c r="M63" s="36">
        <v>31870</v>
      </c>
    </row>
    <row r="64" spans="1:13" ht="14.25" customHeight="1">
      <c r="A64" s="103">
        <f t="shared" si="3"/>
        <v>9910</v>
      </c>
      <c r="C64" s="3" t="s">
        <v>398</v>
      </c>
      <c r="D64" s="9" t="s">
        <v>384</v>
      </c>
      <c r="E64" s="36">
        <v>560520</v>
      </c>
      <c r="F64" s="36">
        <v>469235</v>
      </c>
      <c r="G64" s="36">
        <v>774013</v>
      </c>
      <c r="H64" s="36">
        <v>1478692</v>
      </c>
      <c r="I64" s="36">
        <v>1308942</v>
      </c>
      <c r="J64" s="36">
        <v>1496566</v>
      </c>
      <c r="K64" s="36">
        <v>1266882</v>
      </c>
      <c r="L64" s="36">
        <v>1221986</v>
      </c>
      <c r="M64" s="36">
        <v>1288142</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2634875</v>
      </c>
      <c r="F68" s="36">
        <v>2667111</v>
      </c>
      <c r="G68" s="36">
        <v>3007962</v>
      </c>
      <c r="H68" s="36">
        <v>3836495</v>
      </c>
      <c r="I68" s="36">
        <v>3866546</v>
      </c>
      <c r="J68" s="36">
        <v>4311720</v>
      </c>
      <c r="K68" s="36">
        <v>3714382</v>
      </c>
      <c r="L68" s="36">
        <v>4186060</v>
      </c>
      <c r="M68" s="36">
        <v>4427912</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277736</v>
      </c>
      <c r="F71" s="36">
        <v>388772</v>
      </c>
      <c r="G71" s="36">
        <v>457392</v>
      </c>
      <c r="H71" s="36">
        <v>512623</v>
      </c>
      <c r="I71" s="36">
        <v>542685</v>
      </c>
      <c r="J71" s="36">
        <v>617456</v>
      </c>
      <c r="K71" s="36">
        <v>439568</v>
      </c>
      <c r="L71" s="36">
        <v>384963</v>
      </c>
      <c r="M71" s="36">
        <v>654469</v>
      </c>
    </row>
    <row r="72" spans="1:13" ht="14.25" customHeight="1">
      <c r="A72" s="103">
        <f t="shared" si="4"/>
        <v>499</v>
      </c>
      <c r="C72" s="3" t="s">
        <v>96</v>
      </c>
      <c r="D72" s="9" t="s">
        <v>271</v>
      </c>
      <c r="E72" s="36">
        <v>611549</v>
      </c>
      <c r="F72" s="36">
        <v>719101</v>
      </c>
      <c r="G72" s="36">
        <v>662969</v>
      </c>
      <c r="H72" s="36">
        <v>793466</v>
      </c>
      <c r="I72" s="36">
        <v>853097</v>
      </c>
      <c r="J72" s="36">
        <v>892226</v>
      </c>
      <c r="K72" s="36">
        <v>1212113</v>
      </c>
      <c r="L72" s="36">
        <v>910928</v>
      </c>
      <c r="M72" s="36">
        <v>998981</v>
      </c>
    </row>
    <row r="73" spans="1:13" ht="14.25" customHeight="1">
      <c r="A73" s="103">
        <f t="shared" si="4"/>
        <v>699</v>
      </c>
      <c r="C73" s="6" t="s">
        <v>97</v>
      </c>
      <c r="D73" s="9" t="s">
        <v>272</v>
      </c>
      <c r="E73" s="36">
        <v>1189493</v>
      </c>
      <c r="F73" s="36">
        <v>951722</v>
      </c>
      <c r="G73" s="36">
        <v>1288181</v>
      </c>
      <c r="H73" s="36">
        <v>1855237</v>
      </c>
      <c r="I73" s="36">
        <v>1599744</v>
      </c>
      <c r="J73" s="36">
        <v>1982305</v>
      </c>
      <c r="K73" s="36">
        <v>1394938</v>
      </c>
      <c r="L73" s="36">
        <v>2214342</v>
      </c>
      <c r="M73" s="36">
        <v>2112676</v>
      </c>
    </row>
    <row r="74" spans="1:13" ht="14.25" customHeight="1">
      <c r="A74" s="103">
        <f t="shared" si="4"/>
        <v>899</v>
      </c>
      <c r="C74" s="6" t="s">
        <v>98</v>
      </c>
      <c r="D74" s="9" t="s">
        <v>273</v>
      </c>
      <c r="E74" s="36">
        <v>126523</v>
      </c>
      <c r="F74" s="36">
        <v>175450</v>
      </c>
      <c r="G74" s="36">
        <v>223243</v>
      </c>
      <c r="H74" s="36">
        <v>173161</v>
      </c>
      <c r="I74" s="36">
        <v>200059</v>
      </c>
      <c r="J74" s="36">
        <v>260141</v>
      </c>
      <c r="K74" s="36">
        <v>275662</v>
      </c>
      <c r="L74" s="36">
        <v>281237</v>
      </c>
      <c r="M74" s="36">
        <v>294507</v>
      </c>
    </row>
    <row r="75" spans="1:13" ht="14.25" customHeight="1">
      <c r="A75" s="103">
        <f t="shared" si="4"/>
        <v>1099</v>
      </c>
      <c r="C75" s="6" t="s">
        <v>99</v>
      </c>
      <c r="D75" s="9" t="s">
        <v>105</v>
      </c>
      <c r="E75" s="36">
        <v>4440</v>
      </c>
      <c r="F75" s="36">
        <v>2590</v>
      </c>
      <c r="G75" s="36">
        <v>2750</v>
      </c>
      <c r="H75" s="36">
        <v>3208</v>
      </c>
      <c r="I75" s="36">
        <v>2930</v>
      </c>
      <c r="J75" s="36">
        <v>3040</v>
      </c>
      <c r="K75" s="36">
        <v>51504</v>
      </c>
      <c r="L75" s="36">
        <v>51104</v>
      </c>
      <c r="M75" s="36">
        <v>52018</v>
      </c>
    </row>
    <row r="76" spans="1:13" ht="14.25" customHeight="1">
      <c r="A76" s="103">
        <f t="shared" si="4"/>
        <v>1299</v>
      </c>
      <c r="C76" s="6" t="s">
        <v>100</v>
      </c>
      <c r="D76" s="9" t="s">
        <v>106</v>
      </c>
      <c r="E76" s="36">
        <v>0</v>
      </c>
      <c r="F76" s="36">
        <v>0</v>
      </c>
      <c r="G76" s="36">
        <v>0</v>
      </c>
      <c r="H76" s="36">
        <v>5980</v>
      </c>
      <c r="I76" s="36">
        <v>5339</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250359</v>
      </c>
      <c r="F78" s="36">
        <v>272875</v>
      </c>
      <c r="G78" s="36">
        <v>270142</v>
      </c>
      <c r="H78" s="36">
        <v>345868</v>
      </c>
      <c r="I78" s="36">
        <v>493972</v>
      </c>
      <c r="J78" s="36">
        <v>418657</v>
      </c>
      <c r="K78" s="36">
        <v>87176</v>
      </c>
      <c r="L78" s="36">
        <v>217905</v>
      </c>
      <c r="M78" s="36">
        <v>232050</v>
      </c>
    </row>
    <row r="79" spans="1:13" ht="14.25" customHeight="1">
      <c r="A79" s="103">
        <f t="shared" si="4"/>
        <v>1899</v>
      </c>
      <c r="C79" s="6" t="s">
        <v>103</v>
      </c>
      <c r="D79" s="9" t="s">
        <v>109</v>
      </c>
      <c r="E79" s="36">
        <v>174775</v>
      </c>
      <c r="F79" s="36">
        <v>156601</v>
      </c>
      <c r="G79" s="36">
        <v>103285</v>
      </c>
      <c r="H79" s="36">
        <v>146952</v>
      </c>
      <c r="I79" s="36">
        <v>168720</v>
      </c>
      <c r="J79" s="36">
        <v>137895</v>
      </c>
      <c r="K79" s="36">
        <v>253421</v>
      </c>
      <c r="L79" s="36">
        <v>125581</v>
      </c>
      <c r="M79" s="36">
        <v>83211</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2634875</v>
      </c>
      <c r="F82" s="36">
        <v>2667111</v>
      </c>
      <c r="G82" s="36">
        <v>3007962</v>
      </c>
      <c r="H82" s="36">
        <v>3836495</v>
      </c>
      <c r="I82" s="36">
        <v>3866546</v>
      </c>
      <c r="J82" s="36">
        <v>4311720</v>
      </c>
      <c r="K82" s="36">
        <v>3714382</v>
      </c>
      <c r="L82" s="36">
        <v>4186060</v>
      </c>
      <c r="M82" s="36">
        <v>4427912</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20409</v>
      </c>
      <c r="F87" s="54">
        <v>40518</v>
      </c>
      <c r="G87" s="54">
        <v>85664</v>
      </c>
      <c r="H87" s="54">
        <v>24931</v>
      </c>
      <c r="I87" s="54">
        <v>140791</v>
      </c>
      <c r="J87" s="54">
        <v>187362</v>
      </c>
      <c r="K87" s="54">
        <v>59789</v>
      </c>
      <c r="L87" s="54">
        <v>70018</v>
      </c>
      <c r="M87" s="54">
        <v>1223600</v>
      </c>
    </row>
    <row r="88" spans="1:13" ht="13.5">
      <c r="A88" s="103">
        <f t="shared" si="5"/>
        <v>699</v>
      </c>
      <c r="C88" s="3" t="s">
        <v>49</v>
      </c>
      <c r="D88" s="9" t="s">
        <v>50</v>
      </c>
      <c r="E88" s="54">
        <v>3472</v>
      </c>
      <c r="F88" s="54">
        <v>454</v>
      </c>
      <c r="G88" s="54">
        <v>135520</v>
      </c>
      <c r="H88" s="54">
        <v>31810</v>
      </c>
      <c r="I88" s="54">
        <v>30797</v>
      </c>
      <c r="J88" s="54">
        <v>24818</v>
      </c>
      <c r="K88" s="54">
        <v>35621</v>
      </c>
      <c r="L88" s="54">
        <v>91871</v>
      </c>
      <c r="M88" s="54">
        <v>418079</v>
      </c>
    </row>
    <row r="89" spans="1:13" ht="13.5">
      <c r="A89" s="103">
        <f t="shared" si="5"/>
        <v>810</v>
      </c>
      <c r="C89" s="3" t="s">
        <v>51</v>
      </c>
      <c r="D89" s="9" t="s">
        <v>52</v>
      </c>
      <c r="E89" s="54">
        <v>40077</v>
      </c>
      <c r="F89" s="54">
        <v>31905</v>
      </c>
      <c r="G89" s="54">
        <v>138642</v>
      </c>
      <c r="H89" s="54">
        <v>59800</v>
      </c>
      <c r="I89" s="54">
        <v>169390</v>
      </c>
      <c r="J89" s="54">
        <v>0</v>
      </c>
      <c r="K89" s="54">
        <v>0</v>
      </c>
      <c r="L89" s="54">
        <v>0</v>
      </c>
      <c r="M89" s="54">
        <v>0</v>
      </c>
    </row>
    <row r="90" spans="1:13" ht="13.5">
      <c r="A90" s="103">
        <f t="shared" si="5"/>
        <v>820</v>
      </c>
      <c r="C90" s="3" t="s">
        <v>53</v>
      </c>
      <c r="D90" s="9" t="s">
        <v>54</v>
      </c>
      <c r="E90" s="54">
        <v>0</v>
      </c>
      <c r="F90" s="54">
        <v>0</v>
      </c>
      <c r="G90" s="54">
        <v>0</v>
      </c>
      <c r="H90" s="54">
        <v>0</v>
      </c>
      <c r="I90" s="54">
        <v>137035</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14000</v>
      </c>
      <c r="F92" s="54">
        <v>0</v>
      </c>
      <c r="G92" s="54">
        <v>0</v>
      </c>
      <c r="H92" s="54">
        <v>0</v>
      </c>
      <c r="I92" s="54">
        <v>0</v>
      </c>
      <c r="J92" s="54">
        <v>47520</v>
      </c>
      <c r="K92" s="54">
        <v>323667</v>
      </c>
      <c r="L92" s="54">
        <v>0</v>
      </c>
      <c r="M92" s="54">
        <v>0</v>
      </c>
    </row>
    <row r="93" spans="1:13" ht="27">
      <c r="A93" s="103"/>
      <c r="B93" s="231" t="s">
        <v>59</v>
      </c>
      <c r="C93" s="229"/>
      <c r="D93" s="53" t="s">
        <v>515</v>
      </c>
      <c r="E93" s="54">
        <v>0</v>
      </c>
      <c r="F93" s="54">
        <v>0</v>
      </c>
      <c r="G93" s="54">
        <v>0</v>
      </c>
      <c r="H93" s="54">
        <v>0</v>
      </c>
      <c r="I93" s="54">
        <v>0</v>
      </c>
      <c r="J93" s="54">
        <v>270433</v>
      </c>
      <c r="K93" s="54">
        <v>300451</v>
      </c>
      <c r="L93" s="54">
        <v>114909</v>
      </c>
      <c r="M93" s="54">
        <v>0</v>
      </c>
    </row>
    <row r="94" spans="1:13" ht="13.5">
      <c r="A94" s="103">
        <f t="shared" si="5"/>
        <v>870</v>
      </c>
      <c r="C94" s="3" t="s">
        <v>60</v>
      </c>
      <c r="D94" s="9" t="s">
        <v>61</v>
      </c>
      <c r="E94" s="54">
        <v>20700</v>
      </c>
      <c r="F94" s="54">
        <v>0</v>
      </c>
      <c r="G94" s="54">
        <v>0</v>
      </c>
      <c r="H94" s="54">
        <v>0</v>
      </c>
      <c r="I94" s="54">
        <v>0</v>
      </c>
      <c r="J94" s="54">
        <v>0</v>
      </c>
      <c r="K94" s="54">
        <v>0</v>
      </c>
      <c r="L94" s="54">
        <v>0</v>
      </c>
      <c r="M94" s="54">
        <v>6140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42500</v>
      </c>
      <c r="F98" s="54">
        <v>0</v>
      </c>
      <c r="G98" s="54">
        <v>0</v>
      </c>
      <c r="H98" s="54">
        <v>0</v>
      </c>
      <c r="I98" s="54">
        <v>0</v>
      </c>
      <c r="J98" s="54">
        <v>0</v>
      </c>
      <c r="K98" s="54">
        <v>0</v>
      </c>
      <c r="L98" s="54">
        <v>0</v>
      </c>
      <c r="M98" s="54">
        <v>0</v>
      </c>
    </row>
    <row r="99" spans="1:13" ht="13.5">
      <c r="A99" s="103">
        <f>VALUE(MID(D99,8,4))</f>
        <v>2010</v>
      </c>
      <c r="C99" s="3" t="s">
        <v>65</v>
      </c>
      <c r="D99" s="9" t="s">
        <v>66</v>
      </c>
      <c r="E99" s="54">
        <v>479419</v>
      </c>
      <c r="F99" s="54">
        <v>373880</v>
      </c>
      <c r="G99" s="54">
        <v>610493</v>
      </c>
      <c r="H99" s="54">
        <v>608791</v>
      </c>
      <c r="I99" s="54">
        <v>294855</v>
      </c>
      <c r="J99" s="54">
        <v>763950</v>
      </c>
      <c r="K99" s="54">
        <v>567073</v>
      </c>
      <c r="L99" s="54">
        <v>1201045</v>
      </c>
      <c r="M99" s="54">
        <v>823257</v>
      </c>
    </row>
    <row r="100" spans="1:13" ht="13.5">
      <c r="A100" s="103">
        <f>VALUE(MID(D100,8,4))</f>
        <v>2020</v>
      </c>
      <c r="C100" s="3" t="s">
        <v>516</v>
      </c>
      <c r="D100" s="9" t="s">
        <v>67</v>
      </c>
      <c r="E100" s="54">
        <v>30000</v>
      </c>
      <c r="F100" s="54">
        <v>117904</v>
      </c>
      <c r="G100" s="54">
        <v>10986</v>
      </c>
      <c r="H100" s="54">
        <v>18034</v>
      </c>
      <c r="I100" s="54">
        <v>496000</v>
      </c>
      <c r="J100" s="54">
        <v>144618</v>
      </c>
      <c r="K100" s="54">
        <v>668162</v>
      </c>
      <c r="L100" s="54">
        <v>349454</v>
      </c>
      <c r="M100" s="54">
        <v>388644</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650577</v>
      </c>
      <c r="F102" s="59">
        <v>564661</v>
      </c>
      <c r="G102" s="59">
        <v>981305</v>
      </c>
      <c r="H102" s="59">
        <v>743366</v>
      </c>
      <c r="I102" s="59">
        <v>1268868</v>
      </c>
      <c r="J102" s="59">
        <v>1438701</v>
      </c>
      <c r="K102" s="59">
        <v>1954763</v>
      </c>
      <c r="L102" s="59">
        <v>1827297</v>
      </c>
      <c r="M102" s="59">
        <v>2859720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11794</v>
      </c>
      <c r="F105" s="54">
        <v>13845</v>
      </c>
      <c r="G105" s="54">
        <v>5511</v>
      </c>
      <c r="H105" s="54">
        <v>12570</v>
      </c>
      <c r="I105" s="54">
        <v>4865</v>
      </c>
      <c r="J105" s="54">
        <v>7500</v>
      </c>
      <c r="K105" s="54">
        <v>692998</v>
      </c>
      <c r="L105" s="54">
        <v>14399</v>
      </c>
      <c r="M105" s="54">
        <v>61593</v>
      </c>
    </row>
    <row r="106" spans="1:13" ht="13.5">
      <c r="A106" s="103">
        <f t="shared" si="6"/>
        <v>499</v>
      </c>
      <c r="C106" s="3" t="s">
        <v>72</v>
      </c>
      <c r="D106" s="9" t="s">
        <v>73</v>
      </c>
      <c r="E106" s="54">
        <v>7898</v>
      </c>
      <c r="F106" s="54">
        <v>147229</v>
      </c>
      <c r="G106" s="54">
        <v>0</v>
      </c>
      <c r="H106" s="54">
        <v>4815</v>
      </c>
      <c r="I106" s="54">
        <v>19723</v>
      </c>
      <c r="J106" s="54">
        <v>48093</v>
      </c>
      <c r="K106" s="54">
        <v>24497</v>
      </c>
      <c r="L106" s="54">
        <v>80623</v>
      </c>
      <c r="M106" s="54">
        <v>426094</v>
      </c>
    </row>
    <row r="107" spans="1:13" ht="13.5">
      <c r="A107" s="103">
        <f t="shared" si="6"/>
        <v>699</v>
      </c>
      <c r="C107" s="3" t="s">
        <v>74</v>
      </c>
      <c r="D107" s="9" t="s">
        <v>75</v>
      </c>
      <c r="E107" s="54">
        <v>509397</v>
      </c>
      <c r="F107" s="54">
        <v>333839</v>
      </c>
      <c r="G107" s="54">
        <v>557244</v>
      </c>
      <c r="H107" s="54">
        <v>545988</v>
      </c>
      <c r="I107" s="54">
        <v>775862</v>
      </c>
      <c r="J107" s="54">
        <v>850586</v>
      </c>
      <c r="K107" s="54">
        <v>797850</v>
      </c>
      <c r="L107" s="54">
        <v>1353767</v>
      </c>
      <c r="M107" s="54">
        <v>1976079</v>
      </c>
    </row>
    <row r="108" spans="1:13" ht="13.5">
      <c r="A108" s="103">
        <f t="shared" si="6"/>
        <v>899</v>
      </c>
      <c r="C108" s="3" t="s">
        <v>76</v>
      </c>
      <c r="D108" s="9" t="s">
        <v>77</v>
      </c>
      <c r="E108" s="54">
        <v>0</v>
      </c>
      <c r="F108" s="54">
        <v>0</v>
      </c>
      <c r="G108" s="54">
        <v>0</v>
      </c>
      <c r="H108" s="54">
        <v>0</v>
      </c>
      <c r="I108" s="54">
        <v>0</v>
      </c>
      <c r="J108" s="54">
        <v>0</v>
      </c>
      <c r="K108" s="54">
        <v>0</v>
      </c>
      <c r="L108" s="54">
        <v>0</v>
      </c>
      <c r="M108" s="54">
        <v>0</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2030</v>
      </c>
      <c r="F112" s="54">
        <v>11571</v>
      </c>
      <c r="G112" s="54">
        <v>11343</v>
      </c>
      <c r="H112" s="54">
        <v>28305</v>
      </c>
      <c r="I112" s="54">
        <v>81378</v>
      </c>
      <c r="J112" s="54">
        <v>14636</v>
      </c>
      <c r="K112" s="54">
        <v>0</v>
      </c>
      <c r="L112" s="54">
        <v>78978</v>
      </c>
      <c r="M112" s="54">
        <v>4205</v>
      </c>
    </row>
    <row r="113" spans="1:13" ht="13.5">
      <c r="A113" s="103">
        <f t="shared" si="6"/>
        <v>1899</v>
      </c>
      <c r="C113" s="3" t="s">
        <v>86</v>
      </c>
      <c r="D113" s="9" t="s">
        <v>87</v>
      </c>
      <c r="E113" s="54">
        <v>61344</v>
      </c>
      <c r="F113" s="54">
        <v>135227</v>
      </c>
      <c r="G113" s="54">
        <v>393217</v>
      </c>
      <c r="H113" s="54">
        <v>286256</v>
      </c>
      <c r="I113" s="54">
        <v>626017</v>
      </c>
      <c r="J113" s="54">
        <v>438066</v>
      </c>
      <c r="K113" s="54">
        <v>340043</v>
      </c>
      <c r="L113" s="54">
        <v>222426</v>
      </c>
      <c r="M113" s="54">
        <v>199725</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592463</v>
      </c>
      <c r="F117" s="59">
        <v>641711</v>
      </c>
      <c r="G117" s="59">
        <v>967315</v>
      </c>
      <c r="H117" s="59">
        <v>877934</v>
      </c>
      <c r="I117" s="59">
        <v>1507845</v>
      </c>
      <c r="J117" s="59">
        <v>1358881</v>
      </c>
      <c r="K117" s="59">
        <v>1855388</v>
      </c>
      <c r="L117" s="59">
        <v>1750193</v>
      </c>
      <c r="M117" s="59">
        <v>2667696</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-54373</v>
      </c>
      <c r="F120" s="54">
        <v>-51759</v>
      </c>
      <c r="G120" s="54">
        <v>-128809</v>
      </c>
      <c r="H120" s="54">
        <v>-114819</v>
      </c>
      <c r="I120" s="54">
        <v>-249387</v>
      </c>
      <c r="J120" s="54">
        <v>-488364</v>
      </c>
      <c r="K120" s="54">
        <v>-408544</v>
      </c>
      <c r="L120" s="54">
        <v>-309169</v>
      </c>
      <c r="M120" s="54">
        <v>-232065</v>
      </c>
    </row>
    <row r="121" spans="1:13" ht="13.5">
      <c r="A121" s="103">
        <f t="shared" si="7"/>
        <v>5020</v>
      </c>
      <c r="C121" s="4" t="s">
        <v>497</v>
      </c>
      <c r="D121" s="9" t="s">
        <v>326</v>
      </c>
      <c r="E121" s="54">
        <v>650577</v>
      </c>
      <c r="F121" s="54">
        <v>564661</v>
      </c>
      <c r="G121" s="54">
        <v>981305</v>
      </c>
      <c r="H121" s="54">
        <v>743366</v>
      </c>
      <c r="I121" s="54">
        <v>1268868</v>
      </c>
      <c r="J121" s="54">
        <v>1438701</v>
      </c>
      <c r="K121" s="54">
        <v>1954763</v>
      </c>
      <c r="L121" s="54">
        <v>1827297</v>
      </c>
      <c r="M121" s="54">
        <v>2859720</v>
      </c>
    </row>
    <row r="122" spans="1:13" ht="13.5">
      <c r="A122" s="103">
        <f t="shared" si="7"/>
        <v>5040</v>
      </c>
      <c r="B122" s="228" t="s">
        <v>498</v>
      </c>
      <c r="C122" s="229"/>
      <c r="D122" s="9" t="s">
        <v>154</v>
      </c>
      <c r="E122" s="54">
        <v>647963</v>
      </c>
      <c r="F122" s="54">
        <v>641711</v>
      </c>
      <c r="G122" s="54">
        <v>967315</v>
      </c>
      <c r="H122" s="54">
        <v>877934</v>
      </c>
      <c r="I122" s="54">
        <v>1507845</v>
      </c>
      <c r="J122" s="54">
        <v>1358881</v>
      </c>
      <c r="K122" s="54">
        <v>1855388</v>
      </c>
      <c r="L122" s="54">
        <v>1750193</v>
      </c>
      <c r="M122" s="54">
        <v>2667696</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-51759</v>
      </c>
      <c r="F125" s="54">
        <v>-128809</v>
      </c>
      <c r="G125" s="54">
        <v>-114819</v>
      </c>
      <c r="H125" s="54">
        <v>-249387</v>
      </c>
      <c r="I125" s="54">
        <v>-488364</v>
      </c>
      <c r="J125" s="54">
        <v>-408544</v>
      </c>
      <c r="K125" s="54">
        <v>-309169</v>
      </c>
      <c r="L125" s="54">
        <v>-232065</v>
      </c>
      <c r="M125" s="54">
        <v>-40041</v>
      </c>
    </row>
    <row r="126" spans="1:6" ht="6" customHeight="1">
      <c r="A126" s="103"/>
      <c r="C126" s="3"/>
      <c r="D126" s="38"/>
      <c r="E126" s="46"/>
      <c r="F126" s="46"/>
    </row>
    <row r="127" spans="1:13" ht="13.5">
      <c r="A127" s="103"/>
      <c r="C127" s="3" t="s">
        <v>159</v>
      </c>
      <c r="D127" s="9" t="s">
        <v>334</v>
      </c>
      <c r="E127" s="55">
        <v>2614</v>
      </c>
      <c r="F127" s="55">
        <v>-77050</v>
      </c>
      <c r="G127" s="55">
        <v>13990</v>
      </c>
      <c r="H127" s="55">
        <v>-134568</v>
      </c>
      <c r="I127" s="55">
        <v>-238977</v>
      </c>
      <c r="J127" s="55">
        <v>79820</v>
      </c>
      <c r="K127" s="55">
        <v>99375</v>
      </c>
      <c r="L127" s="55">
        <v>77104</v>
      </c>
      <c r="M127" s="55">
        <v>192024</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-128809</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51759</v>
      </c>
      <c r="F132" s="54">
        <v>0</v>
      </c>
      <c r="G132" s="54">
        <v>114819</v>
      </c>
      <c r="H132" s="54">
        <v>249387</v>
      </c>
      <c r="I132" s="54">
        <v>488364</v>
      </c>
      <c r="J132" s="54">
        <v>408544</v>
      </c>
      <c r="K132" s="54">
        <v>309169</v>
      </c>
      <c r="L132" s="54">
        <v>232065</v>
      </c>
      <c r="M132" s="54">
        <v>40041</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51759</v>
      </c>
      <c r="F136" s="54">
        <v>0</v>
      </c>
      <c r="G136" s="54">
        <v>114819</v>
      </c>
      <c r="H136" s="54">
        <v>249387</v>
      </c>
      <c r="I136" s="54">
        <v>488364</v>
      </c>
      <c r="J136" s="54">
        <v>408544</v>
      </c>
      <c r="K136" s="54">
        <v>309169</v>
      </c>
      <c r="L136" s="54">
        <v>232065</v>
      </c>
      <c r="M136" s="54">
        <v>40041</v>
      </c>
    </row>
    <row r="137" spans="1:4" ht="6" customHeight="1">
      <c r="A137" s="103"/>
      <c r="C137" s="3"/>
      <c r="D137" s="38"/>
    </row>
    <row r="138" spans="1:13" ht="13.5">
      <c r="A138" s="103">
        <v>9950</v>
      </c>
      <c r="C138" s="3" t="s">
        <v>157</v>
      </c>
      <c r="D138" s="9" t="s">
        <v>172</v>
      </c>
      <c r="E138" s="54">
        <v>-51759</v>
      </c>
      <c r="F138" s="54">
        <v>-128809</v>
      </c>
      <c r="G138" s="54">
        <v>-114819</v>
      </c>
      <c r="H138" s="54">
        <v>-249387</v>
      </c>
      <c r="I138" s="54">
        <v>-488364</v>
      </c>
      <c r="J138" s="54">
        <v>-408544</v>
      </c>
      <c r="K138" s="54">
        <v>-309169</v>
      </c>
      <c r="L138" s="54">
        <v>-232065</v>
      </c>
      <c r="M138" s="54">
        <v>-40041</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3355</v>
      </c>
      <c r="G144" s="54">
        <v>5242</v>
      </c>
      <c r="H144" s="54">
        <v>3773</v>
      </c>
      <c r="I144" s="54">
        <v>3974</v>
      </c>
      <c r="J144" s="54">
        <v>7616</v>
      </c>
      <c r="K144" s="54">
        <v>4809</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24810</v>
      </c>
      <c r="M147" s="54">
        <v>134</v>
      </c>
    </row>
    <row r="148" spans="1:13" ht="13.5">
      <c r="A148" s="103"/>
      <c r="B148" s="231" t="s">
        <v>573</v>
      </c>
      <c r="C148" s="229"/>
      <c r="D148" s="9" t="s">
        <v>334</v>
      </c>
      <c r="E148" s="54">
        <v>0</v>
      </c>
      <c r="F148" s="54">
        <v>-3355</v>
      </c>
      <c r="G148" s="54">
        <v>-5242</v>
      </c>
      <c r="H148" s="54">
        <v>-3773</v>
      </c>
      <c r="I148" s="54">
        <v>-3974</v>
      </c>
      <c r="J148" s="54">
        <v>-7616</v>
      </c>
      <c r="K148" s="54">
        <v>-4809</v>
      </c>
      <c r="L148" s="54">
        <v>24810</v>
      </c>
      <c r="M148" s="54">
        <v>134</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52</v>
      </c>
      <c r="G150" s="54">
        <v>3407</v>
      </c>
      <c r="H150" s="54">
        <v>8649</v>
      </c>
      <c r="I150" s="54">
        <v>12422</v>
      </c>
      <c r="J150" s="54">
        <v>16396</v>
      </c>
      <c r="K150" s="54">
        <v>24012</v>
      </c>
      <c r="L150" s="54">
        <v>28821</v>
      </c>
      <c r="M150" s="54">
        <v>4011</v>
      </c>
    </row>
    <row r="151" spans="1:13" ht="13.5">
      <c r="A151" s="103">
        <f>VALUE(MID(D151,8,4))</f>
        <v>2099</v>
      </c>
      <c r="B151" s="231" t="s">
        <v>175</v>
      </c>
      <c r="C151" s="229"/>
      <c r="D151" s="9" t="s">
        <v>176</v>
      </c>
      <c r="E151" s="54">
        <v>0</v>
      </c>
      <c r="F151" s="54">
        <v>3407</v>
      </c>
      <c r="G151" s="54">
        <v>8649</v>
      </c>
      <c r="H151" s="54">
        <v>12422</v>
      </c>
      <c r="I151" s="54">
        <v>16396</v>
      </c>
      <c r="J151" s="54">
        <v>24012</v>
      </c>
      <c r="K151" s="54">
        <v>28821</v>
      </c>
      <c r="L151" s="54">
        <v>4011</v>
      </c>
      <c r="M151" s="54">
        <v>3877</v>
      </c>
    </row>
    <row r="152" spans="1:13" ht="13.5">
      <c r="A152" s="103"/>
      <c r="B152" s="231" t="s">
        <v>177</v>
      </c>
      <c r="C152" s="229"/>
      <c r="D152" s="9" t="s">
        <v>334</v>
      </c>
      <c r="E152" s="55">
        <v>0</v>
      </c>
      <c r="F152" s="55">
        <v>3355</v>
      </c>
      <c r="G152" s="55">
        <v>5242</v>
      </c>
      <c r="H152" s="55">
        <v>3773</v>
      </c>
      <c r="I152" s="55">
        <v>3974</v>
      </c>
      <c r="J152" s="55">
        <v>7616</v>
      </c>
      <c r="K152" s="55">
        <v>4809</v>
      </c>
      <c r="L152" s="55">
        <v>-24810</v>
      </c>
      <c r="M152" s="55">
        <v>-134</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81101</v>
      </c>
      <c r="F158" s="54">
        <v>92000</v>
      </c>
      <c r="G158" s="54">
        <v>158278</v>
      </c>
      <c r="H158" s="54">
        <v>866128</v>
      </c>
      <c r="I158" s="54">
        <v>1010113</v>
      </c>
      <c r="J158" s="54">
        <v>725000</v>
      </c>
      <c r="K158" s="54">
        <v>695000</v>
      </c>
      <c r="L158" s="54">
        <v>20941</v>
      </c>
      <c r="M158" s="54">
        <v>464885</v>
      </c>
    </row>
    <row r="159" spans="1:13" ht="13.5">
      <c r="A159" s="103">
        <f>VALUE(MID(D159,8,4))</f>
        <v>420</v>
      </c>
      <c r="B159" s="231" t="s">
        <v>402</v>
      </c>
      <c r="C159" s="229"/>
      <c r="D159" s="9" t="s">
        <v>153</v>
      </c>
      <c r="E159" s="54">
        <v>13000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0</v>
      </c>
      <c r="F160" s="54">
        <v>0</v>
      </c>
      <c r="G160" s="54">
        <v>0</v>
      </c>
      <c r="H160" s="54">
        <v>0</v>
      </c>
      <c r="I160" s="54">
        <v>60000</v>
      </c>
      <c r="J160" s="54">
        <v>50000</v>
      </c>
      <c r="K160" s="54">
        <v>14402</v>
      </c>
      <c r="L160" s="54">
        <v>0</v>
      </c>
      <c r="M160" s="54">
        <v>0</v>
      </c>
    </row>
    <row r="161" spans="1:13" ht="13.5">
      <c r="A161" s="103">
        <f>VALUE(MID(D161,8,4))</f>
        <v>1010</v>
      </c>
      <c r="B161" s="231" t="s">
        <v>0</v>
      </c>
      <c r="C161" s="229"/>
      <c r="D161" s="9" t="s">
        <v>575</v>
      </c>
      <c r="E161" s="54">
        <v>30000</v>
      </c>
      <c r="F161" s="54">
        <v>117905</v>
      </c>
      <c r="G161" s="54">
        <v>10986</v>
      </c>
      <c r="H161" s="54">
        <v>18034</v>
      </c>
      <c r="I161" s="54">
        <v>496000</v>
      </c>
      <c r="J161" s="54">
        <v>144618</v>
      </c>
      <c r="K161" s="54">
        <v>626199</v>
      </c>
      <c r="L161" s="54">
        <v>324644</v>
      </c>
      <c r="M161" s="54">
        <v>388510</v>
      </c>
    </row>
    <row r="162" spans="1:13" ht="13.5">
      <c r="A162" s="103"/>
      <c r="B162" s="231" t="s">
        <v>573</v>
      </c>
      <c r="C162" s="229"/>
      <c r="D162" s="9" t="s">
        <v>334</v>
      </c>
      <c r="E162" s="54">
        <v>-64101</v>
      </c>
      <c r="F162" s="54">
        <v>25905</v>
      </c>
      <c r="G162" s="54">
        <v>-147292</v>
      </c>
      <c r="H162" s="54">
        <v>-848094</v>
      </c>
      <c r="I162" s="54">
        <v>-454113</v>
      </c>
      <c r="J162" s="54">
        <v>-530382</v>
      </c>
      <c r="K162" s="54">
        <v>-54399</v>
      </c>
      <c r="L162" s="54">
        <v>303703</v>
      </c>
      <c r="M162" s="54">
        <v>-76375</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535118</v>
      </c>
      <c r="F164" s="54">
        <v>599167</v>
      </c>
      <c r="G164" s="54">
        <v>573262</v>
      </c>
      <c r="H164" s="54">
        <v>720554</v>
      </c>
      <c r="I164" s="54">
        <v>1568648</v>
      </c>
      <c r="J164" s="54">
        <v>2022760</v>
      </c>
      <c r="K164" s="54">
        <v>2553142</v>
      </c>
      <c r="L164" s="54">
        <v>2607541</v>
      </c>
      <c r="M164" s="54">
        <v>2303838</v>
      </c>
    </row>
    <row r="165" spans="1:13" ht="13.5">
      <c r="A165" s="103">
        <f>VALUE(MID(D165,8,4))</f>
        <v>2099</v>
      </c>
      <c r="C165" s="3" t="s">
        <v>180</v>
      </c>
      <c r="D165" s="9" t="s">
        <v>181</v>
      </c>
      <c r="E165" s="54">
        <v>599219</v>
      </c>
      <c r="F165" s="54">
        <v>573262</v>
      </c>
      <c r="G165" s="54">
        <v>720554</v>
      </c>
      <c r="H165" s="54">
        <v>1568648</v>
      </c>
      <c r="I165" s="54">
        <v>2022761</v>
      </c>
      <c r="J165" s="54">
        <v>2553142</v>
      </c>
      <c r="K165" s="54">
        <v>2607541</v>
      </c>
      <c r="L165" s="54">
        <v>2303838</v>
      </c>
      <c r="M165" s="54">
        <v>2380213</v>
      </c>
    </row>
    <row r="166" spans="1:13" ht="13.5">
      <c r="A166" s="103"/>
      <c r="C166" s="3" t="s">
        <v>182</v>
      </c>
      <c r="D166" s="9" t="s">
        <v>334</v>
      </c>
      <c r="E166" s="55">
        <v>64101</v>
      </c>
      <c r="F166" s="55">
        <v>-25905</v>
      </c>
      <c r="G166" s="55">
        <v>147292</v>
      </c>
      <c r="H166" s="55">
        <v>848094</v>
      </c>
      <c r="I166" s="55">
        <v>454113</v>
      </c>
      <c r="J166" s="55">
        <v>530382</v>
      </c>
      <c r="K166" s="55">
        <v>54399</v>
      </c>
      <c r="L166" s="55">
        <v>-303703</v>
      </c>
      <c r="M166" s="55">
        <v>76375</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41963</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41963</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41963</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41963</v>
      </c>
      <c r="L185" s="54">
        <v>0</v>
      </c>
      <c r="M185" s="54">
        <v>0</v>
      </c>
    </row>
    <row r="186" spans="1:13" ht="13.5">
      <c r="A186" s="103">
        <f>VALUE(MID(D186,8,4))</f>
        <v>2099</v>
      </c>
      <c r="B186" s="231" t="s">
        <v>185</v>
      </c>
      <c r="C186" s="229"/>
      <c r="D186" s="56" t="s">
        <v>186</v>
      </c>
      <c r="E186" s="54">
        <v>0</v>
      </c>
      <c r="F186" s="54">
        <v>0</v>
      </c>
      <c r="G186" s="54">
        <v>0</v>
      </c>
      <c r="H186" s="54">
        <v>0</v>
      </c>
      <c r="I186" s="54">
        <v>0</v>
      </c>
      <c r="J186" s="54">
        <v>41963</v>
      </c>
      <c r="K186" s="54">
        <v>0</v>
      </c>
      <c r="L186" s="54">
        <v>0</v>
      </c>
      <c r="M186" s="54">
        <v>0</v>
      </c>
    </row>
    <row r="187" spans="1:13" ht="13.5">
      <c r="A187" s="103"/>
      <c r="B187" s="231" t="s">
        <v>187</v>
      </c>
      <c r="C187" s="229"/>
      <c r="D187" s="9" t="s">
        <v>334</v>
      </c>
      <c r="E187" s="55">
        <v>0</v>
      </c>
      <c r="F187" s="55">
        <v>0</v>
      </c>
      <c r="G187" s="55">
        <v>0</v>
      </c>
      <c r="H187" s="55">
        <v>0</v>
      </c>
      <c r="I187" s="55">
        <v>0</v>
      </c>
      <c r="J187" s="55">
        <v>41963</v>
      </c>
      <c r="K187" s="55">
        <v>-41963</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192000</v>
      </c>
      <c r="F191" s="55">
        <v>222000</v>
      </c>
      <c r="G191" s="55">
        <v>252000</v>
      </c>
      <c r="H191" s="55">
        <v>252000</v>
      </c>
      <c r="I191" s="55">
        <v>252000</v>
      </c>
      <c r="J191" s="55">
        <v>252000</v>
      </c>
      <c r="K191" s="55">
        <v>252000</v>
      </c>
      <c r="L191" s="55">
        <v>252000</v>
      </c>
      <c r="M191" s="55">
        <v>252000</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499233</v>
      </c>
      <c r="M196" s="55">
        <v>357915</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625000</v>
      </c>
      <c r="K207" s="55">
        <v>0</v>
      </c>
      <c r="L207" s="55">
        <v>0</v>
      </c>
      <c r="M207" s="55">
        <v>23845</v>
      </c>
    </row>
    <row r="208" spans="1:13" ht="13.5">
      <c r="A208" s="162">
        <v>5210</v>
      </c>
      <c r="C208" s="156" t="s">
        <v>553</v>
      </c>
      <c r="D208" s="9" t="s">
        <v>334</v>
      </c>
      <c r="E208" s="55">
        <v>0</v>
      </c>
      <c r="F208" s="55">
        <v>0</v>
      </c>
      <c r="G208" s="55">
        <v>0</v>
      </c>
      <c r="H208" s="55">
        <v>0</v>
      </c>
      <c r="I208" s="55">
        <v>0</v>
      </c>
      <c r="J208" s="55">
        <v>29490</v>
      </c>
      <c r="K208" s="55">
        <v>427291</v>
      </c>
      <c r="L208" s="55">
        <v>325355</v>
      </c>
      <c r="M208" s="55">
        <v>96539</v>
      </c>
    </row>
    <row r="209" spans="1:3" ht="13.5">
      <c r="A209" s="162"/>
      <c r="C209" s="156" t="s">
        <v>447</v>
      </c>
    </row>
    <row r="210" spans="1:13" ht="13.5">
      <c r="A210" s="162">
        <v>5215</v>
      </c>
      <c r="C210" s="148" t="s">
        <v>554</v>
      </c>
      <c r="D210" s="9" t="s">
        <v>334</v>
      </c>
      <c r="E210" s="55">
        <v>0</v>
      </c>
      <c r="F210" s="55">
        <v>0</v>
      </c>
      <c r="G210" s="55">
        <v>0</v>
      </c>
      <c r="H210" s="55">
        <v>0</v>
      </c>
      <c r="I210" s="55">
        <v>0</v>
      </c>
      <c r="J210" s="55">
        <v>1575000</v>
      </c>
      <c r="K210" s="55">
        <v>1751000</v>
      </c>
      <c r="L210" s="55">
        <v>1050000</v>
      </c>
      <c r="M210" s="55">
        <v>1371888</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8000</v>
      </c>
      <c r="K215" s="55">
        <v>8000</v>
      </c>
      <c r="L215" s="55">
        <v>8000</v>
      </c>
      <c r="M215" s="55">
        <v>38776</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45000</v>
      </c>
      <c r="K217" s="55">
        <v>65000</v>
      </c>
      <c r="L217" s="55">
        <v>65000</v>
      </c>
      <c r="M217" s="55">
        <v>65000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42664</v>
      </c>
      <c r="K224" s="55">
        <v>33071</v>
      </c>
      <c r="L224" s="55">
        <v>0</v>
      </c>
      <c r="M224" s="55">
        <v>0</v>
      </c>
    </row>
    <row r="225" spans="1:13" ht="13.5">
      <c r="A225" s="162" t="s">
        <v>442</v>
      </c>
      <c r="C225" s="150" t="s">
        <v>550</v>
      </c>
      <c r="D225" s="9" t="s">
        <v>334</v>
      </c>
      <c r="E225" s="133"/>
      <c r="F225" s="133"/>
      <c r="G225" s="133"/>
      <c r="H225" s="133"/>
      <c r="I225" s="55">
        <v>0</v>
      </c>
      <c r="J225" s="55">
        <v>0</v>
      </c>
      <c r="K225" s="55">
        <v>0</v>
      </c>
      <c r="L225" s="55">
        <v>8261</v>
      </c>
      <c r="M225" s="55">
        <v>18127</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100000</v>
      </c>
      <c r="L228" s="55">
        <v>100000</v>
      </c>
      <c r="M228" s="55">
        <v>160000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150000</v>
      </c>
      <c r="I231" s="55">
        <v>400000</v>
      </c>
      <c r="J231" s="55">
        <v>0</v>
      </c>
      <c r="K231" s="55">
        <v>0</v>
      </c>
      <c r="L231" s="55">
        <v>0</v>
      </c>
      <c r="M231" s="55">
        <v>0</v>
      </c>
    </row>
    <row r="232" spans="1:13" ht="13.5">
      <c r="A232" s="162">
        <v>5410</v>
      </c>
      <c r="C232" s="155" t="s">
        <v>566</v>
      </c>
      <c r="D232" s="9" t="s">
        <v>334</v>
      </c>
      <c r="E232" s="55">
        <v>110922</v>
      </c>
      <c r="F232" s="55">
        <v>4589</v>
      </c>
      <c r="G232" s="55">
        <v>19867</v>
      </c>
      <c r="H232" s="55">
        <v>34995</v>
      </c>
      <c r="I232" s="55">
        <v>45108</v>
      </c>
      <c r="J232" s="55">
        <v>0</v>
      </c>
      <c r="K232" s="55">
        <v>0</v>
      </c>
      <c r="L232" s="55">
        <v>0</v>
      </c>
      <c r="M232" s="55">
        <v>0</v>
      </c>
    </row>
    <row r="233" spans="1:3" ht="13.5">
      <c r="A233" s="162"/>
      <c r="C233" s="155" t="s">
        <v>447</v>
      </c>
    </row>
    <row r="234" spans="1:13" ht="13.5">
      <c r="A234" s="162">
        <v>5415</v>
      </c>
      <c r="C234" s="152" t="s">
        <v>567</v>
      </c>
      <c r="D234" s="9" t="s">
        <v>334</v>
      </c>
      <c r="E234" s="55">
        <v>198000</v>
      </c>
      <c r="F234" s="55">
        <v>248000</v>
      </c>
      <c r="G234" s="55">
        <v>349000</v>
      </c>
      <c r="H234" s="55">
        <v>990000</v>
      </c>
      <c r="I234" s="55">
        <v>1250000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8000</v>
      </c>
      <c r="F239" s="55">
        <v>8000</v>
      </c>
      <c r="G239" s="55">
        <v>8000</v>
      </c>
      <c r="H239" s="55">
        <v>8000</v>
      </c>
      <c r="I239" s="55">
        <v>8000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45000</v>
      </c>
      <c r="F241" s="55">
        <v>45000</v>
      </c>
      <c r="G241" s="55">
        <v>45000</v>
      </c>
      <c r="H241" s="55">
        <v>45000</v>
      </c>
      <c r="I241" s="55">
        <v>45000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45297</v>
      </c>
      <c r="F247" s="55">
        <v>49080</v>
      </c>
      <c r="G247" s="55">
        <v>55336</v>
      </c>
      <c r="H247" s="55">
        <v>101075</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39049</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41963</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41963</v>
      </c>
      <c r="K269" s="55">
        <v>0</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620606</v>
      </c>
      <c r="F275" s="54">
        <v>714722</v>
      </c>
      <c r="G275" s="54">
        <v>826235</v>
      </c>
      <c r="H275" s="54">
        <v>1430489</v>
      </c>
      <c r="I275" s="54">
        <v>1312580</v>
      </c>
      <c r="J275" s="54">
        <v>1892115</v>
      </c>
      <c r="K275" s="54">
        <v>2558481</v>
      </c>
      <c r="L275" s="54">
        <v>1909315</v>
      </c>
      <c r="M275" s="54">
        <v>3051912</v>
      </c>
    </row>
    <row r="276" spans="1:13" ht="13.5">
      <c r="A276" s="103">
        <f t="shared" si="10"/>
        <v>499</v>
      </c>
      <c r="C276" s="3" t="s">
        <v>608</v>
      </c>
      <c r="D276" s="9" t="s">
        <v>125</v>
      </c>
      <c r="E276" s="54">
        <v>64039</v>
      </c>
      <c r="F276" s="54">
        <v>102400</v>
      </c>
      <c r="G276" s="54">
        <v>157580</v>
      </c>
      <c r="H276" s="54">
        <v>129959</v>
      </c>
      <c r="I276" s="54">
        <v>315832</v>
      </c>
      <c r="J276" s="54">
        <v>298404</v>
      </c>
      <c r="K276" s="54">
        <v>461839</v>
      </c>
      <c r="L276" s="54">
        <v>540983</v>
      </c>
      <c r="M276" s="54">
        <v>353189</v>
      </c>
    </row>
    <row r="277" spans="1:13" ht="13.5">
      <c r="A277" s="103">
        <f t="shared" si="10"/>
        <v>699</v>
      </c>
      <c r="C277" s="3" t="s">
        <v>609</v>
      </c>
      <c r="D277" s="9" t="s">
        <v>233</v>
      </c>
      <c r="E277" s="54">
        <v>178820</v>
      </c>
      <c r="F277" s="54">
        <v>169307</v>
      </c>
      <c r="G277" s="54">
        <v>150226</v>
      </c>
      <c r="H277" s="54">
        <v>199613</v>
      </c>
      <c r="I277" s="54">
        <v>209863</v>
      </c>
      <c r="J277" s="54">
        <v>259805</v>
      </c>
      <c r="K277" s="54">
        <v>271895</v>
      </c>
      <c r="L277" s="54">
        <v>330032</v>
      </c>
      <c r="M277" s="54">
        <v>325558</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1692</v>
      </c>
      <c r="G280" s="54">
        <v>9993</v>
      </c>
      <c r="H280" s="54">
        <v>892</v>
      </c>
      <c r="I280" s="54">
        <v>1530</v>
      </c>
      <c r="J280" s="54">
        <v>2576</v>
      </c>
      <c r="K280" s="54">
        <v>807</v>
      </c>
      <c r="L280" s="54">
        <v>0</v>
      </c>
      <c r="M280" s="54">
        <v>2555</v>
      </c>
    </row>
    <row r="281" spans="1:13" s="23" customFormat="1" ht="15">
      <c r="A281" s="103">
        <f t="shared" si="10"/>
        <v>9920</v>
      </c>
      <c r="B281" s="115"/>
      <c r="C281" s="3" t="s">
        <v>289</v>
      </c>
      <c r="D281" s="9" t="s">
        <v>293</v>
      </c>
      <c r="E281" s="54">
        <v>0</v>
      </c>
      <c r="F281" s="54">
        <v>1429</v>
      </c>
      <c r="G281" s="54">
        <v>1440</v>
      </c>
      <c r="H281" s="54">
        <v>1433</v>
      </c>
      <c r="I281" s="54">
        <v>1953</v>
      </c>
      <c r="J281" s="54">
        <v>0</v>
      </c>
      <c r="K281" s="54">
        <v>11421</v>
      </c>
      <c r="L281" s="54">
        <v>8794</v>
      </c>
      <c r="M281" s="54">
        <v>290</v>
      </c>
    </row>
    <row r="282" spans="1:13" s="23" customFormat="1" ht="15">
      <c r="A282" s="103">
        <f t="shared" si="10"/>
        <v>9930</v>
      </c>
      <c r="B282" s="115"/>
      <c r="C282" s="4" t="s">
        <v>237</v>
      </c>
      <c r="D282" s="2" t="s">
        <v>238</v>
      </c>
      <c r="E282" s="54">
        <v>863465</v>
      </c>
      <c r="F282" s="54">
        <v>989550</v>
      </c>
      <c r="G282" s="54">
        <v>1145474</v>
      </c>
      <c r="H282" s="54">
        <v>1762386</v>
      </c>
      <c r="I282" s="54">
        <v>1841758</v>
      </c>
      <c r="J282" s="54">
        <v>2452900</v>
      </c>
      <c r="K282" s="54">
        <v>3304443</v>
      </c>
      <c r="L282" s="54">
        <v>2789124</v>
      </c>
      <c r="M282" s="54">
        <v>3733504</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241990</v>
      </c>
      <c r="F285" s="54">
        <v>278680</v>
      </c>
      <c r="G285" s="54">
        <v>190519</v>
      </c>
      <c r="H285" s="54">
        <v>327649</v>
      </c>
      <c r="I285" s="54">
        <v>270258</v>
      </c>
      <c r="J285" s="54">
        <v>219853</v>
      </c>
      <c r="K285" s="54">
        <v>641437</v>
      </c>
      <c r="L285" s="54">
        <v>335049</v>
      </c>
      <c r="M285" s="54">
        <v>849036</v>
      </c>
    </row>
    <row r="286" spans="1:13" s="23" customFormat="1" ht="13.5">
      <c r="A286" s="103">
        <f t="shared" si="11"/>
        <v>2410</v>
      </c>
      <c r="B286" s="231" t="s">
        <v>194</v>
      </c>
      <c r="C286" s="229"/>
      <c r="D286" s="9" t="s">
        <v>255</v>
      </c>
      <c r="E286" s="54">
        <v>0</v>
      </c>
      <c r="F286" s="54">
        <v>0</v>
      </c>
      <c r="G286" s="54">
        <v>0</v>
      </c>
      <c r="H286" s="54">
        <v>0</v>
      </c>
      <c r="I286" s="54">
        <v>0</v>
      </c>
      <c r="J286" s="54">
        <v>41963</v>
      </c>
      <c r="K286" s="54">
        <v>0</v>
      </c>
      <c r="L286" s="54">
        <v>0</v>
      </c>
      <c r="M286" s="54">
        <v>0</v>
      </c>
    </row>
    <row r="287" spans="1:13" s="23" customFormat="1" ht="15">
      <c r="A287" s="103">
        <f t="shared" si="11"/>
        <v>2490</v>
      </c>
      <c r="B287" s="115"/>
      <c r="C287" s="3" t="s">
        <v>296</v>
      </c>
      <c r="D287" s="9" t="s">
        <v>256</v>
      </c>
      <c r="E287" s="54">
        <v>0</v>
      </c>
      <c r="F287" s="54">
        <v>0</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376329</v>
      </c>
      <c r="F288" s="54">
        <v>329550</v>
      </c>
      <c r="G288" s="54">
        <v>0</v>
      </c>
      <c r="H288" s="54">
        <v>270180</v>
      </c>
      <c r="I288" s="54">
        <v>231779</v>
      </c>
      <c r="J288" s="54">
        <v>192603</v>
      </c>
      <c r="K288" s="54">
        <v>174782</v>
      </c>
      <c r="L288" s="54">
        <v>169349</v>
      </c>
      <c r="M288" s="54">
        <v>180280</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618319</v>
      </c>
      <c r="F291" s="54">
        <v>608230</v>
      </c>
      <c r="G291" s="54">
        <v>190519</v>
      </c>
      <c r="H291" s="54">
        <v>597829</v>
      </c>
      <c r="I291" s="54">
        <v>502037</v>
      </c>
      <c r="J291" s="54">
        <v>454419</v>
      </c>
      <c r="K291" s="54">
        <v>816219</v>
      </c>
      <c r="L291" s="54">
        <v>504398</v>
      </c>
      <c r="M291" s="54">
        <v>1029316</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245146</v>
      </c>
      <c r="F294" s="59">
        <v>381320</v>
      </c>
      <c r="G294" s="59">
        <v>954955</v>
      </c>
      <c r="H294" s="59">
        <v>1164557</v>
      </c>
      <c r="I294" s="59">
        <v>1339721</v>
      </c>
      <c r="J294" s="59">
        <v>1998481</v>
      </c>
      <c r="K294" s="59">
        <v>2488224</v>
      </c>
      <c r="L294" s="59">
        <v>2284726</v>
      </c>
      <c r="M294" s="59">
        <v>2704188</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74015</v>
      </c>
      <c r="F297" s="54">
        <v>263010</v>
      </c>
      <c r="G297" s="54">
        <v>340571</v>
      </c>
      <c r="H297" s="54">
        <v>103054</v>
      </c>
      <c r="I297" s="54">
        <v>20707</v>
      </c>
      <c r="J297" s="54">
        <v>22474</v>
      </c>
      <c r="K297" s="54">
        <v>335813</v>
      </c>
      <c r="L297" s="54">
        <v>378291</v>
      </c>
      <c r="M297" s="54">
        <v>540419</v>
      </c>
    </row>
    <row r="298" spans="1:13" ht="13.5">
      <c r="A298" s="103">
        <f t="shared" si="12"/>
        <v>5299</v>
      </c>
      <c r="C298" s="3" t="s">
        <v>323</v>
      </c>
      <c r="D298" s="9" t="s">
        <v>191</v>
      </c>
      <c r="E298" s="54">
        <v>-51759</v>
      </c>
      <c r="F298" s="54">
        <v>-128809</v>
      </c>
      <c r="G298" s="54">
        <v>-114819</v>
      </c>
      <c r="H298" s="54">
        <v>-249387</v>
      </c>
      <c r="I298" s="54">
        <v>-488364</v>
      </c>
      <c r="J298" s="54">
        <v>-408544</v>
      </c>
      <c r="K298" s="54">
        <v>-309169</v>
      </c>
      <c r="L298" s="54">
        <v>-232065</v>
      </c>
      <c r="M298" s="54">
        <v>-40041</v>
      </c>
    </row>
    <row r="299" spans="1:13" ht="13.5">
      <c r="A299" s="103">
        <f t="shared" si="12"/>
        <v>5499</v>
      </c>
      <c r="B299" s="231" t="s">
        <v>192</v>
      </c>
      <c r="C299" s="229"/>
      <c r="D299" s="9" t="s">
        <v>193</v>
      </c>
      <c r="E299" s="54">
        <v>599219</v>
      </c>
      <c r="F299" s="54">
        <v>576669</v>
      </c>
      <c r="G299" s="54">
        <v>729203</v>
      </c>
      <c r="H299" s="54">
        <v>1581070</v>
      </c>
      <c r="I299" s="54">
        <v>2039157</v>
      </c>
      <c r="J299" s="54">
        <v>2577154</v>
      </c>
      <c r="K299" s="54">
        <v>2636362</v>
      </c>
      <c r="L299" s="54">
        <v>2307849</v>
      </c>
      <c r="M299" s="54">
        <v>2384090</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621475</v>
      </c>
      <c r="F301" s="54">
        <v>710870</v>
      </c>
      <c r="G301" s="54">
        <v>954955</v>
      </c>
      <c r="H301" s="54">
        <v>1434737</v>
      </c>
      <c r="I301" s="54">
        <v>1571500</v>
      </c>
      <c r="J301" s="54">
        <v>2191084</v>
      </c>
      <c r="K301" s="54">
        <v>2663006</v>
      </c>
      <c r="L301" s="54">
        <v>2454075</v>
      </c>
      <c r="M301" s="54">
        <v>2884468</v>
      </c>
    </row>
    <row r="302" spans="1:4" ht="6" customHeight="1">
      <c r="A302" s="103"/>
      <c r="C302" s="3"/>
      <c r="D302" s="38"/>
    </row>
    <row r="303" spans="1:13" ht="15">
      <c r="A303" s="103">
        <f t="shared" si="12"/>
        <v>5699</v>
      </c>
      <c r="C303" s="112" t="s">
        <v>297</v>
      </c>
      <c r="D303" s="9" t="s">
        <v>298</v>
      </c>
      <c r="E303" s="54">
        <v>376329</v>
      </c>
      <c r="F303" s="54">
        <v>329550</v>
      </c>
      <c r="G303" s="54">
        <v>0</v>
      </c>
      <c r="H303" s="54">
        <v>270180</v>
      </c>
      <c r="I303" s="54">
        <v>231779</v>
      </c>
      <c r="J303" s="54">
        <v>192603</v>
      </c>
      <c r="K303" s="54">
        <v>174782</v>
      </c>
      <c r="L303" s="54">
        <v>169349</v>
      </c>
      <c r="M303" s="54">
        <v>180280</v>
      </c>
    </row>
    <row r="304" spans="1:4" ht="6" customHeight="1">
      <c r="A304" s="103"/>
      <c r="C304" s="3"/>
      <c r="D304" s="38"/>
    </row>
    <row r="305" spans="1:13" ht="13.5">
      <c r="A305" s="103">
        <f>VALUE(MID(D305,8,4))</f>
        <v>6099</v>
      </c>
      <c r="C305" s="4" t="s">
        <v>188</v>
      </c>
      <c r="D305" s="2" t="s">
        <v>502</v>
      </c>
      <c r="E305" s="54">
        <v>245146</v>
      </c>
      <c r="F305" s="54">
        <v>381320</v>
      </c>
      <c r="G305" s="54">
        <v>954955</v>
      </c>
      <c r="H305" s="54">
        <v>1164557</v>
      </c>
      <c r="I305" s="54">
        <v>1339721</v>
      </c>
      <c r="J305" s="54">
        <v>1998481</v>
      </c>
      <c r="K305" s="54">
        <v>2488224</v>
      </c>
      <c r="L305" s="54">
        <v>2284726</v>
      </c>
      <c r="M305" s="54">
        <v>2704188</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376329</v>
      </c>
      <c r="F308" s="54">
        <v>329550</v>
      </c>
      <c r="G308" s="54">
        <v>0</v>
      </c>
      <c r="H308" s="54">
        <v>270180</v>
      </c>
      <c r="I308" s="54">
        <v>231780</v>
      </c>
      <c r="J308" s="54">
        <v>192603</v>
      </c>
      <c r="K308" s="54">
        <v>174782</v>
      </c>
      <c r="L308" s="54">
        <v>169349</v>
      </c>
      <c r="M308" s="54">
        <v>180280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376329</v>
      </c>
      <c r="F313" s="54">
        <v>329550</v>
      </c>
      <c r="G313" s="54">
        <v>0</v>
      </c>
      <c r="H313" s="54">
        <v>270180</v>
      </c>
      <c r="I313" s="54">
        <v>231780</v>
      </c>
      <c r="J313" s="54">
        <v>192603</v>
      </c>
      <c r="K313" s="54">
        <v>174782</v>
      </c>
      <c r="L313" s="54">
        <v>169349</v>
      </c>
      <c r="M313" s="54">
        <v>180280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376329</v>
      </c>
      <c r="F330" s="54">
        <v>329550</v>
      </c>
      <c r="G330" s="54">
        <v>0</v>
      </c>
      <c r="H330" s="54">
        <v>270180</v>
      </c>
      <c r="I330" s="54">
        <v>231780</v>
      </c>
      <c r="J330" s="54">
        <v>192603</v>
      </c>
      <c r="K330" s="54">
        <v>174782</v>
      </c>
      <c r="L330" s="54">
        <v>169349</v>
      </c>
      <c r="M330" s="54">
        <v>180280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376329</v>
      </c>
      <c r="F332" s="54">
        <v>329550</v>
      </c>
      <c r="G332" s="54">
        <v>0</v>
      </c>
      <c r="H332" s="54">
        <v>270180</v>
      </c>
      <c r="I332" s="54">
        <v>231780</v>
      </c>
      <c r="J332" s="54">
        <v>192603</v>
      </c>
      <c r="K332" s="54">
        <v>174782</v>
      </c>
      <c r="L332" s="54">
        <v>169349</v>
      </c>
      <c r="M332" s="54">
        <v>180280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107667</v>
      </c>
      <c r="F336" s="54">
        <v>101504</v>
      </c>
      <c r="G336" s="54">
        <v>0</v>
      </c>
      <c r="H336" s="54">
        <v>53365</v>
      </c>
      <c r="I336" s="54">
        <v>58401</v>
      </c>
      <c r="J336" s="54">
        <v>47976</v>
      </c>
      <c r="K336" s="54">
        <v>39522</v>
      </c>
      <c r="L336" s="54">
        <v>59832</v>
      </c>
      <c r="M336" s="54">
        <v>31870</v>
      </c>
    </row>
    <row r="337" spans="1:13" ht="13.5">
      <c r="A337" s="103">
        <f>VALUE(MID(D337,8,4))</f>
        <v>3099</v>
      </c>
      <c r="C337" s="3" t="s">
        <v>437</v>
      </c>
      <c r="D337" s="9" t="s">
        <v>438</v>
      </c>
      <c r="E337" s="54">
        <v>34807</v>
      </c>
      <c r="F337" s="54">
        <v>31051</v>
      </c>
      <c r="G337" s="54">
        <v>81313</v>
      </c>
      <c r="H337" s="54">
        <v>21046</v>
      </c>
      <c r="I337" s="54">
        <v>23147</v>
      </c>
      <c r="J337" s="54">
        <v>18477</v>
      </c>
      <c r="K337" s="54">
        <v>15317</v>
      </c>
      <c r="L337" s="54">
        <v>11010</v>
      </c>
      <c r="M337" s="54">
        <v>12626</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376329</v>
      </c>
      <c r="F340" s="54">
        <v>329550</v>
      </c>
      <c r="G340" s="54">
        <v>0</v>
      </c>
      <c r="H340" s="54">
        <v>270180</v>
      </c>
      <c r="I340" s="54">
        <v>231780</v>
      </c>
      <c r="J340" s="54">
        <v>192603</v>
      </c>
      <c r="K340" s="54">
        <v>174782</v>
      </c>
      <c r="L340" s="54">
        <v>169349</v>
      </c>
      <c r="M340" s="54">
        <v>180280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1030715</v>
      </c>
      <c r="F358" s="54">
        <v>1264429</v>
      </c>
      <c r="G358" s="54">
        <v>1391555</v>
      </c>
      <c r="H358" s="54">
        <v>1845267</v>
      </c>
      <c r="I358" s="54">
        <v>1830519</v>
      </c>
      <c r="J358" s="54">
        <v>1750762</v>
      </c>
      <c r="K358" s="54">
        <v>1742149</v>
      </c>
      <c r="L358" s="54">
        <v>1884513</v>
      </c>
      <c r="M358" s="54">
        <v>2057596</v>
      </c>
    </row>
    <row r="359" spans="1:13" ht="13.5">
      <c r="A359" s="103">
        <f>VALUE(MID(D359,8,4))</f>
        <v>9199</v>
      </c>
      <c r="C359" s="3" t="s">
        <v>196</v>
      </c>
      <c r="D359" s="9" t="s">
        <v>197</v>
      </c>
      <c r="E359" s="54">
        <v>1034727</v>
      </c>
      <c r="F359" s="54">
        <v>1040515</v>
      </c>
      <c r="G359" s="54">
        <v>997930</v>
      </c>
      <c r="H359" s="54">
        <v>1055303</v>
      </c>
      <c r="I359" s="54">
        <v>1157541</v>
      </c>
      <c r="J359" s="54">
        <v>1276395</v>
      </c>
      <c r="K359" s="54">
        <v>1200289</v>
      </c>
      <c r="L359" s="54">
        <v>1182419</v>
      </c>
      <c r="M359" s="54">
        <v>1197317</v>
      </c>
    </row>
    <row r="360" spans="1:13" ht="13.5">
      <c r="A360" s="103">
        <f>VALUE(MID(D360,8,4))</f>
        <v>9199</v>
      </c>
      <c r="C360" s="3" t="s">
        <v>198</v>
      </c>
      <c r="D360" s="9" t="s">
        <v>199</v>
      </c>
      <c r="E360" s="54">
        <v>1398543</v>
      </c>
      <c r="F360" s="54">
        <v>1291805</v>
      </c>
      <c r="G360" s="54">
        <v>1318062</v>
      </c>
      <c r="H360" s="54">
        <v>1389477</v>
      </c>
      <c r="I360" s="54">
        <v>1373929</v>
      </c>
      <c r="J360" s="54">
        <v>1378060</v>
      </c>
      <c r="K360" s="54">
        <v>1379112</v>
      </c>
      <c r="L360" s="54">
        <v>1409015</v>
      </c>
      <c r="M360" s="54">
        <v>1417644</v>
      </c>
    </row>
    <row r="361" spans="1:13" ht="13.5">
      <c r="A361" s="103">
        <f>VALUE(MID(D361,8,4))</f>
        <v>9199</v>
      </c>
      <c r="C361" s="4" t="s">
        <v>200</v>
      </c>
      <c r="D361" s="2" t="s">
        <v>201</v>
      </c>
      <c r="E361" s="59">
        <v>3463985</v>
      </c>
      <c r="F361" s="59">
        <v>3596748</v>
      </c>
      <c r="G361" s="59">
        <v>3707547</v>
      </c>
      <c r="H361" s="59">
        <v>4290047</v>
      </c>
      <c r="I361" s="59">
        <v>4361989</v>
      </c>
      <c r="J361" s="59">
        <v>4405217</v>
      </c>
      <c r="K361" s="59">
        <v>4321550</v>
      </c>
      <c r="L361" s="59">
        <v>4475947</v>
      </c>
      <c r="M361" s="59">
        <v>4672557</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4663</v>
      </c>
      <c r="F364" s="54">
        <v>4806</v>
      </c>
      <c r="G364" s="54">
        <v>5471</v>
      </c>
      <c r="H364" s="54">
        <v>8670</v>
      </c>
      <c r="I364" s="54">
        <v>8396</v>
      </c>
      <c r="J364" s="54">
        <v>9009</v>
      </c>
      <c r="K364" s="54">
        <v>8987</v>
      </c>
      <c r="L364" s="54">
        <v>9384</v>
      </c>
      <c r="M364" s="54">
        <v>9613</v>
      </c>
    </row>
    <row r="365" spans="1:13" ht="13.5" customHeight="1">
      <c r="A365" s="103">
        <f>VALUE(MID(D365,8,4))</f>
        <v>9299</v>
      </c>
      <c r="C365" s="3" t="s">
        <v>505</v>
      </c>
      <c r="D365" s="9" t="s">
        <v>509</v>
      </c>
      <c r="E365" s="54">
        <v>3296</v>
      </c>
      <c r="F365" s="54">
        <v>3471</v>
      </c>
      <c r="G365" s="54">
        <v>2127</v>
      </c>
      <c r="H365" s="54">
        <v>2299</v>
      </c>
      <c r="I365" s="54">
        <v>4175</v>
      </c>
      <c r="J365" s="54">
        <v>5488</v>
      </c>
      <c r="K365" s="54">
        <v>5271</v>
      </c>
      <c r="L365" s="54">
        <v>5035</v>
      </c>
      <c r="M365" s="54">
        <v>5035</v>
      </c>
    </row>
    <row r="366" spans="1:13" ht="13.5" customHeight="1">
      <c r="A366" s="103">
        <f>VALUE(MID(D366,8,4))</f>
        <v>9299</v>
      </c>
      <c r="C366" s="3" t="s">
        <v>506</v>
      </c>
      <c r="D366" s="9" t="s">
        <v>510</v>
      </c>
      <c r="E366" s="54">
        <v>2711</v>
      </c>
      <c r="F366" s="54">
        <v>2711</v>
      </c>
      <c r="G366" s="54">
        <v>8387</v>
      </c>
      <c r="H366" s="54">
        <v>11793</v>
      </c>
      <c r="I366" s="54">
        <v>15522</v>
      </c>
      <c r="J366" s="54">
        <v>17445</v>
      </c>
      <c r="K366" s="54">
        <v>11464</v>
      </c>
      <c r="L366" s="54">
        <v>10897</v>
      </c>
      <c r="M366" s="54">
        <v>10916</v>
      </c>
    </row>
    <row r="367" spans="1:13" ht="13.5" customHeight="1">
      <c r="A367" s="103">
        <f>VALUE(MID(D367,8,4))</f>
        <v>9299</v>
      </c>
      <c r="C367" s="4" t="s">
        <v>507</v>
      </c>
      <c r="D367" s="2" t="s">
        <v>511</v>
      </c>
      <c r="E367" s="59">
        <v>10670</v>
      </c>
      <c r="F367" s="59">
        <v>10988</v>
      </c>
      <c r="G367" s="59">
        <v>15986</v>
      </c>
      <c r="H367" s="59">
        <v>22762</v>
      </c>
      <c r="I367" s="59">
        <v>28093</v>
      </c>
      <c r="J367" s="59">
        <v>31942</v>
      </c>
      <c r="K367" s="59">
        <v>25722</v>
      </c>
      <c r="L367" s="59">
        <v>25316</v>
      </c>
      <c r="M367" s="59">
        <v>25564</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180482195</v>
      </c>
      <c r="H370" s="62">
        <v>204770080</v>
      </c>
      <c r="I370" s="62">
        <v>224312905</v>
      </c>
      <c r="J370" s="62">
        <v>228856540</v>
      </c>
      <c r="K370" s="62">
        <v>249055622</v>
      </c>
      <c r="L370" s="62">
        <v>253182537</v>
      </c>
      <c r="M370" s="62">
        <v>254544747</v>
      </c>
    </row>
    <row r="371" spans="1:13" ht="13.5">
      <c r="A371" s="103"/>
      <c r="C371" s="3" t="s">
        <v>202</v>
      </c>
      <c r="D371" s="9" t="s">
        <v>334</v>
      </c>
      <c r="E371" s="63"/>
      <c r="F371" s="63"/>
      <c r="G371" s="62">
        <v>276095805</v>
      </c>
      <c r="H371" s="62">
        <v>365901220</v>
      </c>
      <c r="I371" s="62">
        <v>412632595</v>
      </c>
      <c r="J371" s="62">
        <v>409798060</v>
      </c>
      <c r="K371" s="62">
        <v>467833218</v>
      </c>
      <c r="L371" s="62">
        <v>468520693</v>
      </c>
      <c r="M371" s="62">
        <v>469507083</v>
      </c>
    </row>
    <row r="372" spans="1:13" ht="13.5">
      <c r="A372" s="103">
        <f>VALUE(MID(D372,8,4))</f>
        <v>9199</v>
      </c>
      <c r="C372" s="4" t="s">
        <v>203</v>
      </c>
      <c r="D372" s="2" t="s">
        <v>501</v>
      </c>
      <c r="E372" s="72"/>
      <c r="F372" s="72"/>
      <c r="G372" s="73">
        <v>456578000</v>
      </c>
      <c r="H372" s="73">
        <v>570671300</v>
      </c>
      <c r="I372" s="73">
        <v>636945500</v>
      </c>
      <c r="J372" s="73">
        <v>638654600</v>
      </c>
      <c r="K372" s="73">
        <v>716888840</v>
      </c>
      <c r="L372" s="73">
        <v>721703230</v>
      </c>
      <c r="M372" s="73">
        <v>724051830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5000</v>
      </c>
      <c r="H376" s="62">
        <v>7000</v>
      </c>
      <c r="I376" s="62">
        <v>8100</v>
      </c>
      <c r="J376" s="62">
        <v>8100</v>
      </c>
      <c r="K376" s="62">
        <v>7200</v>
      </c>
      <c r="L376" s="62">
        <v>7200</v>
      </c>
      <c r="M376" s="62">
        <v>7200</v>
      </c>
    </row>
    <row r="377" spans="1:13" ht="13.5">
      <c r="A377" s="103"/>
      <c r="C377" s="3" t="s">
        <v>202</v>
      </c>
      <c r="D377" s="9" t="s">
        <v>334</v>
      </c>
      <c r="E377" s="63"/>
      <c r="F377" s="63"/>
      <c r="G377" s="62">
        <v>349000</v>
      </c>
      <c r="H377" s="62">
        <v>381500</v>
      </c>
      <c r="I377" s="62">
        <v>529600</v>
      </c>
      <c r="J377" s="62">
        <v>529600</v>
      </c>
      <c r="K377" s="62">
        <v>573400</v>
      </c>
      <c r="L377" s="62">
        <v>573400</v>
      </c>
      <c r="M377" s="62">
        <v>573400</v>
      </c>
    </row>
    <row r="378" spans="1:13" ht="13.5">
      <c r="A378" s="103">
        <f>VALUE(MID(D378,8,4))</f>
        <v>9299</v>
      </c>
      <c r="C378" s="4" t="s">
        <v>329</v>
      </c>
      <c r="D378" s="2" t="s">
        <v>330</v>
      </c>
      <c r="E378" s="72"/>
      <c r="F378" s="72"/>
      <c r="G378" s="73">
        <v>354000</v>
      </c>
      <c r="H378" s="73">
        <v>388500</v>
      </c>
      <c r="I378" s="73">
        <v>537700</v>
      </c>
      <c r="J378" s="73">
        <v>537700</v>
      </c>
      <c r="K378" s="73">
        <v>580600</v>
      </c>
      <c r="L378" s="73">
        <v>580600</v>
      </c>
      <c r="M378" s="73">
        <v>580600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345975590</v>
      </c>
      <c r="F382" s="62">
        <v>180273585</v>
      </c>
      <c r="G382" s="62">
        <v>180482195</v>
      </c>
      <c r="H382" s="62">
        <v>204770080</v>
      </c>
      <c r="I382" s="62">
        <v>224312905</v>
      </c>
      <c r="J382" s="62">
        <v>228856540</v>
      </c>
      <c r="K382" s="62">
        <v>249055622</v>
      </c>
      <c r="L382" s="62">
        <v>253182537</v>
      </c>
      <c r="M382" s="62">
        <v>254544747</v>
      </c>
    </row>
    <row r="383" spans="1:13" ht="13.5">
      <c r="A383" s="103"/>
      <c r="C383" s="3" t="s">
        <v>202</v>
      </c>
      <c r="D383" s="9" t="s">
        <v>334</v>
      </c>
      <c r="E383" s="62">
        <v>84417060</v>
      </c>
      <c r="F383" s="62">
        <v>90367924</v>
      </c>
      <c r="G383" s="62">
        <v>91197104</v>
      </c>
      <c r="H383" s="62">
        <v>116333524</v>
      </c>
      <c r="I383" s="62">
        <v>125367760</v>
      </c>
      <c r="J383" s="62">
        <v>129971683</v>
      </c>
      <c r="K383" s="62">
        <v>145981963</v>
      </c>
      <c r="L383" s="62">
        <v>147381664</v>
      </c>
      <c r="M383" s="62">
        <v>150053805</v>
      </c>
    </row>
    <row r="384" spans="1:13" ht="13.5">
      <c r="A384" s="103">
        <f>VALUE(MID(D384,8,4))</f>
        <v>9199</v>
      </c>
      <c r="C384" s="4" t="s">
        <v>427</v>
      </c>
      <c r="D384" s="2" t="s">
        <v>204</v>
      </c>
      <c r="E384" s="73">
        <v>430392650</v>
      </c>
      <c r="F384" s="73">
        <v>270641509</v>
      </c>
      <c r="G384" s="73">
        <v>271679299</v>
      </c>
      <c r="H384" s="73">
        <v>321103604</v>
      </c>
      <c r="I384" s="73">
        <v>349680665</v>
      </c>
      <c r="J384" s="73">
        <v>358828223</v>
      </c>
      <c r="K384" s="73">
        <v>395037585</v>
      </c>
      <c r="L384" s="73">
        <v>400564201</v>
      </c>
      <c r="M384" s="73">
        <v>404598552</v>
      </c>
    </row>
    <row r="385" spans="1:4" ht="6" customHeight="1">
      <c r="A385" s="103"/>
      <c r="C385" s="3"/>
      <c r="D385" s="38"/>
    </row>
    <row r="386" spans="1:13" ht="13.5">
      <c r="A386" s="103"/>
      <c r="B386" s="228" t="s">
        <v>428</v>
      </c>
      <c r="C386" s="232"/>
      <c r="D386" s="75" t="s">
        <v>334</v>
      </c>
      <c r="E386" s="74">
        <v>0.8038603586748054</v>
      </c>
      <c r="F386" s="74">
        <v>0.6660973243391131</v>
      </c>
      <c r="G386" s="74">
        <v>0.6643207475296085</v>
      </c>
      <c r="H386" s="74">
        <v>0.637707199324988</v>
      </c>
      <c r="I386" s="74">
        <v>0.6414792908266747</v>
      </c>
      <c r="J386" s="74">
        <v>0.6377885721659079</v>
      </c>
      <c r="K386" s="74">
        <v>0.6304605725047656</v>
      </c>
      <c r="L386" s="74">
        <v>0.6320648135003957</v>
      </c>
      <c r="M386" s="74">
        <v>0.6291291596120195</v>
      </c>
    </row>
    <row r="387" spans="1:13" ht="13.5">
      <c r="A387" s="103"/>
      <c r="B387" s="228" t="s">
        <v>429</v>
      </c>
      <c r="C387" s="232"/>
      <c r="D387" s="75" t="s">
        <v>334</v>
      </c>
      <c r="E387" s="74">
        <v>0.19613964132519457</v>
      </c>
      <c r="F387" s="74">
        <v>0.3339026756608869</v>
      </c>
      <c r="G387" s="74">
        <v>0.33567925247039154</v>
      </c>
      <c r="H387" s="74">
        <v>0.362292800675012</v>
      </c>
      <c r="I387" s="74">
        <v>0.35852070917332535</v>
      </c>
      <c r="J387" s="74">
        <v>0.3622114278340921</v>
      </c>
      <c r="K387" s="74">
        <v>0.3695394274952344</v>
      </c>
      <c r="L387" s="74">
        <v>0.3679351864996043</v>
      </c>
      <c r="M387" s="74">
        <v>0.3708708403879804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291199.35723951284</v>
      </c>
      <c r="F389" s="59">
        <v>182619.10188933872</v>
      </c>
      <c r="G389" s="59">
        <v>183443.14584740042</v>
      </c>
      <c r="H389" s="59">
        <v>215940.554135844</v>
      </c>
      <c r="I389" s="59">
        <v>235792.76129467296</v>
      </c>
      <c r="J389" s="59">
        <v>240986.04633982538</v>
      </c>
      <c r="K389" s="59">
        <v>265303.9523169913</v>
      </c>
      <c r="L389" s="59">
        <v>269015.5815983882</v>
      </c>
      <c r="M389" s="59">
        <v>271725.01813297515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16500</v>
      </c>
      <c r="F392" s="62">
        <v>41500</v>
      </c>
      <c r="G392" s="62">
        <v>5000</v>
      </c>
      <c r="H392" s="62">
        <v>7000</v>
      </c>
      <c r="I392" s="62">
        <v>8100</v>
      </c>
      <c r="J392" s="62">
        <v>8100</v>
      </c>
      <c r="K392" s="62">
        <v>7200</v>
      </c>
      <c r="L392" s="62">
        <v>7200</v>
      </c>
      <c r="M392" s="62">
        <v>7200</v>
      </c>
    </row>
    <row r="393" spans="1:13" ht="13.5">
      <c r="A393" s="103"/>
      <c r="C393" s="3" t="s">
        <v>202</v>
      </c>
      <c r="D393" s="9" t="s">
        <v>334</v>
      </c>
      <c r="E393" s="62">
        <v>472911</v>
      </c>
      <c r="F393" s="62">
        <v>425047</v>
      </c>
      <c r="G393" s="62">
        <v>408604</v>
      </c>
      <c r="H393" s="62">
        <v>448186</v>
      </c>
      <c r="I393" s="62">
        <v>660358</v>
      </c>
      <c r="J393" s="62">
        <v>641658</v>
      </c>
      <c r="K393" s="62">
        <v>694399</v>
      </c>
      <c r="L393" s="62">
        <v>694399</v>
      </c>
      <c r="M393" s="62">
        <v>694399</v>
      </c>
    </row>
    <row r="394" spans="1:13" ht="13.5">
      <c r="A394" s="103">
        <f>VALUE(MID(D394,8,4))</f>
        <v>9299</v>
      </c>
      <c r="C394" s="4" t="s">
        <v>46</v>
      </c>
      <c r="D394" s="2" t="s">
        <v>416</v>
      </c>
      <c r="E394" s="73">
        <v>489411</v>
      </c>
      <c r="F394" s="73">
        <v>466547</v>
      </c>
      <c r="G394" s="73">
        <v>413604</v>
      </c>
      <c r="H394" s="73">
        <v>455186</v>
      </c>
      <c r="I394" s="73">
        <v>668458</v>
      </c>
      <c r="J394" s="73">
        <v>649758</v>
      </c>
      <c r="K394" s="73">
        <v>701599</v>
      </c>
      <c r="L394" s="73">
        <v>701599</v>
      </c>
      <c r="M394" s="73">
        <v>701599</v>
      </c>
    </row>
    <row r="395" spans="1:4" ht="6" customHeight="1">
      <c r="A395" s="103"/>
      <c r="C395" s="3"/>
      <c r="D395" s="38"/>
    </row>
    <row r="396" spans="1:13" ht="13.5">
      <c r="A396" s="103"/>
      <c r="B396" s="228" t="s">
        <v>512</v>
      </c>
      <c r="C396" s="229"/>
      <c r="D396" s="2" t="s">
        <v>334</v>
      </c>
      <c r="E396" s="74">
        <v>0.03371399498580947</v>
      </c>
      <c r="F396" s="74">
        <v>0.08895138110415457</v>
      </c>
      <c r="G396" s="74">
        <v>0.012088857941412559</v>
      </c>
      <c r="H396" s="74">
        <v>0.015378328858971937</v>
      </c>
      <c r="I396" s="74">
        <v>0.012117440437544319</v>
      </c>
      <c r="J396" s="74">
        <v>0.01246617971614047</v>
      </c>
      <c r="K396" s="74">
        <v>0.010262272323649265</v>
      </c>
      <c r="L396" s="74">
        <v>0.010262272323649265</v>
      </c>
      <c r="M396" s="74">
        <v>0.010262272323649265</v>
      </c>
    </row>
    <row r="397" spans="1:13" ht="13.5">
      <c r="A397" s="103"/>
      <c r="B397" s="228" t="s">
        <v>44</v>
      </c>
      <c r="C397" s="229"/>
      <c r="D397" s="2" t="s">
        <v>334</v>
      </c>
      <c r="E397" s="74">
        <v>0.9662860050141905</v>
      </c>
      <c r="F397" s="74">
        <v>0.9110486188958454</v>
      </c>
      <c r="G397" s="74">
        <v>0.9879111420585874</v>
      </c>
      <c r="H397" s="74">
        <v>0.984621671141028</v>
      </c>
      <c r="I397" s="74">
        <v>0.9878825595624556</v>
      </c>
      <c r="J397" s="74">
        <v>0.9875338202838595</v>
      </c>
      <c r="K397" s="74">
        <v>0.9897377276763507</v>
      </c>
      <c r="L397" s="74">
        <v>0.9897377276763507</v>
      </c>
      <c r="M397" s="74">
        <v>0.9897377276763507</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331.13058186738834</v>
      </c>
      <c r="F399" s="59">
        <v>314.8090418353576</v>
      </c>
      <c r="G399" s="59">
        <v>279.2734638757596</v>
      </c>
      <c r="H399" s="59">
        <v>306.1102891728312</v>
      </c>
      <c r="I399" s="59">
        <v>450.74713418745785</v>
      </c>
      <c r="J399" s="59">
        <v>436.37206178643385</v>
      </c>
      <c r="K399" s="59">
        <v>471.1880456682337</v>
      </c>
      <c r="L399" s="59">
        <v>471.1880456682337</v>
      </c>
      <c r="M399" s="59">
        <v>471.1880456682337</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1017016</v>
      </c>
      <c r="F402" s="54">
        <v>1252370</v>
      </c>
      <c r="G402" s="54">
        <v>1378510</v>
      </c>
      <c r="H402" s="54">
        <v>1831799</v>
      </c>
      <c r="I402" s="54">
        <v>1814471</v>
      </c>
      <c r="J402" s="54">
        <v>1736645</v>
      </c>
      <c r="K402" s="54">
        <v>1727024</v>
      </c>
      <c r="L402" s="54">
        <v>1866313</v>
      </c>
      <c r="M402" s="54">
        <v>2019177</v>
      </c>
    </row>
    <row r="403" spans="1:13" ht="13.5">
      <c r="A403" s="103">
        <f>VALUE(MID(D403,8,4))</f>
        <v>9180</v>
      </c>
      <c r="C403" s="3" t="s">
        <v>207</v>
      </c>
      <c r="D403" s="9" t="s">
        <v>208</v>
      </c>
      <c r="E403" s="54">
        <v>1034727</v>
      </c>
      <c r="F403" s="54">
        <v>1040515</v>
      </c>
      <c r="G403" s="54">
        <v>997930</v>
      </c>
      <c r="H403" s="54">
        <v>1055303</v>
      </c>
      <c r="I403" s="54">
        <v>1157541</v>
      </c>
      <c r="J403" s="54">
        <v>1276395</v>
      </c>
      <c r="K403" s="54">
        <v>1200289</v>
      </c>
      <c r="L403" s="54">
        <v>1182419</v>
      </c>
      <c r="M403" s="54">
        <v>1197317</v>
      </c>
    </row>
    <row r="404" spans="1:13" ht="13.5">
      <c r="A404" s="103">
        <f>VALUE(MID(D404,8,4))</f>
        <v>9180</v>
      </c>
      <c r="C404" s="3" t="s">
        <v>209</v>
      </c>
      <c r="D404" s="9" t="s">
        <v>210</v>
      </c>
      <c r="E404" s="54">
        <v>1398543</v>
      </c>
      <c r="F404" s="54">
        <v>1291805</v>
      </c>
      <c r="G404" s="54">
        <v>1318062</v>
      </c>
      <c r="H404" s="54">
        <v>1389477</v>
      </c>
      <c r="I404" s="54">
        <v>1373929</v>
      </c>
      <c r="J404" s="54">
        <v>1378060</v>
      </c>
      <c r="K404" s="54">
        <v>1379112</v>
      </c>
      <c r="L404" s="54">
        <v>1409015</v>
      </c>
      <c r="M404" s="54">
        <v>1417644</v>
      </c>
    </row>
    <row r="405" spans="1:13" ht="13.5">
      <c r="A405" s="103">
        <f>VALUE(MID(D405,8,4))</f>
        <v>9180</v>
      </c>
      <c r="C405" s="4" t="s">
        <v>211</v>
      </c>
      <c r="D405" s="2" t="s">
        <v>212</v>
      </c>
      <c r="E405" s="59">
        <v>3450286</v>
      </c>
      <c r="F405" s="59">
        <v>3584689</v>
      </c>
      <c r="G405" s="59">
        <v>3694502</v>
      </c>
      <c r="H405" s="59">
        <v>4276579</v>
      </c>
      <c r="I405" s="59">
        <v>4345941</v>
      </c>
      <c r="J405" s="59">
        <v>4391100</v>
      </c>
      <c r="K405" s="59">
        <v>4306425</v>
      </c>
      <c r="L405" s="59">
        <v>4457747</v>
      </c>
      <c r="M405" s="59">
        <v>4634138</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13699</v>
      </c>
      <c r="F408" s="54">
        <v>12059</v>
      </c>
      <c r="G408" s="54">
        <v>13045</v>
      </c>
      <c r="H408" s="54">
        <v>13468</v>
      </c>
      <c r="I408" s="54">
        <v>16048</v>
      </c>
      <c r="J408" s="54">
        <v>14117</v>
      </c>
      <c r="K408" s="54">
        <v>15125</v>
      </c>
      <c r="L408" s="54">
        <v>16249</v>
      </c>
      <c r="M408" s="54">
        <v>36144</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13699</v>
      </c>
      <c r="F411" s="59">
        <v>12059</v>
      </c>
      <c r="G411" s="59">
        <v>13045</v>
      </c>
      <c r="H411" s="59">
        <v>13468</v>
      </c>
      <c r="I411" s="59">
        <v>16048</v>
      </c>
      <c r="J411" s="59">
        <v>14117</v>
      </c>
      <c r="K411" s="59">
        <v>15125</v>
      </c>
      <c r="L411" s="59">
        <v>16249</v>
      </c>
      <c r="M411" s="59">
        <v>36144</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1030715</v>
      </c>
      <c r="F414" s="54">
        <v>1264429</v>
      </c>
      <c r="G414" s="54">
        <v>1391555</v>
      </c>
      <c r="H414" s="54">
        <v>1845267</v>
      </c>
      <c r="I414" s="54">
        <v>1830519</v>
      </c>
      <c r="J414" s="54">
        <v>1750762</v>
      </c>
      <c r="K414" s="54">
        <v>1742149</v>
      </c>
      <c r="L414" s="54">
        <v>1884513</v>
      </c>
      <c r="M414" s="54">
        <v>2057596</v>
      </c>
    </row>
    <row r="415" spans="1:13" ht="13.5">
      <c r="A415" s="103">
        <f>VALUE(MID(D415,8,4))</f>
        <v>9199</v>
      </c>
      <c r="C415" s="3" t="s">
        <v>207</v>
      </c>
      <c r="D415" s="9" t="s">
        <v>197</v>
      </c>
      <c r="E415" s="54">
        <v>1034727</v>
      </c>
      <c r="F415" s="54">
        <v>1040515</v>
      </c>
      <c r="G415" s="54">
        <v>997930</v>
      </c>
      <c r="H415" s="54">
        <v>1055303</v>
      </c>
      <c r="I415" s="54">
        <v>1157541</v>
      </c>
      <c r="J415" s="54">
        <v>1276395</v>
      </c>
      <c r="K415" s="54">
        <v>1200289</v>
      </c>
      <c r="L415" s="54">
        <v>1182419</v>
      </c>
      <c r="M415" s="54">
        <v>1197317</v>
      </c>
    </row>
    <row r="416" spans="1:13" ht="13.5">
      <c r="A416" s="103">
        <f>VALUE(MID(D416,8,4))</f>
        <v>9199</v>
      </c>
      <c r="C416" s="3" t="s">
        <v>209</v>
      </c>
      <c r="D416" s="9" t="s">
        <v>199</v>
      </c>
      <c r="E416" s="54">
        <v>1398543</v>
      </c>
      <c r="F416" s="54">
        <v>1291805</v>
      </c>
      <c r="G416" s="54">
        <v>1318062</v>
      </c>
      <c r="H416" s="54">
        <v>1389477</v>
      </c>
      <c r="I416" s="54">
        <v>1373929</v>
      </c>
      <c r="J416" s="54">
        <v>1378060</v>
      </c>
      <c r="K416" s="54">
        <v>1379112</v>
      </c>
      <c r="L416" s="54">
        <v>1409015</v>
      </c>
      <c r="M416" s="54">
        <v>1417644</v>
      </c>
    </row>
    <row r="417" spans="1:13" ht="13.5">
      <c r="A417" s="103">
        <f>VALUE(MID(D417,8,4))</f>
        <v>9199</v>
      </c>
      <c r="C417" s="4" t="s">
        <v>218</v>
      </c>
      <c r="D417" s="2" t="s">
        <v>201</v>
      </c>
      <c r="E417" s="59">
        <v>3463985</v>
      </c>
      <c r="F417" s="59">
        <v>3596748</v>
      </c>
      <c r="G417" s="59">
        <v>3707547</v>
      </c>
      <c r="H417" s="59">
        <v>4290047</v>
      </c>
      <c r="I417" s="59">
        <v>4361989</v>
      </c>
      <c r="J417" s="59">
        <v>4405217</v>
      </c>
      <c r="K417" s="59">
        <v>4321550</v>
      </c>
      <c r="L417" s="59">
        <v>4475947</v>
      </c>
      <c r="M417" s="59">
        <v>4672557</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7428</v>
      </c>
      <c r="F420" s="54">
        <v>0</v>
      </c>
      <c r="G420" s="54">
        <v>0</v>
      </c>
      <c r="H420" s="54">
        <v>0</v>
      </c>
      <c r="I420" s="54">
        <v>0</v>
      </c>
      <c r="J420" s="54">
        <v>0</v>
      </c>
      <c r="K420" s="54">
        <v>0</v>
      </c>
      <c r="L420" s="54">
        <v>0</v>
      </c>
      <c r="M420" s="54">
        <v>0</v>
      </c>
    </row>
    <row r="421" spans="1:13" ht="13.5">
      <c r="A421" s="103">
        <f>VALUE(MID(D421,8,4))</f>
        <v>2899</v>
      </c>
      <c r="C421" s="3" t="s">
        <v>221</v>
      </c>
      <c r="D421" s="9" t="s">
        <v>222</v>
      </c>
      <c r="E421" s="54">
        <v>8214</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1023287</v>
      </c>
      <c r="F424" s="54">
        <v>1264429</v>
      </c>
      <c r="G424" s="54">
        <v>1391555</v>
      </c>
      <c r="H424" s="54">
        <v>1845267</v>
      </c>
      <c r="I424" s="54">
        <v>1830519</v>
      </c>
      <c r="J424" s="54">
        <v>1750762</v>
      </c>
      <c r="K424" s="54">
        <v>1742149</v>
      </c>
      <c r="L424" s="54">
        <v>1884513</v>
      </c>
      <c r="M424" s="54">
        <v>2057596</v>
      </c>
    </row>
    <row r="425" spans="1:13" ht="13.5">
      <c r="A425" s="103"/>
      <c r="C425" s="3" t="s">
        <v>207</v>
      </c>
      <c r="D425" s="9" t="s">
        <v>334</v>
      </c>
      <c r="E425" s="54">
        <v>1026513</v>
      </c>
      <c r="F425" s="54">
        <v>1040515</v>
      </c>
      <c r="G425" s="54">
        <v>997930</v>
      </c>
      <c r="H425" s="54">
        <v>1055303</v>
      </c>
      <c r="I425" s="54">
        <v>1157541</v>
      </c>
      <c r="J425" s="54">
        <v>1276395</v>
      </c>
      <c r="K425" s="54">
        <v>1200289</v>
      </c>
      <c r="L425" s="54">
        <v>1182419</v>
      </c>
      <c r="M425" s="54">
        <v>1197317</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107547</v>
      </c>
      <c r="F428" s="54">
        <v>113164</v>
      </c>
      <c r="G428" s="54">
        <v>29904</v>
      </c>
      <c r="H428" s="54">
        <v>135032</v>
      </c>
      <c r="I428" s="54">
        <v>152590</v>
      </c>
      <c r="J428" s="54">
        <v>148700</v>
      </c>
      <c r="K428" s="54">
        <v>162597</v>
      </c>
      <c r="L428" s="54">
        <v>163167</v>
      </c>
      <c r="M428" s="54">
        <v>151191</v>
      </c>
    </row>
    <row r="429" spans="1:13" ht="13.5">
      <c r="A429" s="103">
        <f t="shared" si="16"/>
        <v>620</v>
      </c>
      <c r="C429" s="3" t="s">
        <v>225</v>
      </c>
      <c r="D429" s="9" t="s">
        <v>226</v>
      </c>
      <c r="E429" s="54">
        <v>38436</v>
      </c>
      <c r="F429" s="54">
        <v>30083</v>
      </c>
      <c r="G429" s="54">
        <v>12201</v>
      </c>
      <c r="H429" s="54">
        <v>31538</v>
      </c>
      <c r="I429" s="54">
        <v>32944</v>
      </c>
      <c r="J429" s="54">
        <v>77174</v>
      </c>
      <c r="K429" s="54">
        <v>67806</v>
      </c>
      <c r="L429" s="54">
        <v>42795</v>
      </c>
      <c r="M429" s="54">
        <v>72317</v>
      </c>
    </row>
    <row r="430" spans="1:13" ht="13.5">
      <c r="A430" s="103">
        <f t="shared" si="16"/>
        <v>630</v>
      </c>
      <c r="C430" s="3" t="s">
        <v>227</v>
      </c>
      <c r="D430" s="9" t="s">
        <v>228</v>
      </c>
      <c r="E430" s="54">
        <v>19618</v>
      </c>
      <c r="F430" s="54">
        <v>13793</v>
      </c>
      <c r="G430" s="54">
        <v>98685</v>
      </c>
      <c r="H430" s="54">
        <v>18510</v>
      </c>
      <c r="I430" s="54">
        <v>12889</v>
      </c>
      <c r="J430" s="54">
        <v>13805</v>
      </c>
      <c r="K430" s="54">
        <v>24710</v>
      </c>
      <c r="L430" s="54">
        <v>96613</v>
      </c>
      <c r="M430" s="54">
        <v>64692</v>
      </c>
    </row>
    <row r="431" spans="1:13" ht="13.5">
      <c r="A431" s="103">
        <f t="shared" si="16"/>
        <v>640</v>
      </c>
      <c r="C431" s="3" t="s">
        <v>229</v>
      </c>
      <c r="D431" s="9" t="s">
        <v>230</v>
      </c>
      <c r="E431" s="54">
        <v>13219</v>
      </c>
      <c r="F431" s="54">
        <v>12267</v>
      </c>
      <c r="G431" s="54">
        <v>9436</v>
      </c>
      <c r="H431" s="54">
        <v>14533</v>
      </c>
      <c r="I431" s="54">
        <v>11440</v>
      </c>
      <c r="J431" s="54">
        <v>20126</v>
      </c>
      <c r="K431" s="54">
        <v>16782</v>
      </c>
      <c r="L431" s="54">
        <v>27457</v>
      </c>
      <c r="M431" s="54">
        <v>37358</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178820</v>
      </c>
      <c r="F433" s="54">
        <v>169307</v>
      </c>
      <c r="G433" s="54">
        <v>150226</v>
      </c>
      <c r="H433" s="54">
        <v>199613</v>
      </c>
      <c r="I433" s="54">
        <v>209863</v>
      </c>
      <c r="J433" s="54">
        <v>259805</v>
      </c>
      <c r="K433" s="54">
        <v>271895</v>
      </c>
      <c r="L433" s="54">
        <v>330032</v>
      </c>
      <c r="M433" s="54">
        <v>325558</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1884</v>
      </c>
      <c r="F436" s="54">
        <v>2072</v>
      </c>
      <c r="G436" s="54">
        <v>2072</v>
      </c>
      <c r="H436" s="54">
        <v>2576</v>
      </c>
      <c r="I436" s="54">
        <v>3272</v>
      </c>
      <c r="J436" s="54">
        <v>3126</v>
      </c>
      <c r="K436" s="54">
        <v>3034</v>
      </c>
      <c r="L436" s="54">
        <v>3253</v>
      </c>
      <c r="M436" s="54">
        <v>3482</v>
      </c>
    </row>
    <row r="437" spans="1:13" ht="13.5">
      <c r="A437" s="103">
        <f>VALUE(MID(D437,8,4))</f>
        <v>9280</v>
      </c>
      <c r="C437" s="3" t="s">
        <v>207</v>
      </c>
      <c r="D437" s="9" t="s">
        <v>336</v>
      </c>
      <c r="E437" s="54">
        <v>1916</v>
      </c>
      <c r="F437" s="54">
        <v>1710</v>
      </c>
      <c r="G437" s="54">
        <v>1489</v>
      </c>
      <c r="H437" s="54">
        <v>1484</v>
      </c>
      <c r="I437" s="54">
        <v>2099</v>
      </c>
      <c r="J437" s="54">
        <v>2266</v>
      </c>
      <c r="K437" s="54">
        <v>2119</v>
      </c>
      <c r="L437" s="54">
        <v>2061</v>
      </c>
      <c r="M437" s="54">
        <v>2061</v>
      </c>
    </row>
    <row r="438" spans="1:13" ht="13.5">
      <c r="A438" s="103">
        <f>VALUE(MID(D438,8,4))</f>
        <v>9280</v>
      </c>
      <c r="C438" s="3" t="s">
        <v>209</v>
      </c>
      <c r="D438" s="9" t="s">
        <v>337</v>
      </c>
      <c r="E438" s="54">
        <v>0</v>
      </c>
      <c r="F438" s="54">
        <v>0</v>
      </c>
      <c r="G438" s="54">
        <v>1413</v>
      </c>
      <c r="H438" s="54">
        <v>6207</v>
      </c>
      <c r="I438" s="54">
        <v>8101</v>
      </c>
      <c r="J438" s="54">
        <v>8101</v>
      </c>
      <c r="K438" s="54">
        <v>2120</v>
      </c>
      <c r="L438" s="54">
        <v>1553</v>
      </c>
      <c r="M438" s="54">
        <v>1572</v>
      </c>
    </row>
    <row r="439" spans="1:13" ht="13.5">
      <c r="A439" s="103">
        <f>VALUE(MID(D439,8,4))</f>
        <v>9280</v>
      </c>
      <c r="C439" s="4" t="s">
        <v>347</v>
      </c>
      <c r="D439" s="2" t="s">
        <v>338</v>
      </c>
      <c r="E439" s="59">
        <v>3800</v>
      </c>
      <c r="F439" s="59">
        <v>3782</v>
      </c>
      <c r="G439" s="59">
        <v>4975</v>
      </c>
      <c r="H439" s="59">
        <v>10267</v>
      </c>
      <c r="I439" s="59">
        <v>13472</v>
      </c>
      <c r="J439" s="59">
        <v>13493</v>
      </c>
      <c r="K439" s="59">
        <v>7273</v>
      </c>
      <c r="L439" s="59">
        <v>6867</v>
      </c>
      <c r="M439" s="59">
        <v>7115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2779</v>
      </c>
      <c r="F442" s="54">
        <v>2734</v>
      </c>
      <c r="G442" s="54">
        <v>0</v>
      </c>
      <c r="H442" s="54">
        <v>0</v>
      </c>
      <c r="I442" s="54">
        <v>0</v>
      </c>
      <c r="J442" s="54">
        <v>0</v>
      </c>
      <c r="K442" s="54">
        <v>0</v>
      </c>
      <c r="L442" s="54">
        <v>0</v>
      </c>
      <c r="M442" s="54">
        <v>0</v>
      </c>
    </row>
    <row r="443" spans="1:13" ht="13.5">
      <c r="A443" s="103">
        <f>VALUE(MID(D443,8,4))</f>
        <v>9290</v>
      </c>
      <c r="C443" s="3" t="s">
        <v>207</v>
      </c>
      <c r="D443" s="9" t="s">
        <v>340</v>
      </c>
      <c r="E443" s="78">
        <v>1380</v>
      </c>
      <c r="F443" s="54">
        <v>1761</v>
      </c>
      <c r="G443" s="54">
        <v>0</v>
      </c>
      <c r="H443" s="54">
        <v>0</v>
      </c>
      <c r="I443" s="54">
        <v>0</v>
      </c>
      <c r="J443" s="54">
        <v>0</v>
      </c>
      <c r="K443" s="54">
        <v>0</v>
      </c>
      <c r="L443" s="54">
        <v>0</v>
      </c>
      <c r="M443" s="54">
        <v>0</v>
      </c>
    </row>
    <row r="444" spans="1:13" ht="13.5">
      <c r="A444" s="103">
        <f>VALUE(MID(D444,8,4))</f>
        <v>9290</v>
      </c>
      <c r="C444" s="3" t="s">
        <v>209</v>
      </c>
      <c r="D444" s="9" t="s">
        <v>341</v>
      </c>
      <c r="E444" s="54">
        <v>2711</v>
      </c>
      <c r="F444" s="54">
        <v>2711</v>
      </c>
      <c r="G444" s="54">
        <v>0</v>
      </c>
      <c r="H444" s="54">
        <v>0</v>
      </c>
      <c r="I444" s="54">
        <v>0</v>
      </c>
      <c r="J444" s="54">
        <v>0</v>
      </c>
      <c r="K444" s="54">
        <v>0</v>
      </c>
      <c r="L444" s="54">
        <v>0</v>
      </c>
      <c r="M444" s="54">
        <v>0</v>
      </c>
    </row>
    <row r="445" spans="1:13" ht="13.5">
      <c r="A445" s="103">
        <f>VALUE(MID(D445,8,4))</f>
        <v>9290</v>
      </c>
      <c r="C445" s="4" t="s">
        <v>216</v>
      </c>
      <c r="D445" s="2" t="s">
        <v>342</v>
      </c>
      <c r="E445" s="59">
        <v>6870</v>
      </c>
      <c r="F445" s="59">
        <v>7206</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3399</v>
      </c>
      <c r="H448" s="54">
        <v>6094</v>
      </c>
      <c r="I448" s="54">
        <v>5124</v>
      </c>
      <c r="J448" s="54">
        <v>5883</v>
      </c>
      <c r="K448" s="54">
        <v>5953</v>
      </c>
      <c r="L448" s="54">
        <v>6131</v>
      </c>
      <c r="M448" s="54">
        <v>6131</v>
      </c>
    </row>
    <row r="449" spans="1:13" ht="13.5">
      <c r="A449" s="103">
        <f>VALUE(MID(D449,8,4))</f>
        <v>9292</v>
      </c>
      <c r="C449" s="3" t="s">
        <v>207</v>
      </c>
      <c r="D449" s="9" t="s">
        <v>344</v>
      </c>
      <c r="E449" s="136"/>
      <c r="F449" s="136"/>
      <c r="G449" s="54">
        <v>638</v>
      </c>
      <c r="H449" s="54">
        <v>815</v>
      </c>
      <c r="I449" s="54">
        <v>2076</v>
      </c>
      <c r="J449" s="54">
        <v>3222</v>
      </c>
      <c r="K449" s="54">
        <v>3152</v>
      </c>
      <c r="L449" s="54">
        <v>2974</v>
      </c>
      <c r="M449" s="54">
        <v>2974</v>
      </c>
    </row>
    <row r="450" spans="1:13" ht="13.5">
      <c r="A450" s="103">
        <f>VALUE(MID(D450,8,4))</f>
        <v>9292</v>
      </c>
      <c r="C450" s="3" t="s">
        <v>209</v>
      </c>
      <c r="D450" s="9" t="s">
        <v>345</v>
      </c>
      <c r="E450" s="136"/>
      <c r="F450" s="136"/>
      <c r="G450" s="54">
        <v>6974</v>
      </c>
      <c r="H450" s="54">
        <v>5586</v>
      </c>
      <c r="I450" s="54">
        <v>7421</v>
      </c>
      <c r="J450" s="54">
        <v>9344</v>
      </c>
      <c r="K450" s="54">
        <v>9344</v>
      </c>
      <c r="L450" s="54">
        <v>9344</v>
      </c>
      <c r="M450" s="54">
        <v>9344</v>
      </c>
    </row>
    <row r="451" spans="1:13" ht="13.5">
      <c r="A451" s="103">
        <f>VALUE(MID(D451,8,4))</f>
        <v>9292</v>
      </c>
      <c r="C451" s="4" t="s">
        <v>346</v>
      </c>
      <c r="D451" s="2" t="s">
        <v>348</v>
      </c>
      <c r="E451" s="137"/>
      <c r="F451" s="137"/>
      <c r="G451" s="59">
        <v>11011</v>
      </c>
      <c r="H451" s="59">
        <v>12495</v>
      </c>
      <c r="I451" s="59">
        <v>14621</v>
      </c>
      <c r="J451" s="59">
        <v>18449</v>
      </c>
      <c r="K451" s="59">
        <v>18449</v>
      </c>
      <c r="L451" s="59">
        <v>18449</v>
      </c>
      <c r="M451" s="59">
        <v>18449</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1478</v>
      </c>
      <c r="F456" s="54">
        <v>1482</v>
      </c>
      <c r="G456" s="54">
        <v>1481</v>
      </c>
      <c r="H456" s="54">
        <v>1487</v>
      </c>
      <c r="I456" s="54">
        <v>1483</v>
      </c>
      <c r="J456" s="54">
        <v>1489</v>
      </c>
      <c r="K456" s="54">
        <v>1489</v>
      </c>
      <c r="L456" s="54">
        <v>1489</v>
      </c>
      <c r="M456" s="54">
        <v>1489</v>
      </c>
    </row>
    <row r="457" spans="1:13" ht="13.5">
      <c r="A457" s="103">
        <f>VALUE(MID(D457,8,4))</f>
        <v>41</v>
      </c>
      <c r="C457" s="3" t="s">
        <v>514</v>
      </c>
      <c r="D457" s="9" t="s">
        <v>37</v>
      </c>
      <c r="E457" s="54">
        <v>4260</v>
      </c>
      <c r="F457" s="54">
        <v>4307</v>
      </c>
      <c r="G457" s="54">
        <v>4307</v>
      </c>
      <c r="H457" s="54">
        <v>4307</v>
      </c>
      <c r="I457" s="54">
        <v>4175</v>
      </c>
      <c r="J457" s="54">
        <v>4092</v>
      </c>
      <c r="K457" s="54">
        <v>4307</v>
      </c>
      <c r="L457" s="54">
        <v>4307</v>
      </c>
      <c r="M457" s="54">
        <v>4307</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v>
      </c>
      <c r="F460" s="79">
        <v>4</v>
      </c>
      <c r="G460" s="79">
        <v>4</v>
      </c>
      <c r="H460" s="79">
        <v>4</v>
      </c>
      <c r="I460" s="79">
        <v>5</v>
      </c>
      <c r="J460" s="79">
        <v>5</v>
      </c>
      <c r="K460" s="79">
        <v>6</v>
      </c>
      <c r="L460" s="79">
        <v>7</v>
      </c>
      <c r="M460" s="79">
        <v>8</v>
      </c>
    </row>
    <row r="461" spans="1:13" ht="13.5">
      <c r="A461" s="103">
        <v>298</v>
      </c>
      <c r="C461" s="3" t="s">
        <v>450</v>
      </c>
      <c r="D461" s="9" t="s">
        <v>32</v>
      </c>
      <c r="E461" s="79">
        <v>5</v>
      </c>
      <c r="F461" s="79">
        <v>4</v>
      </c>
      <c r="G461" s="79">
        <v>4</v>
      </c>
      <c r="H461" s="79">
        <v>4</v>
      </c>
      <c r="I461" s="79">
        <v>3</v>
      </c>
      <c r="J461" s="79">
        <v>3</v>
      </c>
      <c r="K461" s="79">
        <v>3</v>
      </c>
      <c r="L461" s="79">
        <v>3</v>
      </c>
      <c r="M461" s="79">
        <v>4</v>
      </c>
    </row>
    <row r="462" spans="1:13" ht="13.5">
      <c r="A462" s="103">
        <v>298</v>
      </c>
      <c r="C462" s="3" t="s">
        <v>451</v>
      </c>
      <c r="D462" s="9" t="s">
        <v>33</v>
      </c>
      <c r="E462" s="79">
        <v>2</v>
      </c>
      <c r="F462" s="79">
        <v>7</v>
      </c>
      <c r="G462" s="79">
        <v>7</v>
      </c>
      <c r="H462" s="79">
        <v>7</v>
      </c>
      <c r="I462" s="79">
        <v>0</v>
      </c>
      <c r="J462" s="79">
        <v>0</v>
      </c>
      <c r="K462" s="79">
        <v>0</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1955169</v>
      </c>
      <c r="F465" s="54">
        <v>4269000</v>
      </c>
      <c r="G465" s="54">
        <v>3193000</v>
      </c>
      <c r="H465" s="54">
        <v>2592000</v>
      </c>
      <c r="I465" s="54">
        <v>1669860</v>
      </c>
      <c r="J465" s="54">
        <v>2854600</v>
      </c>
      <c r="K465" s="54">
        <v>2931180</v>
      </c>
      <c r="L465" s="54">
        <v>0</v>
      </c>
      <c r="M465" s="54">
        <v>2388050</v>
      </c>
    </row>
    <row r="466" spans="1:13" ht="13.5">
      <c r="A466" s="103">
        <v>1220</v>
      </c>
      <c r="C466" s="3" t="s">
        <v>619</v>
      </c>
      <c r="D466" s="9" t="s">
        <v>622</v>
      </c>
      <c r="E466" s="54">
        <v>0</v>
      </c>
      <c r="F466" s="54">
        <v>0</v>
      </c>
      <c r="G466" s="54">
        <v>0</v>
      </c>
      <c r="H466" s="54">
        <v>0</v>
      </c>
      <c r="I466" s="54">
        <v>0</v>
      </c>
      <c r="J466" s="54">
        <v>0</v>
      </c>
      <c r="K466" s="54">
        <v>0</v>
      </c>
      <c r="L466" s="54">
        <v>0</v>
      </c>
      <c r="M466" s="54">
        <v>7299200</v>
      </c>
    </row>
    <row r="467" spans="1:13" ht="13.5">
      <c r="A467" s="103">
        <v>1230</v>
      </c>
      <c r="C467" s="3" t="s">
        <v>620</v>
      </c>
      <c r="D467" s="9" t="s">
        <v>623</v>
      </c>
      <c r="E467" s="54">
        <v>4023150</v>
      </c>
      <c r="F467" s="54">
        <v>3577000</v>
      </c>
      <c r="G467" s="54">
        <v>6677000</v>
      </c>
      <c r="H467" s="54">
        <v>3199000</v>
      </c>
      <c r="I467" s="54">
        <v>3306205</v>
      </c>
      <c r="J467" s="54">
        <v>4715072</v>
      </c>
      <c r="K467" s="54">
        <v>6221202</v>
      </c>
      <c r="L467" s="54">
        <v>0</v>
      </c>
      <c r="M467" s="54">
        <v>0</v>
      </c>
    </row>
    <row r="468" spans="1:13" ht="13.5">
      <c r="A468" s="103">
        <f>VALUE(MID(D468,8,4))</f>
        <v>1299</v>
      </c>
      <c r="C468" s="3" t="s">
        <v>452</v>
      </c>
      <c r="D468" s="9" t="s">
        <v>453</v>
      </c>
      <c r="E468" s="54">
        <v>5978319</v>
      </c>
      <c r="F468" s="54">
        <v>7846000</v>
      </c>
      <c r="G468" s="54">
        <v>9870000</v>
      </c>
      <c r="H468" s="54">
        <v>5791000</v>
      </c>
      <c r="I468" s="54">
        <v>4976065</v>
      </c>
      <c r="J468" s="54">
        <v>7569672</v>
      </c>
      <c r="K468" s="54">
        <v>9152382</v>
      </c>
      <c r="L468" s="54">
        <v>0</v>
      </c>
      <c r="M468" s="54">
        <v>9687250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317266</v>
      </c>
      <c r="G470" s="54">
        <v>623183</v>
      </c>
      <c r="H470" s="54">
        <v>476183</v>
      </c>
      <c r="I470" s="54">
        <v>564317</v>
      </c>
      <c r="J470" s="54">
        <v>782566</v>
      </c>
      <c r="K470" s="54">
        <v>0</v>
      </c>
      <c r="L470" s="54">
        <v>0</v>
      </c>
      <c r="M470" s="54">
        <v>285333</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1397.4573748308526</v>
      </c>
      <c r="F480" s="206">
        <v>1555.2928475033739</v>
      </c>
      <c r="G480" s="206">
        <v>1613.4267386900742</v>
      </c>
      <c r="H480" s="206">
        <v>1950.6186953597849</v>
      </c>
      <c r="I480" s="206">
        <v>2014.8752528658126</v>
      </c>
      <c r="J480" s="206">
        <v>2033.0134318334453</v>
      </c>
      <c r="K480" s="206">
        <v>1976.116856950974</v>
      </c>
      <c r="L480" s="206">
        <v>2059.7259905977166</v>
      </c>
      <c r="M480" s="206">
        <v>2185.9724647414373</v>
      </c>
    </row>
    <row r="481" spans="1:13" ht="13.5">
      <c r="A481" s="142"/>
      <c r="C481" s="3" t="s">
        <v>433</v>
      </c>
      <c r="D481" s="9" t="s">
        <v>334</v>
      </c>
      <c r="E481" s="206">
        <v>2343.6975642760485</v>
      </c>
      <c r="F481" s="206">
        <v>2426.9554655870447</v>
      </c>
      <c r="G481" s="206">
        <v>2503.407832545577</v>
      </c>
      <c r="H481" s="206">
        <v>2885.034969737727</v>
      </c>
      <c r="I481" s="206">
        <v>2941.3277140930545</v>
      </c>
      <c r="J481" s="206">
        <v>2958.5070517125587</v>
      </c>
      <c r="K481" s="206">
        <v>2902.3169912693083</v>
      </c>
      <c r="L481" s="206">
        <v>3006.0087306917394</v>
      </c>
      <c r="M481" s="206">
        <v>3138.05036937542</v>
      </c>
    </row>
    <row r="482" spans="1:13" ht="13.5">
      <c r="A482" s="142"/>
      <c r="C482" s="3" t="s">
        <v>301</v>
      </c>
      <c r="D482" s="9" t="s">
        <v>334</v>
      </c>
      <c r="E482" s="206">
        <v>13.147496617050068</v>
      </c>
      <c r="F482" s="206">
        <v>24.983130904183536</v>
      </c>
      <c r="G482" s="206">
        <v>19.426063470627955</v>
      </c>
      <c r="H482" s="206">
        <v>20.087424344317416</v>
      </c>
      <c r="I482" s="206">
        <v>23.381658799730275</v>
      </c>
      <c r="J482" s="206">
        <v>27.70584284754869</v>
      </c>
      <c r="K482" s="206">
        <v>20.950973807924782</v>
      </c>
      <c r="L482" s="206">
        <v>22.750167897918065</v>
      </c>
      <c r="M482" s="206">
        <v>46.41974479516454</v>
      </c>
    </row>
    <row r="483" spans="1:13" ht="13.5">
      <c r="A483" s="142"/>
      <c r="C483" s="3" t="s">
        <v>434</v>
      </c>
      <c r="D483" s="9" t="s">
        <v>334</v>
      </c>
      <c r="E483" s="206">
        <v>253.40730717185386</v>
      </c>
      <c r="F483" s="206">
        <v>269.2840755735493</v>
      </c>
      <c r="G483" s="206">
        <v>250.6866981769075</v>
      </c>
      <c r="H483" s="206">
        <v>233.34162743779422</v>
      </c>
      <c r="I483" s="206">
        <v>379.46392447741067</v>
      </c>
      <c r="J483" s="206">
        <v>282.6742780389523</v>
      </c>
      <c r="K483" s="206">
        <v>133.00067159167227</v>
      </c>
      <c r="L483" s="206">
        <v>152.1551376762928</v>
      </c>
      <c r="M483" s="206">
        <v>109.21692411014104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919229</v>
      </c>
      <c r="F486" s="54">
        <v>972800</v>
      </c>
      <c r="G486" s="54">
        <v>1069161</v>
      </c>
      <c r="H486" s="54">
        <v>1203883</v>
      </c>
      <c r="I486" s="54">
        <v>1091069</v>
      </c>
      <c r="J486" s="54">
        <v>1562435</v>
      </c>
      <c r="K486" s="54">
        <v>1502738</v>
      </c>
      <c r="L486" s="54">
        <v>1585505</v>
      </c>
      <c r="M486" s="54">
        <v>1757418</v>
      </c>
    </row>
    <row r="487" spans="1:13" ht="13.5">
      <c r="A487" s="142"/>
      <c r="C487" s="3" t="s">
        <v>303</v>
      </c>
      <c r="D487" s="9" t="s">
        <v>334</v>
      </c>
      <c r="E487" s="54">
        <v>0</v>
      </c>
      <c r="F487" s="54">
        <v>0</v>
      </c>
      <c r="G487" s="54">
        <v>0</v>
      </c>
      <c r="H487" s="54">
        <v>0</v>
      </c>
      <c r="I487" s="54">
        <v>0</v>
      </c>
      <c r="J487" s="54">
        <v>41963</v>
      </c>
      <c r="K487" s="54">
        <v>41963</v>
      </c>
      <c r="L487" s="54">
        <v>55944</v>
      </c>
      <c r="M487" s="54">
        <v>69925</v>
      </c>
    </row>
    <row r="488" spans="1:13" ht="13.5">
      <c r="A488" s="142"/>
      <c r="C488" s="3" t="s">
        <v>311</v>
      </c>
      <c r="D488" s="9" t="s">
        <v>334</v>
      </c>
      <c r="E488" s="77">
        <v>0.37735614366667597</v>
      </c>
      <c r="F488" s="77">
        <v>0.34060360504827203</v>
      </c>
      <c r="G488" s="77">
        <v>0.34650884145086586</v>
      </c>
      <c r="H488" s="77">
        <v>0.3319703028668587</v>
      </c>
      <c r="I488" s="77">
        <v>0.28832231074528586</v>
      </c>
      <c r="J488" s="77">
        <v>0.36222086678364857</v>
      </c>
      <c r="K488" s="77">
        <v>0.3730988318207741</v>
      </c>
      <c r="L488" s="77">
        <v>0.3748052697147423</v>
      </c>
      <c r="M488" s="77">
        <v>0.3828764019485669</v>
      </c>
    </row>
    <row r="489" spans="1:13" ht="13.5">
      <c r="A489" s="142"/>
      <c r="C489" s="3" t="s">
        <v>304</v>
      </c>
      <c r="D489" s="9" t="s">
        <v>334</v>
      </c>
      <c r="E489" s="206">
        <v>621.9411366711772</v>
      </c>
      <c r="F489" s="206">
        <v>656.4102564102565</v>
      </c>
      <c r="G489" s="206">
        <v>721.9182984469953</v>
      </c>
      <c r="H489" s="206">
        <v>809.605245460659</v>
      </c>
      <c r="I489" s="206">
        <v>735.7174645987863</v>
      </c>
      <c r="J489" s="206">
        <v>1049.3183344526528</v>
      </c>
      <c r="K489" s="206">
        <v>1009.2263263935528</v>
      </c>
      <c r="L489" s="206">
        <v>1064.8119543317662</v>
      </c>
      <c r="M489" s="206">
        <v>1180.2672934855607</v>
      </c>
    </row>
    <row r="490" spans="1:13" ht="13.5">
      <c r="A490" s="142"/>
      <c r="C490" s="3" t="s">
        <v>305</v>
      </c>
      <c r="D490" s="9" t="s">
        <v>334</v>
      </c>
      <c r="E490" s="206">
        <v>0</v>
      </c>
      <c r="F490" s="206">
        <v>0</v>
      </c>
      <c r="G490" s="206">
        <v>0</v>
      </c>
      <c r="H490" s="206">
        <v>0</v>
      </c>
      <c r="I490" s="206">
        <v>0</v>
      </c>
      <c r="J490" s="206">
        <v>28.182001343183344</v>
      </c>
      <c r="K490" s="206">
        <v>28.182001343183344</v>
      </c>
      <c r="L490" s="206">
        <v>37.57152451309604</v>
      </c>
      <c r="M490" s="206">
        <v>46.96104768300873</v>
      </c>
    </row>
    <row r="491" spans="1:4" ht="6" customHeight="1">
      <c r="A491" s="142"/>
      <c r="C491" s="3"/>
      <c r="D491" s="68"/>
    </row>
    <row r="492" spans="1:4" ht="15">
      <c r="A492" s="142"/>
      <c r="B492" s="16" t="s">
        <v>315</v>
      </c>
      <c r="C492" s="3"/>
      <c r="D492" s="57"/>
    </row>
    <row r="493" spans="1:13" ht="13.5">
      <c r="A493" s="142"/>
      <c r="C493" s="6" t="s">
        <v>317</v>
      </c>
      <c r="D493" s="9" t="s">
        <v>334</v>
      </c>
      <c r="E493" s="77">
        <v>0</v>
      </c>
      <c r="F493" s="77">
        <v>0</v>
      </c>
      <c r="G493" s="77">
        <v>0</v>
      </c>
      <c r="H493" s="77">
        <v>0</v>
      </c>
      <c r="I493" s="77">
        <v>0.015855402953174502</v>
      </c>
      <c r="J493" s="77">
        <v>0.01159154994555449</v>
      </c>
      <c r="K493" s="77">
        <v>0.0035757193708303033</v>
      </c>
      <c r="L493" s="77">
        <v>0</v>
      </c>
      <c r="M493" s="77">
        <v>0</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0.42007338343790485</v>
      </c>
      <c r="F497" s="207">
        <v>0.4427108097528593</v>
      </c>
      <c r="G497" s="207">
        <v>0.45099485565332037</v>
      </c>
      <c r="H497" s="207">
        <v>0.5088317094437081</v>
      </c>
      <c r="I497" s="207">
        <v>0.4915201899791069</v>
      </c>
      <c r="J497" s="207">
        <v>0.41064086744019623</v>
      </c>
      <c r="K497" s="207">
        <v>0.43409183272000057</v>
      </c>
      <c r="L497" s="207">
        <v>0.44548923103108357</v>
      </c>
      <c r="M497" s="207">
        <v>0.4482740891146918</v>
      </c>
    </row>
    <row r="498" spans="1:13" ht="13.5">
      <c r="A498" s="142"/>
      <c r="B498" s="231" t="s">
        <v>351</v>
      </c>
      <c r="C498" s="229"/>
      <c r="D498" s="9" t="s">
        <v>334</v>
      </c>
      <c r="E498" s="207">
        <v>0.0019142256150727513</v>
      </c>
      <c r="F498" s="207">
        <v>0.0016827106556969525</v>
      </c>
      <c r="G498" s="207">
        <v>0.002681231026312233</v>
      </c>
      <c r="H498" s="207">
        <v>0.0029469363939337283</v>
      </c>
      <c r="I498" s="207">
        <v>0</v>
      </c>
      <c r="J498" s="207">
        <v>0</v>
      </c>
      <c r="K498" s="207">
        <v>0.0022392937117632562</v>
      </c>
      <c r="L498" s="207">
        <v>0.0022183295864744304</v>
      </c>
      <c r="M498" s="207">
        <v>0.002018500928096487</v>
      </c>
    </row>
    <row r="499" spans="1:13" ht="13.5">
      <c r="A499" s="142"/>
      <c r="C499" s="3" t="s">
        <v>352</v>
      </c>
      <c r="D499" s="9" t="s">
        <v>334</v>
      </c>
      <c r="E499" s="207">
        <v>0.34942930378510095</v>
      </c>
      <c r="F499" s="207">
        <v>0.3147642279383188</v>
      </c>
      <c r="G499" s="207">
        <v>0</v>
      </c>
      <c r="H499" s="207">
        <v>0</v>
      </c>
      <c r="I499" s="207">
        <v>-0.0004532518267686555</v>
      </c>
      <c r="J499" s="207">
        <v>0.3328299112909222</v>
      </c>
      <c r="K499" s="207">
        <v>0.33729115477738003</v>
      </c>
      <c r="L499" s="207">
        <v>0.3414700452223412</v>
      </c>
      <c r="M499" s="207">
        <v>0.35639950850101526</v>
      </c>
    </row>
    <row r="500" spans="1:13" ht="13.5">
      <c r="A500" s="142"/>
      <c r="C500" s="3" t="s">
        <v>353</v>
      </c>
      <c r="D500" s="9" t="s">
        <v>334</v>
      </c>
      <c r="E500" s="207">
        <v>0.027926839881574992</v>
      </c>
      <c r="F500" s="207">
        <v>0.025839377109953203</v>
      </c>
      <c r="G500" s="207">
        <v>0.34650884145086586</v>
      </c>
      <c r="H500" s="207">
        <v>0.3319703028668587</v>
      </c>
      <c r="I500" s="207">
        <v>0.2934206791849737</v>
      </c>
      <c r="J500" s="207">
        <v>0.033638896987372074</v>
      </c>
      <c r="K500" s="207">
        <v>0.03714656123771871</v>
      </c>
      <c r="L500" s="207">
        <v>0.03333522449240109</v>
      </c>
      <c r="M500" s="207">
        <v>0.026476893447551657</v>
      </c>
    </row>
    <row r="501" spans="1:13" ht="13.5">
      <c r="A501" s="142"/>
      <c r="C501" s="3" t="s">
        <v>354</v>
      </c>
      <c r="D501" s="9" t="s">
        <v>334</v>
      </c>
      <c r="E501" s="207">
        <v>0</v>
      </c>
      <c r="F501" s="207">
        <v>0</v>
      </c>
      <c r="G501" s="207">
        <v>0</v>
      </c>
      <c r="H501" s="207">
        <v>0</v>
      </c>
      <c r="I501" s="207">
        <v>0</v>
      </c>
      <c r="J501" s="207">
        <v>0.009842413029522549</v>
      </c>
      <c r="K501" s="207">
        <v>0.010455934352589465</v>
      </c>
      <c r="L501" s="207">
        <v>0.01322487536079769</v>
      </c>
      <c r="M501" s="207">
        <v>0.015234072034230639</v>
      </c>
    </row>
    <row r="502" spans="1:13" ht="13.5">
      <c r="A502" s="142"/>
      <c r="C502" s="3" t="s">
        <v>355</v>
      </c>
      <c r="D502" s="9" t="s">
        <v>334</v>
      </c>
      <c r="E502" s="207">
        <v>0.0008850676444556834</v>
      </c>
      <c r="F502" s="207">
        <v>0.024395102982872483</v>
      </c>
      <c r="G502" s="207">
        <v>0.018399149836186603</v>
      </c>
      <c r="H502" s="207">
        <v>0.01602381153284261</v>
      </c>
      <c r="I502" s="207">
        <v>0.014068260047328298</v>
      </c>
      <c r="J502" s="207">
        <v>0.05477183347808965</v>
      </c>
      <c r="K502" s="207">
        <v>0.05655244449793301</v>
      </c>
      <c r="L502" s="207">
        <v>0.03716694915855241</v>
      </c>
      <c r="M502" s="207">
        <v>0.039553903669684795</v>
      </c>
    </row>
    <row r="503" spans="1:13" ht="13.5">
      <c r="A503" s="142"/>
      <c r="C503" s="3" t="s">
        <v>356</v>
      </c>
      <c r="D503" s="9" t="s">
        <v>334</v>
      </c>
      <c r="E503" s="207">
        <v>0.1617292809605365</v>
      </c>
      <c r="F503" s="207">
        <v>0.15269181185852346</v>
      </c>
      <c r="G503" s="207">
        <v>0.1296496574486724</v>
      </c>
      <c r="H503" s="207">
        <v>0.10391597577594569</v>
      </c>
      <c r="I503" s="207">
        <v>0.16041570281287332</v>
      </c>
      <c r="J503" s="207">
        <v>0.10839859485909069</v>
      </c>
      <c r="K503" s="207">
        <v>0.05711831030625774</v>
      </c>
      <c r="L503" s="207">
        <v>0.06156526508140258</v>
      </c>
      <c r="M503" s="207">
        <v>0.050488231039380924</v>
      </c>
    </row>
    <row r="504" spans="1:13" ht="13.5">
      <c r="A504" s="142"/>
      <c r="C504" s="3" t="s">
        <v>357</v>
      </c>
      <c r="D504" s="9" t="s">
        <v>334</v>
      </c>
      <c r="E504" s="207">
        <v>0.010265306826186836</v>
      </c>
      <c r="F504" s="207">
        <v>0.010985586669402326</v>
      </c>
      <c r="G504" s="207">
        <v>0.024532956001300267</v>
      </c>
      <c r="H504" s="207">
        <v>0.014913643485497499</v>
      </c>
      <c r="I504" s="207">
        <v>0.014915422081365684</v>
      </c>
      <c r="J504" s="207">
        <v>0.022258306405062336</v>
      </c>
      <c r="K504" s="207">
        <v>0.017523401454008516</v>
      </c>
      <c r="L504" s="207">
        <v>0.017184489658905823</v>
      </c>
      <c r="M504" s="207">
        <v>0.023238359578565765</v>
      </c>
    </row>
    <row r="505" spans="1:13" ht="13.5">
      <c r="A505" s="142"/>
      <c r="C505" s="3" t="s">
        <v>358</v>
      </c>
      <c r="D505" s="9" t="s">
        <v>334</v>
      </c>
      <c r="E505" s="207">
        <v>0.010677052117183613</v>
      </c>
      <c r="F505" s="207">
        <v>0.01043798794582554</v>
      </c>
      <c r="G505" s="207">
        <v>0.006885704627708171</v>
      </c>
      <c r="H505" s="207">
        <v>0.006651357046699304</v>
      </c>
      <c r="I505" s="207">
        <v>0.007981582079797562</v>
      </c>
      <c r="J505" s="207">
        <v>0.008154827257594546</v>
      </c>
      <c r="K505" s="207">
        <v>0.009683506344748573</v>
      </c>
      <c r="L505" s="207">
        <v>0.010541557038539458</v>
      </c>
      <c r="M505" s="207">
        <v>0.01090012287474619</v>
      </c>
    </row>
    <row r="506" spans="1:13" ht="13.5">
      <c r="A506" s="142"/>
      <c r="C506" s="3" t="s">
        <v>359</v>
      </c>
      <c r="D506" s="9" t="s">
        <v>334</v>
      </c>
      <c r="E506" s="207">
        <v>0.017099539731983783</v>
      </c>
      <c r="F506" s="207">
        <v>0.01649238508654791</v>
      </c>
      <c r="G506" s="207">
        <v>0.020347603955634102</v>
      </c>
      <c r="H506" s="207">
        <v>0.014746263454514269</v>
      </c>
      <c r="I506" s="207">
        <v>0.018131415641323142</v>
      </c>
      <c r="J506" s="207">
        <v>0.019464349252149706</v>
      </c>
      <c r="K506" s="207">
        <v>0.03789756059760014</v>
      </c>
      <c r="L506" s="207">
        <v>0.03780403336950175</v>
      </c>
      <c r="M506" s="207">
        <v>0.027416318812036496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1782.7300405953993</v>
      </c>
      <c r="F510" s="206">
        <v>1799.67004048583</v>
      </c>
      <c r="G510" s="206">
        <v>2031.0344361917623</v>
      </c>
      <c r="H510" s="206">
        <v>2580.02353732347</v>
      </c>
      <c r="I510" s="206">
        <v>2607.246122724208</v>
      </c>
      <c r="J510" s="206">
        <v>2895.7152451309603</v>
      </c>
      <c r="K510" s="206">
        <v>2494.5480188045667</v>
      </c>
      <c r="L510" s="206">
        <v>2811.3230355943588</v>
      </c>
      <c r="M510" s="206">
        <v>2973.7488247145734</v>
      </c>
    </row>
    <row r="511" spans="1:13" ht="13.5">
      <c r="A511" s="142"/>
      <c r="C511" s="6" t="s">
        <v>309</v>
      </c>
      <c r="D511" s="9" t="s">
        <v>334</v>
      </c>
      <c r="E511" s="206">
        <v>618.5152582159625</v>
      </c>
      <c r="F511" s="206">
        <v>619.2502902252147</v>
      </c>
      <c r="G511" s="206">
        <v>698.3891339679591</v>
      </c>
      <c r="H511" s="206">
        <v>890.7580682609705</v>
      </c>
      <c r="I511" s="206">
        <v>926.1188023952096</v>
      </c>
      <c r="J511" s="206">
        <v>1053.6950146627566</v>
      </c>
      <c r="K511" s="206">
        <v>862.4058509403297</v>
      </c>
      <c r="L511" s="206">
        <v>971.9201300208962</v>
      </c>
      <c r="M511" s="206">
        <v>1028.073368934293</v>
      </c>
    </row>
    <row r="512" spans="1:13" ht="13.5">
      <c r="A512" s="142"/>
      <c r="C512" s="6" t="s">
        <v>472</v>
      </c>
      <c r="D512" s="9" t="s">
        <v>334</v>
      </c>
      <c r="E512" s="206">
        <v>14.3382949932341</v>
      </c>
      <c r="F512" s="206">
        <v>44.1578947368421</v>
      </c>
      <c r="G512" s="206">
        <v>73.15192437542201</v>
      </c>
      <c r="H512" s="206">
        <v>37.09818426361802</v>
      </c>
      <c r="I512" s="206">
        <v>50.16992582602832</v>
      </c>
      <c r="J512" s="206">
        <v>89.83143049026192</v>
      </c>
      <c r="K512" s="206">
        <v>29.12961719274681</v>
      </c>
      <c r="L512" s="206">
        <v>37.72867696440564</v>
      </c>
      <c r="M512" s="206">
        <v>66.51712558764271</v>
      </c>
    </row>
    <row r="513" spans="1:13" ht="13.5">
      <c r="A513" s="142"/>
      <c r="C513" s="6" t="s">
        <v>318</v>
      </c>
      <c r="D513" s="9" t="s">
        <v>334</v>
      </c>
      <c r="E513" s="206">
        <v>96.39648173207037</v>
      </c>
      <c r="F513" s="206">
        <v>89.44331983805668</v>
      </c>
      <c r="G513" s="206">
        <v>54.90411883862255</v>
      </c>
      <c r="H513" s="206">
        <v>50.04102219233356</v>
      </c>
      <c r="I513" s="206">
        <v>54.988536749831425</v>
      </c>
      <c r="J513" s="206">
        <v>44.62928139691068</v>
      </c>
      <c r="K513" s="206">
        <v>36.82941571524513</v>
      </c>
      <c r="L513" s="206">
        <v>47.57689724647415</v>
      </c>
      <c r="M513" s="206">
        <v>29.88314304902619</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0.18330774704682384</v>
      </c>
      <c r="F517" s="208">
        <v>0.19440660699910878</v>
      </c>
      <c r="G517" s="208">
        <v>0.20343109387685085</v>
      </c>
      <c r="H517" s="208">
        <v>0.15088876696046782</v>
      </c>
      <c r="I517" s="208">
        <v>0.16080320782424418</v>
      </c>
      <c r="J517" s="208">
        <v>0.15564739825406101</v>
      </c>
      <c r="K517" s="208">
        <v>0.16295927559416346</v>
      </c>
      <c r="L517" s="208">
        <v>0.1165986631820853</v>
      </c>
      <c r="M517" s="208">
        <v>0.19789553179918662</v>
      </c>
    </row>
    <row r="518" spans="1:13" ht="13.5">
      <c r="A518" s="142"/>
      <c r="C518" s="3" t="s">
        <v>396</v>
      </c>
      <c r="D518" s="9" t="s">
        <v>334</v>
      </c>
      <c r="E518" s="208">
        <v>0.013210114331799422</v>
      </c>
      <c r="F518" s="208">
        <v>0.011642185120904229</v>
      </c>
      <c r="G518" s="208">
        <v>0.027032588842545217</v>
      </c>
      <c r="H518" s="208">
        <v>0.005485736329644637</v>
      </c>
      <c r="I518" s="208">
        <v>0.005986479922907939</v>
      </c>
      <c r="J518" s="208">
        <v>0.004285296818902897</v>
      </c>
      <c r="K518" s="208">
        <v>0.00412370079329482</v>
      </c>
      <c r="L518" s="208">
        <v>0.002630158191712493</v>
      </c>
      <c r="M518" s="208">
        <v>0.002851456849187608</v>
      </c>
    </row>
    <row r="519" spans="1:13" ht="13.5">
      <c r="A519" s="142"/>
      <c r="C519" s="3" t="s">
        <v>387</v>
      </c>
      <c r="D519" s="9" t="s">
        <v>334</v>
      </c>
      <c r="E519" s="208">
        <v>0.45687025001186016</v>
      </c>
      <c r="F519" s="208">
        <v>0.32899268159442935</v>
      </c>
      <c r="G519" s="208">
        <v>0.36971311472684826</v>
      </c>
      <c r="H519" s="208">
        <v>0.31337535954041384</v>
      </c>
      <c r="I519" s="208">
        <v>0.34997747343494684</v>
      </c>
      <c r="J519" s="208">
        <v>0.3552320187767295</v>
      </c>
      <c r="K519" s="208">
        <v>0.35380394369776724</v>
      </c>
      <c r="L519" s="208">
        <v>0.43923880689717776</v>
      </c>
      <c r="M519" s="208">
        <v>0.3829202116031213</v>
      </c>
    </row>
    <row r="520" spans="1:13" ht="13.5">
      <c r="A520" s="142"/>
      <c r="C520" s="3" t="s">
        <v>388</v>
      </c>
      <c r="D520" s="9" t="s">
        <v>334</v>
      </c>
      <c r="E520" s="208">
        <v>0</v>
      </c>
      <c r="F520" s="208">
        <v>0.19746422252392196</v>
      </c>
      <c r="G520" s="208">
        <v>0.12172992876904695</v>
      </c>
      <c r="H520" s="208">
        <v>0.11380804614628717</v>
      </c>
      <c r="I520" s="208">
        <v>0.1121685866403762</v>
      </c>
      <c r="J520" s="208">
        <v>0.10903444565045968</v>
      </c>
      <c r="K520" s="208">
        <v>0.10723964309540591</v>
      </c>
      <c r="L520" s="208">
        <v>0.1150093405254583</v>
      </c>
      <c r="M520" s="208">
        <v>0.09797168507413878</v>
      </c>
    </row>
    <row r="521" spans="1:13" ht="13.5">
      <c r="A521" s="142"/>
      <c r="C521" s="3" t="s">
        <v>394</v>
      </c>
      <c r="D521" s="9" t="s">
        <v>334</v>
      </c>
      <c r="E521" s="208">
        <v>0</v>
      </c>
      <c r="F521" s="208">
        <v>0</v>
      </c>
      <c r="G521" s="208">
        <v>0</v>
      </c>
      <c r="H521" s="208">
        <v>0</v>
      </c>
      <c r="I521" s="208">
        <v>0</v>
      </c>
      <c r="J521" s="208">
        <v>0</v>
      </c>
      <c r="K521" s="208">
        <v>0</v>
      </c>
      <c r="L521" s="208">
        <v>0</v>
      </c>
      <c r="M521" s="208">
        <v>0</v>
      </c>
    </row>
    <row r="522" spans="1:13" ht="13.5">
      <c r="A522" s="142"/>
      <c r="C522" s="3" t="s">
        <v>395</v>
      </c>
      <c r="D522" s="9" t="s">
        <v>334</v>
      </c>
      <c r="E522" s="208">
        <v>0.09301845438588169</v>
      </c>
      <c r="F522" s="208">
        <v>0.05350283509010311</v>
      </c>
      <c r="G522" s="208">
        <v>0.020771871453163306</v>
      </c>
      <c r="H522" s="208">
        <v>0.017104414315670946</v>
      </c>
      <c r="I522" s="208">
        <v>0.017430026695660676</v>
      </c>
      <c r="J522" s="208">
        <v>0.017581382835620125</v>
      </c>
      <c r="K522" s="208">
        <v>0.020158400509156033</v>
      </c>
      <c r="L522" s="208">
        <v>0.02031194010597077</v>
      </c>
      <c r="M522" s="208">
        <v>0.020249499086702715</v>
      </c>
    </row>
    <row r="523" spans="1:13" ht="13.5">
      <c r="A523" s="142"/>
      <c r="C523" s="3" t="s">
        <v>397</v>
      </c>
      <c r="D523" s="9" t="s">
        <v>334</v>
      </c>
      <c r="E523" s="208">
        <v>0.04086227999430713</v>
      </c>
      <c r="F523" s="208">
        <v>0.038057658642628674</v>
      </c>
      <c r="G523" s="208">
        <v>0</v>
      </c>
      <c r="H523" s="208">
        <v>0.013909831760500145</v>
      </c>
      <c r="I523" s="208">
        <v>0.015104178251079904</v>
      </c>
      <c r="J523" s="208">
        <v>0.011126882079541343</v>
      </c>
      <c r="K523" s="208">
        <v>0.01064026263319174</v>
      </c>
      <c r="L523" s="208">
        <v>0.014293153944281736</v>
      </c>
      <c r="M523" s="208">
        <v>0.007197523347347463</v>
      </c>
    </row>
    <row r="524" spans="1:13" ht="13.5">
      <c r="A524" s="142"/>
      <c r="C524" s="3" t="s">
        <v>398</v>
      </c>
      <c r="D524" s="9" t="s">
        <v>334</v>
      </c>
      <c r="E524" s="208">
        <v>0.21273115422932776</v>
      </c>
      <c r="F524" s="208">
        <v>0.17593381002890393</v>
      </c>
      <c r="G524" s="208">
        <v>0.25732140233154543</v>
      </c>
      <c r="H524" s="208">
        <v>0.38542784494701543</v>
      </c>
      <c r="I524" s="208">
        <v>0.3385300472307843</v>
      </c>
      <c r="J524" s="208">
        <v>0.3470925755846855</v>
      </c>
      <c r="K524" s="208">
        <v>0.3410747736770208</v>
      </c>
      <c r="L524" s="208">
        <v>0.2919179371533136</v>
      </c>
      <c r="M524" s="208">
        <v>0.2909140922403155</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0.10540765690972058</v>
      </c>
      <c r="F532" s="208">
        <v>0.1457652118715719</v>
      </c>
      <c r="G532" s="208">
        <v>0.15206043161449512</v>
      </c>
      <c r="H532" s="208">
        <v>0.13361753371241197</v>
      </c>
      <c r="I532" s="208">
        <v>0.14035394897668357</v>
      </c>
      <c r="J532" s="208">
        <v>0.14320410416260795</v>
      </c>
      <c r="K532" s="208">
        <v>0.11834216297623669</v>
      </c>
      <c r="L532" s="208">
        <v>0.09196308700783075</v>
      </c>
      <c r="M532" s="208">
        <v>0.14780533127126283</v>
      </c>
    </row>
    <row r="533" spans="1:13" ht="13.5">
      <c r="A533" s="142"/>
      <c r="C533" s="3" t="s">
        <v>96</v>
      </c>
      <c r="D533" s="9" t="s">
        <v>334</v>
      </c>
      <c r="E533" s="208">
        <v>0.23209791735850846</v>
      </c>
      <c r="F533" s="208">
        <v>0.2696179499090964</v>
      </c>
      <c r="G533" s="208">
        <v>0.22040471255953367</v>
      </c>
      <c r="H533" s="208">
        <v>0.20682054844330566</v>
      </c>
      <c r="I533" s="208">
        <v>0.22063541982948087</v>
      </c>
      <c r="J533" s="208">
        <v>0.20693041292106165</v>
      </c>
      <c r="K533" s="208">
        <v>0.3263296559158428</v>
      </c>
      <c r="L533" s="208">
        <v>0.21760987659039766</v>
      </c>
      <c r="M533" s="208">
        <v>0.2256099488878731</v>
      </c>
    </row>
    <row r="534" spans="1:13" ht="13.5">
      <c r="A534" s="142"/>
      <c r="C534" s="6" t="s">
        <v>97</v>
      </c>
      <c r="D534" s="9" t="s">
        <v>334</v>
      </c>
      <c r="E534" s="208">
        <v>0.45144190900896625</v>
      </c>
      <c r="F534" s="208">
        <v>0.35683629215282003</v>
      </c>
      <c r="G534" s="208">
        <v>0.4282570723965263</v>
      </c>
      <c r="H534" s="208">
        <v>0.48357602447025216</v>
      </c>
      <c r="I534" s="208">
        <v>0.41373980808711447</v>
      </c>
      <c r="J534" s="208">
        <v>0.4597480819719277</v>
      </c>
      <c r="K534" s="208">
        <v>0.37555049534485146</v>
      </c>
      <c r="L534" s="208">
        <v>0.5289799955089034</v>
      </c>
      <c r="M534" s="208">
        <v>0.4771269167047584</v>
      </c>
    </row>
    <row r="535" spans="1:13" ht="13.5">
      <c r="A535" s="142"/>
      <c r="C535" s="6" t="s">
        <v>98</v>
      </c>
      <c r="D535" s="9" t="s">
        <v>334</v>
      </c>
      <c r="E535" s="208">
        <v>0.0480185967076237</v>
      </c>
      <c r="F535" s="208">
        <v>0.06578278894279241</v>
      </c>
      <c r="G535" s="208">
        <v>0.07421736045867601</v>
      </c>
      <c r="H535" s="208">
        <v>0.045135208047970866</v>
      </c>
      <c r="I535" s="208">
        <v>0.051741011228109014</v>
      </c>
      <c r="J535" s="208">
        <v>0.06033346321189688</v>
      </c>
      <c r="K535" s="208">
        <v>0.0742147684325414</v>
      </c>
      <c r="L535" s="208">
        <v>0.06718417796209324</v>
      </c>
      <c r="M535" s="208">
        <v>0.06651148441974457</v>
      </c>
    </row>
    <row r="536" spans="1:13" ht="13.5">
      <c r="A536" s="142"/>
      <c r="C536" s="6" t="s">
        <v>99</v>
      </c>
      <c r="D536" s="9" t="s">
        <v>334</v>
      </c>
      <c r="E536" s="208">
        <v>0.001685089425494568</v>
      </c>
      <c r="F536" s="208">
        <v>0.0009710881924299364</v>
      </c>
      <c r="G536" s="208">
        <v>0.000914240272982172</v>
      </c>
      <c r="H536" s="208">
        <v>0.0008361798985793022</v>
      </c>
      <c r="I536" s="208">
        <v>0.000757782268722524</v>
      </c>
      <c r="J536" s="208">
        <v>0.000705055059233902</v>
      </c>
      <c r="K536" s="208">
        <v>0.01386610208643053</v>
      </c>
      <c r="L536" s="208">
        <v>0.012208138440442802</v>
      </c>
      <c r="M536" s="208">
        <v>0.011747749277763425</v>
      </c>
    </row>
    <row r="537" spans="1:13" ht="13.5">
      <c r="A537" s="142"/>
      <c r="C537" s="6" t="s">
        <v>100</v>
      </c>
      <c r="D537" s="9" t="s">
        <v>334</v>
      </c>
      <c r="E537" s="208">
        <v>0</v>
      </c>
      <c r="F537" s="208">
        <v>0</v>
      </c>
      <c r="G537" s="208">
        <v>0</v>
      </c>
      <c r="H537" s="208">
        <v>0.0015587143994713925</v>
      </c>
      <c r="I537" s="208">
        <v>0.0013808189531431929</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0.09501741069310689</v>
      </c>
      <c r="F539" s="208">
        <v>0.10231107741672543</v>
      </c>
      <c r="G539" s="208">
        <v>0.08980898029961815</v>
      </c>
      <c r="H539" s="208">
        <v>0.0901520789157812</v>
      </c>
      <c r="I539" s="208">
        <v>0.12775536615884048</v>
      </c>
      <c r="J539" s="208">
        <v>0.09709744603081832</v>
      </c>
      <c r="K539" s="208">
        <v>0.023469853127653536</v>
      </c>
      <c r="L539" s="208">
        <v>0.052054915600827506</v>
      </c>
      <c r="M539" s="208">
        <v>0.05240619054759896</v>
      </c>
    </row>
    <row r="540" spans="1:13" ht="13.5">
      <c r="A540" s="142"/>
      <c r="C540" s="6" t="s">
        <v>103</v>
      </c>
      <c r="D540" s="9" t="s">
        <v>334</v>
      </c>
      <c r="E540" s="208">
        <v>0.06633141989657954</v>
      </c>
      <c r="F540" s="208">
        <v>0.05871559151456389</v>
      </c>
      <c r="G540" s="208">
        <v>0.03433720239816859</v>
      </c>
      <c r="H540" s="208">
        <v>0.03830371211222744</v>
      </c>
      <c r="I540" s="208">
        <v>0.04363584449790588</v>
      </c>
      <c r="J540" s="208">
        <v>0.03198143664245359</v>
      </c>
      <c r="K540" s="208">
        <v>0.06822696211644359</v>
      </c>
      <c r="L540" s="208">
        <v>0.029999808889504688</v>
      </c>
      <c r="M540" s="208">
        <v>0.01879237889099874</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400.8545331529093</v>
      </c>
      <c r="F546" s="206">
        <v>433.0033738191633</v>
      </c>
      <c r="G546" s="206">
        <v>653.149898717083</v>
      </c>
      <c r="H546" s="206">
        <v>590.4061869535979</v>
      </c>
      <c r="I546" s="206">
        <v>1016.7532029669588</v>
      </c>
      <c r="J546" s="206">
        <v>912.6131631967763</v>
      </c>
      <c r="K546" s="206">
        <v>1246.0631296171928</v>
      </c>
      <c r="L546" s="206">
        <v>1175.4150436534587</v>
      </c>
      <c r="M546" s="206">
        <v>1791.60241773002</v>
      </c>
    </row>
    <row r="547" spans="1:13" ht="13.5">
      <c r="A547" s="142"/>
      <c r="C547" s="6" t="s">
        <v>475</v>
      </c>
      <c r="D547" s="9" t="s">
        <v>334</v>
      </c>
      <c r="E547" s="206">
        <v>139.07582159624414</v>
      </c>
      <c r="F547" s="206">
        <v>148.99257023450198</v>
      </c>
      <c r="G547" s="206">
        <v>224.59136289760855</v>
      </c>
      <c r="H547" s="206">
        <v>203.83886696076155</v>
      </c>
      <c r="I547" s="206">
        <v>361.1604790419162</v>
      </c>
      <c r="J547" s="206">
        <v>332.08235581622677</v>
      </c>
      <c r="K547" s="206">
        <v>430.7843046203854</v>
      </c>
      <c r="L547" s="206">
        <v>406.36011144648245</v>
      </c>
      <c r="M547" s="206">
        <v>619.3861156257256</v>
      </c>
    </row>
    <row r="548" spans="1:13" ht="13.5">
      <c r="A548" s="142"/>
      <c r="C548" s="6" t="s">
        <v>476</v>
      </c>
      <c r="D548" s="9" t="s">
        <v>334</v>
      </c>
      <c r="E548" s="77">
        <v>0.031370614085650124</v>
      </c>
      <c r="F548" s="77">
        <v>0.07175632813316309</v>
      </c>
      <c r="G548" s="77">
        <v>0.08729599869561451</v>
      </c>
      <c r="H548" s="77">
        <v>0.03353798801667012</v>
      </c>
      <c r="I548" s="77">
        <v>0.11095795622554908</v>
      </c>
      <c r="J548" s="77">
        <v>0.1302299782929184</v>
      </c>
      <c r="K548" s="77">
        <v>0.03058631660206378</v>
      </c>
      <c r="L548" s="77">
        <v>0.038317799460076823</v>
      </c>
      <c r="M548" s="77">
        <v>0.42787405760004477</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0.031370614085650124</v>
      </c>
      <c r="F550" s="77">
        <v>0.07175632813316309</v>
      </c>
      <c r="G550" s="77">
        <v>0.08729599869561451</v>
      </c>
      <c r="H550" s="77">
        <v>0.03353798801667012</v>
      </c>
      <c r="I550" s="77">
        <v>0.11095795622554908</v>
      </c>
      <c r="J550" s="77">
        <v>0.1302299782929184</v>
      </c>
      <c r="K550" s="77">
        <v>0.03058631660206378</v>
      </c>
      <c r="L550" s="77">
        <v>0.038317799460076823</v>
      </c>
      <c r="M550" s="77">
        <v>0.42787405760004477</v>
      </c>
    </row>
    <row r="551" spans="1:13" ht="13.5">
      <c r="A551" s="142"/>
      <c r="C551" s="6" t="s">
        <v>478</v>
      </c>
      <c r="D551" s="9" t="s">
        <v>334</v>
      </c>
      <c r="E551" s="77">
        <v>0</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0.06532662544172327</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0.7369135398269536</v>
      </c>
      <c r="F555" s="77">
        <v>0.6621317923497462</v>
      </c>
      <c r="G555" s="77">
        <v>0.6221236007153739</v>
      </c>
      <c r="H555" s="77">
        <v>0.8189653548857494</v>
      </c>
      <c r="I555" s="77">
        <v>0.23237641740512016</v>
      </c>
      <c r="J555" s="77">
        <v>0.5309998394384935</v>
      </c>
      <c r="K555" s="77">
        <v>0.2900980835016828</v>
      </c>
      <c r="L555" s="77">
        <v>0.6572795774304888</v>
      </c>
      <c r="M555" s="77">
        <v>0.28788028198564897</v>
      </c>
    </row>
    <row r="556" spans="1:13" ht="28.5" customHeight="1">
      <c r="A556" s="142"/>
      <c r="B556" s="235" t="s">
        <v>481</v>
      </c>
      <c r="C556" s="236"/>
      <c r="D556" s="9" t="s">
        <v>334</v>
      </c>
      <c r="E556" s="77">
        <v>0.04611291207651055</v>
      </c>
      <c r="F556" s="77">
        <v>0.20880492897508415</v>
      </c>
      <c r="G556" s="77">
        <v>0.011195296059838685</v>
      </c>
      <c r="H556" s="77">
        <v>0.024259920416053463</v>
      </c>
      <c r="I556" s="77">
        <v>0.39089960500225396</v>
      </c>
      <c r="J556" s="77">
        <v>0.10051984394255652</v>
      </c>
      <c r="K556" s="77">
        <v>0.34181228107959893</v>
      </c>
      <c r="L556" s="77">
        <v>0.19124094222230978</v>
      </c>
      <c r="M556" s="77">
        <v>0.13590281566027443</v>
      </c>
    </row>
    <row r="557" spans="1:13" ht="13.5">
      <c r="A557" s="142"/>
      <c r="C557" s="6" t="s">
        <v>624</v>
      </c>
      <c r="D557" s="9" t="s">
        <v>334</v>
      </c>
      <c r="E557" s="77">
        <v>0.12027630856916245</v>
      </c>
      <c r="F557" s="77">
        <v>0.05730695054200662</v>
      </c>
      <c r="G557" s="77">
        <v>0.27938510452917287</v>
      </c>
      <c r="H557" s="77">
        <v>0.123236736681527</v>
      </c>
      <c r="I557" s="77">
        <v>0.2657660213670768</v>
      </c>
      <c r="J557" s="77">
        <v>0.2382503383260316</v>
      </c>
      <c r="K557" s="77">
        <v>0.3375033188166545</v>
      </c>
      <c r="L557" s="77">
        <v>0.11316168088712454</v>
      </c>
      <c r="M557" s="77">
        <v>0.14834284475403187</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0.859795464020538</v>
      </c>
      <c r="F560" s="212">
        <v>0.5202326280833584</v>
      </c>
      <c r="G560" s="212">
        <v>0.576072944180541</v>
      </c>
      <c r="H560" s="212">
        <v>0.6219009629425447</v>
      </c>
      <c r="I560" s="212">
        <v>0.5145502356011393</v>
      </c>
      <c r="J560" s="212">
        <v>0.6259459069631557</v>
      </c>
      <c r="K560" s="212">
        <v>0.4300178722725381</v>
      </c>
      <c r="L560" s="212">
        <v>0.7734958373162274</v>
      </c>
      <c r="M560" s="212">
        <v>0.740743697932598</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0.01990672835265662</v>
      </c>
      <c r="F567" s="77">
        <v>0.021575132731089228</v>
      </c>
      <c r="G567" s="77">
        <v>0.005697213420654079</v>
      </c>
      <c r="H567" s="77">
        <v>0.014317704975544859</v>
      </c>
      <c r="I567" s="77">
        <v>0.003226458953009096</v>
      </c>
      <c r="J567" s="77">
        <v>0.005519247086389463</v>
      </c>
      <c r="K567" s="77">
        <v>0.37350570338926414</v>
      </c>
      <c r="L567" s="77">
        <v>0.008227092669208482</v>
      </c>
      <c r="M567" s="77">
        <v>0.023088462853338612</v>
      </c>
    </row>
    <row r="568" spans="1:13" ht="13.5">
      <c r="A568" s="142"/>
      <c r="C568" s="3" t="s">
        <v>72</v>
      </c>
      <c r="D568" s="9" t="s">
        <v>334</v>
      </c>
      <c r="E568" s="77">
        <v>0.013330790277198745</v>
      </c>
      <c r="F568" s="77">
        <v>0.22943194054644536</v>
      </c>
      <c r="G568" s="77">
        <v>0</v>
      </c>
      <c r="H568" s="77">
        <v>0.005484466941706324</v>
      </c>
      <c r="I568" s="77">
        <v>0.013080256922959587</v>
      </c>
      <c r="J568" s="77">
        <v>0.03539162001676379</v>
      </c>
      <c r="K568" s="77">
        <v>0.013203168286094337</v>
      </c>
      <c r="L568" s="77">
        <v>0.04606520538020664</v>
      </c>
      <c r="M568" s="77">
        <v>0.15972359669167702</v>
      </c>
    </row>
    <row r="569" spans="1:13" ht="13.5">
      <c r="A569" s="142"/>
      <c r="C569" s="3" t="s">
        <v>74</v>
      </c>
      <c r="D569" s="9" t="s">
        <v>334</v>
      </c>
      <c r="E569" s="77">
        <v>0.859795464020538</v>
      </c>
      <c r="F569" s="77">
        <v>0.5202326280833584</v>
      </c>
      <c r="G569" s="77">
        <v>0.576072944180541</v>
      </c>
      <c r="H569" s="77">
        <v>0.6219009629425447</v>
      </c>
      <c r="I569" s="77">
        <v>0.5145502356011393</v>
      </c>
      <c r="J569" s="77">
        <v>0.6259459069631557</v>
      </c>
      <c r="K569" s="77">
        <v>0.4300178722725381</v>
      </c>
      <c r="L569" s="77">
        <v>0.7734958373162274</v>
      </c>
      <c r="M569" s="77">
        <v>0.740743697932598</v>
      </c>
    </row>
    <row r="570" spans="1:13" ht="13.5">
      <c r="A570" s="142"/>
      <c r="C570" s="3" t="s">
        <v>76</v>
      </c>
      <c r="D570" s="9" t="s">
        <v>334</v>
      </c>
      <c r="E570" s="77">
        <v>0</v>
      </c>
      <c r="F570" s="77">
        <v>0</v>
      </c>
      <c r="G570" s="77">
        <v>0</v>
      </c>
      <c r="H570" s="77">
        <v>0</v>
      </c>
      <c r="I570" s="77">
        <v>0</v>
      </c>
      <c r="J570" s="77">
        <v>0</v>
      </c>
      <c r="K570" s="77">
        <v>0</v>
      </c>
      <c r="L570" s="77">
        <v>0</v>
      </c>
      <c r="M570" s="77">
        <v>0</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0.003426374305230875</v>
      </c>
      <c r="F574" s="77">
        <v>0.018031481461280856</v>
      </c>
      <c r="G574" s="77">
        <v>0.011726273240878101</v>
      </c>
      <c r="H574" s="77">
        <v>0.03224046454517082</v>
      </c>
      <c r="I574" s="77">
        <v>0.053969738268853894</v>
      </c>
      <c r="J574" s="77">
        <v>0.010770626714186158</v>
      </c>
      <c r="K574" s="77">
        <v>0</v>
      </c>
      <c r="L574" s="77">
        <v>0.04512530903734617</v>
      </c>
      <c r="M574" s="77">
        <v>0.0015762665611074125</v>
      </c>
    </row>
    <row r="575" spans="1:13" ht="13.5">
      <c r="A575" s="142"/>
      <c r="C575" s="3" t="s">
        <v>86</v>
      </c>
      <c r="D575" s="9" t="s">
        <v>334</v>
      </c>
      <c r="E575" s="77">
        <v>0.10354064304437577</v>
      </c>
      <c r="F575" s="77">
        <v>0.21072881717782616</v>
      </c>
      <c r="G575" s="77">
        <v>0.40650356915792685</v>
      </c>
      <c r="H575" s="77">
        <v>0.3260564005950333</v>
      </c>
      <c r="I575" s="77">
        <v>0.41517331025403803</v>
      </c>
      <c r="J575" s="77">
        <v>0.3223725992195049</v>
      </c>
      <c r="K575" s="77">
        <v>0.1832732560521034</v>
      </c>
      <c r="L575" s="77">
        <v>0.1270865555970113</v>
      </c>
      <c r="M575" s="77">
        <v>0.07486797596127895</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254.62043301759135</v>
      </c>
      <c r="F582" s="214">
        <v>222.3684210526316</v>
      </c>
      <c r="G582" s="214">
        <v>0</v>
      </c>
      <c r="H582" s="214">
        <v>181.69468728984532</v>
      </c>
      <c r="I582" s="214">
        <v>156.29130141604855</v>
      </c>
      <c r="J582" s="214">
        <v>129.35057085292144</v>
      </c>
      <c r="K582" s="214">
        <v>117.3821356615178</v>
      </c>
      <c r="L582" s="214">
        <v>113.73337810611149</v>
      </c>
      <c r="M582" s="214">
        <v>121.07454667562122</v>
      </c>
    </row>
    <row r="583" spans="1:13" ht="13.5">
      <c r="A583" s="142"/>
      <c r="B583" s="107"/>
      <c r="C583" s="130" t="s">
        <v>112</v>
      </c>
      <c r="D583" s="9" t="s">
        <v>334</v>
      </c>
      <c r="E583" s="214">
        <v>88.34014084507042</v>
      </c>
      <c r="F583" s="214">
        <v>76.51497562108196</v>
      </c>
      <c r="G583" s="214">
        <v>0</v>
      </c>
      <c r="H583" s="214">
        <v>62.730438820524725</v>
      </c>
      <c r="I583" s="214">
        <v>55.51616766467066</v>
      </c>
      <c r="J583" s="214">
        <v>47.06818181818182</v>
      </c>
      <c r="K583" s="214">
        <v>40.58091478987694</v>
      </c>
      <c r="L583" s="214">
        <v>39.31947991641514</v>
      </c>
      <c r="M583" s="214">
        <v>41.857441374506614</v>
      </c>
    </row>
    <row r="584" spans="1:13" ht="13.5">
      <c r="A584" s="142"/>
      <c r="B584" s="233" t="s">
        <v>113</v>
      </c>
      <c r="C584" s="234"/>
      <c r="D584" s="9" t="s">
        <v>334</v>
      </c>
      <c r="E584" s="139">
        <v>0.15448822892873973</v>
      </c>
      <c r="F584" s="139">
        <v>0.11538437298895769</v>
      </c>
      <c r="G584" s="139">
        <v>0</v>
      </c>
      <c r="H584" s="139">
        <v>0.07450203751408391</v>
      </c>
      <c r="I584" s="139">
        <v>0.062236201663767164</v>
      </c>
      <c r="J584" s="139">
        <v>0.04517499408348143</v>
      </c>
      <c r="K584" s="139">
        <v>0.04355048776336992</v>
      </c>
      <c r="L584" s="139">
        <v>0.04003323712061576</v>
      </c>
      <c r="M584" s="139">
        <v>0.03927634617563246</v>
      </c>
    </row>
    <row r="585" spans="1:13" ht="13.5">
      <c r="A585" s="142"/>
      <c r="B585" s="233" t="s">
        <v>412</v>
      </c>
      <c r="C585" s="234"/>
      <c r="D585" s="9" t="s">
        <v>334</v>
      </c>
      <c r="E585" s="139">
        <v>0.054072394326106554</v>
      </c>
      <c r="F585" s="139">
        <v>0.049699843763532904</v>
      </c>
      <c r="G585" s="139">
        <v>0.027032588842545217</v>
      </c>
      <c r="H585" s="139">
        <v>0.01939556809014478</v>
      </c>
      <c r="I585" s="139">
        <v>0.021090658173987843</v>
      </c>
      <c r="J585" s="139">
        <v>0.015412178898444241</v>
      </c>
      <c r="K585" s="139">
        <v>0.01476396342648656</v>
      </c>
      <c r="L585" s="139">
        <v>0.01692331213599423</v>
      </c>
      <c r="M585" s="139">
        <v>0.010048980196535072</v>
      </c>
    </row>
    <row r="586" spans="1:13" ht="13.5">
      <c r="A586" s="142"/>
      <c r="B586" s="233" t="s">
        <v>114</v>
      </c>
      <c r="C586" s="234"/>
      <c r="D586" s="9" t="s">
        <v>334</v>
      </c>
      <c r="E586" s="139">
        <v>0.3677648597118892</v>
      </c>
      <c r="F586" s="139">
        <v>0.26063147871489817</v>
      </c>
      <c r="G586" s="139">
        <v>0</v>
      </c>
      <c r="H586" s="139">
        <v>0.1464178354677128</v>
      </c>
      <c r="I586" s="139">
        <v>0.1266198274915475</v>
      </c>
      <c r="J586" s="139">
        <v>0.11001095522977995</v>
      </c>
      <c r="K586" s="139">
        <v>0.10032551750740035</v>
      </c>
      <c r="L586" s="139">
        <v>0.08986353503531151</v>
      </c>
      <c r="M586" s="139">
        <v>0.0876168110746716</v>
      </c>
    </row>
    <row r="587" spans="1:13" ht="13.5">
      <c r="A587" s="142"/>
      <c r="B587" s="233" t="s">
        <v>115</v>
      </c>
      <c r="C587" s="234"/>
      <c r="D587" s="9" t="s">
        <v>334</v>
      </c>
      <c r="E587" s="139">
        <v>0.6280324889564584</v>
      </c>
      <c r="F587" s="139">
        <v>0.571471676126166</v>
      </c>
      <c r="G587" s="139">
        <v>0</v>
      </c>
      <c r="H587" s="139">
        <v>0.1708842745735483</v>
      </c>
      <c r="I587" s="139">
        <v>0.11366461729038028</v>
      </c>
      <c r="J587" s="139">
        <v>0.07353737920070008</v>
      </c>
      <c r="K587" s="139">
        <v>0.06629666183930735</v>
      </c>
      <c r="L587" s="139">
        <v>0.07337958419289997</v>
      </c>
      <c r="M587" s="139">
        <v>0.07561795066461417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41.97652582159625</v>
      </c>
      <c r="F590" s="206">
        <v>39.30972834919898</v>
      </c>
      <c r="G590" s="206">
        <v>34.87949849082889</v>
      </c>
      <c r="H590" s="206">
        <v>46.34618063617367</v>
      </c>
      <c r="I590" s="206">
        <v>50.26658682634731</v>
      </c>
      <c r="J590" s="206">
        <v>63.49095796676442</v>
      </c>
      <c r="K590" s="206">
        <v>63.128627815184586</v>
      </c>
      <c r="L590" s="206">
        <v>76.62688646389599</v>
      </c>
      <c r="M590" s="206">
        <v>75.58811237520315</v>
      </c>
    </row>
    <row r="591" spans="1:13" ht="13.5">
      <c r="A591" s="142"/>
      <c r="C591" s="3" t="s">
        <v>235</v>
      </c>
      <c r="D591" s="9" t="s">
        <v>334</v>
      </c>
      <c r="E591" s="77">
        <v>0.05182758762606926</v>
      </c>
      <c r="F591" s="77">
        <v>0.0472305965733708</v>
      </c>
      <c r="G591" s="77">
        <v>0.04066204321989811</v>
      </c>
      <c r="H591" s="77">
        <v>0.046675859372643416</v>
      </c>
      <c r="I591" s="77">
        <v>0.04828942684679797</v>
      </c>
      <c r="J591" s="77">
        <v>0.05916626813326957</v>
      </c>
      <c r="K591" s="77">
        <v>0.06313705683948984</v>
      </c>
      <c r="L591" s="77">
        <v>0.07403560587893392</v>
      </c>
      <c r="M591" s="77">
        <v>0.07025211592749288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620606</v>
      </c>
      <c r="F594" s="54">
        <v>714722</v>
      </c>
      <c r="G594" s="54">
        <v>826235</v>
      </c>
      <c r="H594" s="54">
        <v>1430489</v>
      </c>
      <c r="I594" s="54">
        <v>1312580</v>
      </c>
      <c r="J594" s="54">
        <v>1892115</v>
      </c>
      <c r="K594" s="54">
        <v>2558481</v>
      </c>
      <c r="L594" s="54">
        <v>1909315</v>
      </c>
      <c r="M594" s="54">
        <v>3051912</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241990</v>
      </c>
      <c r="F596" s="54">
        <v>278680</v>
      </c>
      <c r="G596" s="54">
        <v>190519</v>
      </c>
      <c r="H596" s="54">
        <v>327649</v>
      </c>
      <c r="I596" s="54">
        <v>270258</v>
      </c>
      <c r="J596" s="54">
        <v>219853</v>
      </c>
      <c r="K596" s="54">
        <v>641437</v>
      </c>
      <c r="L596" s="54">
        <v>335049</v>
      </c>
      <c r="M596" s="54">
        <v>849036</v>
      </c>
    </row>
    <row r="597" spans="1:13" ht="13.5">
      <c r="A597" s="142"/>
      <c r="C597" s="3" t="s">
        <v>517</v>
      </c>
      <c r="D597" s="9" t="s">
        <v>334</v>
      </c>
      <c r="E597" s="54">
        <v>378616</v>
      </c>
      <c r="F597" s="54">
        <v>436042</v>
      </c>
      <c r="G597" s="54">
        <v>635716</v>
      </c>
      <c r="H597" s="54">
        <v>1102840</v>
      </c>
      <c r="I597" s="54">
        <v>1042322</v>
      </c>
      <c r="J597" s="54">
        <v>1672262</v>
      </c>
      <c r="K597" s="54">
        <v>1917044</v>
      </c>
      <c r="L597" s="54">
        <v>1574266</v>
      </c>
      <c r="M597" s="54">
        <v>2202876</v>
      </c>
    </row>
    <row r="598" spans="1:13" ht="13.5">
      <c r="A598" s="142"/>
      <c r="D598" s="23"/>
      <c r="E598" s="46"/>
      <c r="F598" s="46"/>
      <c r="G598" s="46"/>
      <c r="H598" s="46"/>
      <c r="I598" s="46"/>
      <c r="J598" s="46"/>
      <c r="K598" s="46"/>
      <c r="L598" s="46"/>
      <c r="M598" s="46"/>
    </row>
    <row r="599" spans="1:13" ht="13.5">
      <c r="A599" s="142"/>
      <c r="C599" s="3" t="s">
        <v>432</v>
      </c>
      <c r="D599" s="9" t="s">
        <v>334</v>
      </c>
      <c r="E599" s="77">
        <v>0.2547672961758181</v>
      </c>
      <c r="F599" s="77">
        <v>0.2502435133710023</v>
      </c>
      <c r="G599" s="77">
        <v>0.2677779423455926</v>
      </c>
      <c r="H599" s="77">
        <v>0.3944568256032437</v>
      </c>
      <c r="I599" s="77">
        <v>0.3524462575710911</v>
      </c>
      <c r="J599" s="77">
        <v>0.44379518455198763</v>
      </c>
      <c r="K599" s="77">
        <v>0.6374975425576686</v>
      </c>
      <c r="L599" s="77">
        <v>0.45135229693088524</v>
      </c>
      <c r="M599" s="77">
        <v>0.6648987808385112</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0.718739034008327</v>
      </c>
      <c r="F603" s="77">
        <v>0.722269718558941</v>
      </c>
      <c r="G603" s="77">
        <v>0.7213040191222149</v>
      </c>
      <c r="H603" s="77">
        <v>0.8116774645282021</v>
      </c>
      <c r="I603" s="77">
        <v>0.7126777785137896</v>
      </c>
      <c r="J603" s="77">
        <v>0.7713787761425251</v>
      </c>
      <c r="K603" s="77">
        <v>0.7742548441598176</v>
      </c>
      <c r="L603" s="77">
        <v>0.684557230155418</v>
      </c>
      <c r="M603" s="77">
        <v>0.8174390599286889</v>
      </c>
    </row>
    <row r="604" spans="1:13" ht="13.5">
      <c r="A604" s="142"/>
      <c r="C604" s="3" t="s">
        <v>608</v>
      </c>
      <c r="D604" s="9" t="s">
        <v>334</v>
      </c>
      <c r="E604" s="77">
        <v>0.07416513697717915</v>
      </c>
      <c r="F604" s="77">
        <v>0.10348138042544591</v>
      </c>
      <c r="G604" s="77">
        <v>0.13756750480587077</v>
      </c>
      <c r="H604" s="77">
        <v>0.07374037242692577</v>
      </c>
      <c r="I604" s="77">
        <v>0.17148398432367337</v>
      </c>
      <c r="J604" s="77">
        <v>0.12165355293733948</v>
      </c>
      <c r="K604" s="77">
        <v>0.13976304024611713</v>
      </c>
      <c r="L604" s="77">
        <v>0.19396161662227998</v>
      </c>
      <c r="M604" s="77">
        <v>0.09459987186300055</v>
      </c>
    </row>
    <row r="605" spans="1:13" ht="13.5">
      <c r="A605" s="142"/>
      <c r="C605" s="3" t="s">
        <v>609</v>
      </c>
      <c r="D605" s="9" t="s">
        <v>334</v>
      </c>
      <c r="E605" s="77">
        <v>0.20709582901449392</v>
      </c>
      <c r="F605" s="77">
        <v>0.17109494214541965</v>
      </c>
      <c r="G605" s="77">
        <v>0.13114745511465123</v>
      </c>
      <c r="H605" s="77">
        <v>0.11326292877950687</v>
      </c>
      <c r="I605" s="77">
        <v>0.11394710922933415</v>
      </c>
      <c r="J605" s="77">
        <v>0.10591748542541482</v>
      </c>
      <c r="K605" s="77">
        <v>0.08228164323003907</v>
      </c>
      <c r="L605" s="77">
        <v>0.1183281919340983</v>
      </c>
      <c r="M605" s="77">
        <v>0.08719904947202414</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0.001709868121873579</v>
      </c>
      <c r="G608" s="77">
        <v>0.008723899451231542</v>
      </c>
      <c r="H608" s="77">
        <v>0.0005061320278304525</v>
      </c>
      <c r="I608" s="77">
        <v>0.0008307280326731308</v>
      </c>
      <c r="J608" s="77">
        <v>0.0010501854947205349</v>
      </c>
      <c r="K608" s="77">
        <v>0.0002442166501283272</v>
      </c>
      <c r="L608" s="77">
        <v>0</v>
      </c>
      <c r="M608" s="77">
        <v>0.000684343715715853</v>
      </c>
    </row>
    <row r="609" spans="1:13" ht="15">
      <c r="A609" s="142"/>
      <c r="B609" s="115"/>
      <c r="C609" s="3" t="s">
        <v>289</v>
      </c>
      <c r="D609" s="9" t="s">
        <v>334</v>
      </c>
      <c r="E609" s="77">
        <v>0</v>
      </c>
      <c r="F609" s="77">
        <v>0.0014440907483199434</v>
      </c>
      <c r="G609" s="77">
        <v>0.0012571215060315642</v>
      </c>
      <c r="H609" s="77">
        <v>0.0008131022375347965</v>
      </c>
      <c r="I609" s="77">
        <v>0.0010603999005298198</v>
      </c>
      <c r="J609" s="77">
        <v>0</v>
      </c>
      <c r="K609" s="77">
        <v>0.003456255713897925</v>
      </c>
      <c r="L609" s="77">
        <v>0.0031529612882037514</v>
      </c>
      <c r="M609" s="77">
        <v>7.76750205704882E-05</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0.3913675626982189</v>
      </c>
      <c r="F613" s="77">
        <v>0.4581819377538102</v>
      </c>
      <c r="G613" s="77">
        <v>1</v>
      </c>
      <c r="H613" s="77">
        <v>0.5480647476117753</v>
      </c>
      <c r="I613" s="77">
        <v>0.5383228726169585</v>
      </c>
      <c r="J613" s="77">
        <v>0.4838111962748036</v>
      </c>
      <c r="K613" s="77">
        <v>0.7858638429147079</v>
      </c>
      <c r="L613" s="77">
        <v>0.6642552111626137</v>
      </c>
      <c r="M613" s="77">
        <v>0.8248545636131178</v>
      </c>
    </row>
    <row r="614" spans="1:13" ht="13.5">
      <c r="A614" s="142"/>
      <c r="B614" s="231" t="s">
        <v>194</v>
      </c>
      <c r="C614" s="229"/>
      <c r="D614" s="9" t="s">
        <v>334</v>
      </c>
      <c r="E614" s="77">
        <v>0</v>
      </c>
      <c r="F614" s="77">
        <v>0</v>
      </c>
      <c r="G614" s="77">
        <v>0</v>
      </c>
      <c r="H614" s="77">
        <v>0</v>
      </c>
      <c r="I614" s="77">
        <v>0</v>
      </c>
      <c r="J614" s="77">
        <v>0.0923442901815285</v>
      </c>
      <c r="K614" s="77">
        <v>0</v>
      </c>
      <c r="L614" s="77">
        <v>0</v>
      </c>
      <c r="M614" s="77">
        <v>0</v>
      </c>
    </row>
    <row r="615" spans="1:13" ht="15">
      <c r="A615" s="142"/>
      <c r="B615" s="115"/>
      <c r="C615" s="3" t="s">
        <v>296</v>
      </c>
      <c r="D615" s="9" t="s">
        <v>334</v>
      </c>
      <c r="E615" s="77">
        <v>0</v>
      </c>
      <c r="F615" s="77">
        <v>0</v>
      </c>
      <c r="G615" s="77">
        <v>0</v>
      </c>
      <c r="H615" s="77">
        <v>0</v>
      </c>
      <c r="I615" s="77">
        <v>0</v>
      </c>
      <c r="J615" s="77">
        <v>0</v>
      </c>
      <c r="K615" s="77">
        <v>0</v>
      </c>
      <c r="L615" s="77">
        <v>0</v>
      </c>
      <c r="M615" s="77">
        <v>0</v>
      </c>
    </row>
    <row r="616" spans="1:13" ht="15">
      <c r="A616" s="142"/>
      <c r="B616" s="115"/>
      <c r="C616" s="3" t="s">
        <v>610</v>
      </c>
      <c r="D616" s="9" t="s">
        <v>334</v>
      </c>
      <c r="E616" s="77">
        <v>0.6086324373017811</v>
      </c>
      <c r="F616" s="77">
        <v>0.5418180622461898</v>
      </c>
      <c r="G616" s="77">
        <v>0</v>
      </c>
      <c r="H616" s="77">
        <v>0.45193525238822474</v>
      </c>
      <c r="I616" s="77">
        <v>0.4616771273830415</v>
      </c>
      <c r="J616" s="77">
        <v>0.42384451354366787</v>
      </c>
      <c r="K616" s="77">
        <v>0.21413615708529207</v>
      </c>
      <c r="L616" s="77">
        <v>0.33574478883738634</v>
      </c>
      <c r="M616" s="77">
        <v>0.17514543638688215</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2010-05-17T15:19:52Z</dcterms:modified>
  <cp:category/>
  <cp:version/>
  <cp:contentType/>
  <cp:contentStatus/>
</cp:coreProperties>
</file>