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<sst xmlns="http://schemas.openxmlformats.org/spreadsheetml/2006/main" count="1888" uniqueCount="862">
  <si>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</si>
  <si>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</si>
  <si>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</si>
  <si>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</si>
  <si>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</si>
  <si>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</si>
  <si>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</si>
  <si>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</si>
  <si>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</si>
  <si>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</si>
  <si>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</si>
  <si>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</si>
  <si>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</si>
  <si>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</si>
  <si>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</si>
  <si>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</si>
  <si>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</si>
  <si>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</si>
  <si>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</si>
  <si>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</si>
  <si>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</si>
  <si>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</si>
  <si>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</si>
  <si>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</si>
  <si>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</si>
  <si>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</si>
  <si>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</si>
  <si>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</si>
  <si>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</si>
  <si>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</si>
  <si>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</si>
  <si>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</si>
  <si>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</si>
  <si>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</si>
  <si>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</si>
  <si>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</si>
  <si>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</si>
  <si>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</si>
  <si>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</si>
  <si>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</si>
  <si>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</si>
  <si>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</si>
  <si>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</si>
  <si>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</si>
  <si>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</si>
  <si>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</si>
  <si>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</si>
  <si>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</si>
  <si>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</si>
  <si>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</si>
  <si>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</si>
  <si>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</si>
  <si>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</si>
  <si>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</si>
  <si>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</si>
  <si>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</si>
  <si>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</si>
  <si>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</si>
  <si>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</si>
  <si>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</si>
  <si>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</si>
  <si>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</si>
  <si>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</si>
  <si>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</si>
  <si>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</si>
  <si>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</si>
  <si>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</si>
  <si>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</si>
  <si>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</si>
  <si>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</si>
  <si>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</si>
  <si>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</si>
  <si>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</si>
  <si>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</si>
  <si>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</si>
  <si>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</si>
  <si>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</si>
  <si>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</si>
  <si>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</si>
  <si>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</si>
  <si>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</si>
  <si>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</si>
  <si>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</si>
  <si>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</si>
  <si>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</si>
  <si>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</si>
  <si>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</si>
  <si>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</si>
  <si>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</si>
  <si>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</si>
  <si>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</si>
  <si>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</si>
  <si>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</si>
  <si>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</si>
  <si>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</si>
  <si>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</si>
  <si>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</si>
  <si>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</si>
  <si>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</si>
  <si>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</si>
  <si>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</si>
  <si>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</si>
  <si>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</si>
  <si>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</si>
  <si>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</si>
  <si>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</si>
  <si>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</si>
  <si>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</si>
  <si>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</si>
  <si>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</si>
  <si>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</si>
  <si>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</si>
  <si>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</si>
  <si>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</si>
  <si>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</si>
  <si>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</si>
  <si>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</si>
  <si>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</si>
  <si>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</si>
  <si>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</si>
  <si>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</si>
  <si>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</si>
  <si>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</si>
  <si>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</si>
  <si>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</si>
  <si>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</si>
  <si>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</si>
  <si>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</si>
  <si>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</si>
  <si>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</si>
  <si>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</si>
  <si>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</si>
  <si>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</si>
  <si>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</si>
  <si>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</si>
  <si>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</si>
  <si>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</si>
  <si>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</si>
  <si>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</si>
  <si>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</si>
  <si>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</si>
  <si>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</si>
  <si>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</si>
  <si>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</si>
  <si>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</si>
  <si>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</si>
  <si>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</si>
  <si>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</si>
  <si>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</si>
  <si>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</si>
  <si>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</si>
  <si>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</si>
  <si>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</si>
  <si>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</si>
  <si>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</si>
  <si>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</si>
  <si>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</si>
  <si>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</si>
  <si>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</si>
  <si>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</si>
  <si>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</si>
  <si>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</si>
  <si>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</si>
  <si>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</si>
  <si>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</si>
  <si>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</si>
  <si>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</si>
  <si>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</si>
  <si>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</si>
  <si>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</si>
  <si>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</si>
  <si>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</si>
  <si>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</si>
  <si>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</si>
  <si>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</si>
  <si>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</si>
  <si>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</si>
  <si>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</si>
  <si>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</si>
  <si>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</si>
  <si>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</si>
  <si>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</si>
  <si>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</si>
  <si>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</si>
  <si>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</si>
  <si>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</si>
  <si>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</si>
  <si>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</si>
  <si>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</si>
  <si>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</si>
  <si>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</si>
  <si>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</si>
  <si>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</si>
  <si>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</si>
  <si>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</si>
  <si>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</si>
  <si>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</si>
  <si>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</si>
  <si>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</si>
  <si>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</si>
  <si>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</si>
  <si>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</si>
  <si>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</si>
  <si>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</si>
  <si>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</si>
  <si>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</si>
  <si>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</si>
  <si>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</si>
  <si>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</si>
  <si>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</si>
  <si>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</si>
  <si>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</si>
  <si>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</si>
  <si>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</si>
  <si>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</si>
  <si>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</si>
  <si>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</si>
  <si>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</si>
  <si>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</si>
  <si>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</si>
  <si>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</si>
  <si>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</si>
  <si>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</si>
  <si>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</si>
  <si>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</si>
  <si>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</si>
  <si>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</si>
  <si>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</si>
  <si>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</si>
  <si>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</si>
  <si>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</si>
  <si>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</si>
  <si>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</si>
  <si>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</si>
  <si>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</si>
  <si>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</si>
  <si>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</si>
  <si>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</si>
  <si>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</si>
  <si>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</si>
  <si>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</si>
  <si>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</si>
  <si>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</si>
  <si>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</si>
  <si>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</si>
  <si>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</si>
  <si>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</si>
  <si>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</si>
  <si>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</si>
  <si>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</si>
  <si>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</si>
  <si>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</si>
  <si>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</si>
  <si>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</si>
  <si>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</si>
  <si>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</si>
  <si>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</si>
  <si>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</si>
  <si>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</si>
  <si>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</si>
  <si>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</si>
  <si>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</si>
  <si>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</si>
  <si>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</si>
  <si>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</si>
  <si>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</si>
  <si>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</si>
  <si>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</si>
  <si>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</si>
  <si>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</si>
  <si>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</si>
  <si>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</si>
  <si>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</si>
  <si>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</si>
  <si>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</si>
  <si>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</si>
  <si>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</si>
  <si>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</si>
  <si>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</si>
  <si>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</si>
  <si>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</si>
  <si>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</si>
  <si>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</si>
  <si>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</si>
  <si>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</si>
  <si>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</si>
  <si>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</si>
  <si>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</si>
  <si>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</si>
  <si>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</si>
  <si>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</si>
  <si>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</si>
  <si>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</si>
  <si>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</si>
  <si>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</si>
  <si>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</si>
  <si>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</si>
  <si>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</si>
  <si>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</si>
  <si>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</si>
  <si>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</si>
  <si>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</si>
  <si>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</si>
  <si>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</si>
  <si>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</si>
  <si>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</si>
  <si>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</si>
  <si>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</si>
  <si>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</si>
  <si>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</si>
  <si>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</si>
  <si>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</si>
  <si>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</si>
  <si>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</si>
  <si>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</si>
  <si>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</si>
  <si>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</si>
  <si>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</si>
  <si>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</si>
  <si>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</si>
  <si>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</si>
  <si>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</si>
  <si>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</si>
  <si>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</si>
  <si>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</si>
  <si>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</si>
  <si>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</si>
  <si>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</si>
  <si>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</si>
  <si>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</si>
  <si>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</si>
  <si>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</si>
  <si>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</si>
  <si>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</si>
  <si>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</si>
  <si>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</si>
  <si>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</si>
  <si>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</si>
  <si>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</si>
  <si>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</si>
  <si>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</si>
  <si>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</si>
  <si>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</si>
  <si>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</si>
  <si>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</si>
  <si>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</si>
  <si>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</si>
  <si>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</si>
  <si>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</si>
  <si>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</si>
  <si>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</si>
  <si>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</si>
  <si>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</si>
  <si>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</si>
  <si>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</si>
  <si>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</si>
  <si>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</si>
  <si>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</si>
  <si>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</si>
  <si>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</si>
  <si>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</si>
  <si>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</si>
  <si>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</si>
  <si>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</si>
  <si>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</si>
  <si>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</si>
  <si>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</si>
  <si>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</si>
  <si>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</si>
  <si>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</si>
  <si>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</si>
  <si>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</si>
  <si>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</si>
  <si>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</si>
  <si>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</si>
  <si>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</si>
  <si>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</si>
  <si>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</si>
  <si>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</si>
  <si>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</si>
  <si>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</si>
  <si>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</si>
  <si>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</si>
  <si>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</si>
  <si>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</si>
  <si>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</si>
  <si>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</si>
  <si>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</si>
  <si>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</si>
  <si>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</si>
  <si>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</si>
  <si>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</si>
  <si>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</si>
  <si>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</si>
  <si>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</si>
  <si>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</si>
  <si>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</si>
  <si>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</si>
  <si>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</si>
  <si>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</si>
  <si>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</si>
  <si>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</si>
  <si>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</si>
  <si>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</si>
  <si>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</si>
  <si>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</si>
  <si>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</si>
  <si>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</si>
  <si>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</si>
  <si>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</si>
  <si>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</si>
  <si>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</si>
  <si>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</si>
  <si>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</si>
  <si>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</si>
  <si>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</si>
  <si>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</si>
  <si>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</si>
  <si>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</si>
  <si>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</si>
  <si>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</si>
  <si>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</si>
  <si>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</si>
  <si>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</si>
  <si>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</si>
  <si>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</si>
  <si>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</si>
  <si>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</si>
  <si>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</si>
  <si>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</si>
  <si>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</si>
  <si>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</si>
  <si>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</si>
  <si>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</si>
  <si>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</si>
  <si>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</si>
  <si>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</si>
  <si>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</si>
  <si>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</si>
  <si>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</si>
  <si>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</si>
  <si>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</si>
  <si>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</si>
  <si>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</si>
  <si>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</si>
  <si>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</si>
  <si>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</si>
  <si>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</si>
  <si>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</si>
  <si>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</si>
  <si>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</si>
  <si>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</si>
  <si>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</si>
  <si>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</si>
  <si>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</si>
  <si>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</si>
  <si>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</si>
  <si>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</si>
  <si>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</si>
  <si>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</si>
  <si>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</si>
  <si>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</si>
  <si>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</si>
  <si>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</si>
  <si>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</si>
  <si>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</si>
  <si>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</si>
  <si>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</si>
  <si>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</si>
  <si>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</si>
  <si>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</si>
  <si>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</si>
  <si>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</si>
  <si>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</si>
  <si>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</si>
  <si>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</si>
  <si>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</si>
  <si>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</si>
  <si>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</si>
  <si>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</si>
  <si>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</si>
  <si>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</si>
  <si>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</si>
  <si>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</si>
  <si>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</si>
  <si>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</si>
  <si>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</si>
  <si>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</si>
  <si>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</si>
  <si>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</si>
  <si>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</si>
  <si>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</si>
  <si>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</si>
  <si>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</si>
  <si>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</si>
  <si>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</si>
  <si>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</si>
  <si>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</si>
  <si>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</si>
  <si>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</si>
  <si>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</si>
  <si>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</si>
  <si>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</si>
  <si>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</si>
  <si>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</si>
  <si>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</si>
  <si>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</si>
  <si>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</si>
  <si>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</si>
  <si>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</si>
  <si>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</si>
  <si>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</si>
  <si>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</si>
  <si>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</si>
  <si>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</si>
  <si>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</si>
  <si>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</si>
  <si>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</si>
  <si>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</si>
  <si>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</si>
  <si>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</si>
  <si>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</si>
  <si>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</si>
  <si>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</si>
  <si>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</si>
  <si>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</si>
  <si>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</si>
  <si>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</si>
  <si>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</si>
  <si>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</si>
  <si>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</si>
  <si>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</si>
  <si>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</si>
  <si>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</si>
  <si>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</si>
  <si>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</si>
  <si>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</si>
  <si>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</si>
  <si>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</si>
  <si>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</si>
  <si>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</si>
  <si>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</si>
  <si>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</si>
  <si>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</si>
  <si>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</si>
  <si>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</si>
  <si>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</si>
  <si>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</si>
  <si>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</si>
  <si>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</si>
  <si>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</si>
  <si>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</si>
  <si>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</si>
  <si>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</si>
  <si>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</si>
  <si>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</si>
  <si>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</si>
  <si>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</si>
  <si>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</si>
  <si>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</si>
  <si>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</si>
  <si>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</si>
  <si>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</si>
  <si>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</si>
  <si>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</si>
  <si>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</si>
  <si>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</si>
  <si>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</si>
  <si>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</si>
  <si>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</si>
  <si>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</si>
  <si>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</si>
  <si>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</si>
  <si>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</si>
  <si>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</si>
  <si>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</si>
  <si>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</si>
  <si>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</si>
  <si>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</si>
  <si>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</si>
  <si>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</si>
  <si>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</si>
  <si>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</si>
  <si>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</si>
  <si>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</si>
  <si>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</si>
  <si>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</si>
  <si>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</si>
  <si>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</si>
  <si>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</si>
  <si>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</si>
  <si>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</si>
  <si>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</si>
  <si>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</si>
  <si>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</si>
  <si>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</si>
  <si>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</si>
  <si>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</si>
  <si>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</si>
  <si>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</si>
  <si>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</si>
  <si>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</si>
  <si>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</si>
  <si>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</si>
  <si>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</si>
  <si>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</si>
  <si>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</si>
  <si>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</si>
  <si>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</si>
  <si>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</si>
  <si>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</si>
  <si>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</si>
  <si>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</si>
  <si>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</si>
  <si>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</si>
  <si>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</si>
  <si>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</si>
  <si>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</si>
  <si>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</si>
  <si>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</si>
  <si>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</si>
  <si>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</si>
  <si>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</si>
  <si>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</si>
  <si>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</si>
  <si>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</si>
  <si>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</si>
  <si>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</si>
  <si>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</si>
  <si>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</si>
  <si>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</si>
  <si>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</si>
  <si>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</si>
  <si>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</si>
  <si>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</si>
  <si>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</si>
  <si>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</si>
  <si>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</si>
  <si>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</si>
  <si>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</si>
  <si>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</si>
  <si>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</si>
  <si>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</si>
  <si>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</si>
  <si>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</si>
  <si>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</si>
  <si>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</si>
  <si>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</si>
  <si>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</si>
  <si>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</si>
  <si>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</si>
  <si>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</si>
  <si>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</si>
  <si>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</si>
  <si>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</si>
  <si>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</si>
  <si>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</si>
  <si>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</si>
  <si>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</si>
  <si>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</si>
  <si>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</si>
  <si>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</si>
  <si>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</si>
  <si>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</si>
  <si>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</si>
  <si>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</si>
  <si>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</si>
  <si>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</si>
  <si>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</si>
  <si>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</si>
  <si>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</si>
  <si>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</si>
  <si>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</si>
  <si>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</si>
  <si>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</si>
  <si>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</si>
  <si>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</si>
  <si>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</si>
  <si>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</si>
  <si>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</si>
  <si>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</si>
  <si>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</si>
  <si>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</si>
  <si>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</si>
  <si>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</si>
  <si>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</si>
  <si>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</si>
  <si>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</si>
  <si>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</si>
  <si>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</si>
  <si>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</si>
  <si>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</si>
  <si>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</si>
  <si>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</si>
  <si>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</si>
  <si>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</si>
  <si>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</si>
  <si>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</si>
  <si>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</si>
  <si>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</si>
  <si>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</si>
  <si>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</si>
  <si>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</si>
  <si>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</si>
  <si>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</si>
  <si>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</si>
  <si>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</si>
  <si>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</si>
  <si>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</si>
  <si>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</si>
  <si>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</si>
  <si>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</si>
  <si>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</si>
  <si>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</si>
  <si>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</si>
  <si>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</si>
  <si>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</si>
  <si>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</si>
  <si>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</si>
  <si>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</si>
  <si>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</si>
  <si>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</si>
  <si>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</si>
  <si>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</si>
  <si>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</si>
  <si>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</si>
  <si>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</si>
  <si>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</si>
  <si>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</si>
  <si>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</si>
  <si>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</si>
  <si>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</si>
  <si>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</si>
  <si>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</si>
  <si>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</si>
  <si>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</si>
  <si>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</si>
  <si>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</si>
  <si>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</si>
  <si>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</si>
  <si>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</si>
  <si>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</si>
  <si>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</si>
  <si>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</si>
  <si>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</si>
  <si>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</si>
  <si>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</si>
  <si>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</si>
  <si>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</si>
  <si>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</si>
  <si>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</si>
  <si>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</si>
  <si>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</si>
  <si>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</si>
  <si>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</si>
  <si>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</si>
  <si>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</si>
  <si>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</si>
  <si>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</si>
  <si>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</si>
  <si>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</si>
  <si>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</si>
  <si>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</si>
  <si>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</si>
  <si>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</si>
  <si>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</si>
  <si>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</si>
  <si>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</si>
  <si>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</si>
  <si>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</si>
  <si>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</si>
  <si>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</si>
  <si>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</si>
  <si>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</si>
  <si>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</si>
  <si>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</si>
  <si>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</si>
  <si>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</si>
  <si>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</si>
  <si>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</si>
  <si>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</si>
  <si>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</si>
  <si>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</si>
  <si>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</si>
  <si>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</si>
  <si>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</si>
  <si>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</si>
  <si>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</si>
  <si>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</si>
  <si>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</si>
  <si>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</si>
  <si>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</si>
  <si>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</si>
  <si>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</si>
  <si>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</si>
  <si>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</si>
  <si>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</si>
  <si>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</si>
  <si>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</si>
  <si>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</si>
  <si>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</si>
  <si>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</si>
  <si>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</si>
  <si>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</si>
  <si>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</si>
  <si>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</si>
  <si>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</si>
  <si>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</si>
  <si>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</si>
  <si>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</si>
  <si>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</si>
  <si>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</si>
  <si>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</si>
  <si>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</si>
  <si>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</si>
  <si>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</si>
  <si>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</si>
  <si>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</si>
  <si>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</si>
  <si>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</si>
  <si>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</si>
  <si>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</si>
  <si>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</si>
  <si>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</si>
  <si>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</si>
  <si>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</si>
  <si>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</si>
  <si>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</si>
  <si>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</si>
  <si>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</si>
  <si>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</si>
  <si>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</si>
  <si>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</si>
  <si>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</si>
  <si>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</si>
  <si>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</si>
  <si>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</si>
  <si>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</si>
  <si>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</si>
  <si>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</si>
  <si>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</si>
  <si>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</si>
  <si>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</si>
  <si>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</si>
  <si>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</si>
  <si>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</si>
  <si>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</si>
  <si>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</si>
  <si>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</si>
  <si>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</si>
  <si>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Perth East Tp</t>
  </si>
  <si>
    <t>65612</t>
  </si>
  <si>
    <t>3110</t>
  </si>
  <si>
    <t>Perth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</si>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</sst>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31002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2671203</v>
      </c>
      <c r="F18" s="36">
        <v>3546528</v>
      </c>
      <c r="G18" s="36">
        <v>3705193</v>
      </c>
      <c r="H18" s="36">
        <v>3743617</v>
      </c>
      <c r="I18" s="36">
        <v>3932165</v>
      </c>
      <c r="J18" s="36">
        <v>4010633</v>
      </c>
      <c r="K18" s="36">
        <v>4049406</v>
      </c>
      <c r="L18" s="36">
        <v>4078573</v>
      </c>
      <c r="M18" s="36">
        <v>4339699</v>
      </c>
    </row>
    <row r="19" spans="1:13" ht="14.25" customHeight="1">
      <c r="A19" s="103">
        <f aca="true" t="shared" si="1" ref="A19:A31">VALUE(MID(D19,8,4))</f>
        <v>499</v>
      </c>
      <c r="C19" s="3" t="s">
        <v>351</v>
      </c>
      <c r="D19" s="9" t="s">
        <v>364</v>
      </c>
      <c r="E19" s="36">
        <v>19345</v>
      </c>
      <c r="F19" s="36">
        <v>23702</v>
      </c>
      <c r="G19" s="36">
        <v>29982</v>
      </c>
      <c r="H19" s="36">
        <v>25016</v>
      </c>
      <c r="I19" s="36">
        <v>24852</v>
      </c>
      <c r="J19" s="36">
        <v>25007</v>
      </c>
      <c r="K19" s="36">
        <v>25523</v>
      </c>
      <c r="L19" s="36">
        <v>25840</v>
      </c>
      <c r="M19" s="36">
        <v>25946</v>
      </c>
    </row>
    <row r="20" spans="1:13" ht="14.25" customHeight="1">
      <c r="A20" s="103">
        <f t="shared" si="1"/>
        <v>699</v>
      </c>
      <c r="C20" s="3" t="s">
        <v>352</v>
      </c>
      <c r="D20" s="9" t="s">
        <v>365</v>
      </c>
      <c r="E20" s="36">
        <v>1772000</v>
      </c>
      <c r="F20" s="36">
        <v>1980000</v>
      </c>
      <c r="G20" s="36">
        <v>2086000</v>
      </c>
      <c r="H20" s="36">
        <v>2321000</v>
      </c>
      <c r="I20" s="36">
        <v>2585000</v>
      </c>
      <c r="J20" s="36">
        <v>2615356</v>
      </c>
      <c r="K20" s="36">
        <v>2672492</v>
      </c>
      <c r="L20" s="36">
        <v>2737551</v>
      </c>
      <c r="M20" s="36">
        <v>2835732</v>
      </c>
    </row>
    <row r="21" spans="1:13" ht="14.25" customHeight="1">
      <c r="A21" s="103">
        <f t="shared" si="1"/>
        <v>810</v>
      </c>
      <c r="C21" s="3" t="s">
        <v>353</v>
      </c>
      <c r="D21" s="9" t="s">
        <v>366</v>
      </c>
      <c r="E21" s="36">
        <v>50456</v>
      </c>
      <c r="F21" s="36">
        <v>56585</v>
      </c>
      <c r="G21" s="36">
        <v>53224</v>
      </c>
      <c r="H21" s="36">
        <v>59657</v>
      </c>
      <c r="I21" s="36">
        <v>64002</v>
      </c>
      <c r="J21" s="36">
        <v>137486</v>
      </c>
      <c r="K21" s="36">
        <v>97605</v>
      </c>
      <c r="L21" s="36">
        <v>1055109</v>
      </c>
      <c r="M21" s="36">
        <v>390816</v>
      </c>
    </row>
    <row r="22" spans="1:13" ht="14.25" customHeight="1">
      <c r="A22" s="103">
        <f t="shared" si="1"/>
        <v>820</v>
      </c>
      <c r="C22" s="3" t="s">
        <v>354</v>
      </c>
      <c r="D22" s="9" t="s">
        <v>367</v>
      </c>
      <c r="E22" s="36">
        <v>20040</v>
      </c>
      <c r="F22" s="36">
        <v>10129</v>
      </c>
      <c r="G22" s="36">
        <v>11483</v>
      </c>
      <c r="H22" s="36">
        <v>1393</v>
      </c>
      <c r="I22" s="36">
        <v>12126</v>
      </c>
      <c r="J22" s="36">
        <v>4000</v>
      </c>
      <c r="K22" s="36">
        <v>5725</v>
      </c>
      <c r="L22" s="36">
        <v>3634</v>
      </c>
      <c r="M22" s="36">
        <v>1236</v>
      </c>
    </row>
    <row r="23" spans="1:13" ht="14.25" customHeight="1">
      <c r="A23" s="103">
        <f t="shared" si="1"/>
        <v>1099</v>
      </c>
      <c r="C23" s="3" t="s">
        <v>355</v>
      </c>
      <c r="D23" s="9" t="s">
        <v>368</v>
      </c>
      <c r="E23" s="36">
        <v>119600</v>
      </c>
      <c r="F23" s="36">
        <v>135578</v>
      </c>
      <c r="G23" s="36">
        <v>132440</v>
      </c>
      <c r="H23" s="36">
        <v>165762</v>
      </c>
      <c r="I23" s="36">
        <v>188757</v>
      </c>
      <c r="J23" s="36">
        <v>248328</v>
      </c>
      <c r="K23" s="36">
        <v>251819</v>
      </c>
      <c r="L23" s="36">
        <v>581775</v>
      </c>
      <c r="M23" s="36">
        <v>378375</v>
      </c>
    </row>
    <row r="24" spans="1:13" ht="14.25" customHeight="1">
      <c r="A24" s="103">
        <f t="shared" si="1"/>
        <v>1299</v>
      </c>
      <c r="C24" s="3" t="s">
        <v>356</v>
      </c>
      <c r="D24" s="9" t="s">
        <v>369</v>
      </c>
      <c r="E24" s="36">
        <v>1069978</v>
      </c>
      <c r="F24" s="36">
        <v>1182198</v>
      </c>
      <c r="G24" s="36">
        <v>1435501</v>
      </c>
      <c r="H24" s="36">
        <v>1451685</v>
      </c>
      <c r="I24" s="36">
        <v>1419024</v>
      </c>
      <c r="J24" s="36">
        <v>1438855</v>
      </c>
      <c r="K24" s="36">
        <v>1463329</v>
      </c>
      <c r="L24" s="36">
        <v>1517284</v>
      </c>
      <c r="M24" s="36">
        <v>1510720</v>
      </c>
    </row>
    <row r="25" spans="1:13" ht="14.25" customHeight="1">
      <c r="A25" s="103">
        <f t="shared" si="1"/>
        <v>1499</v>
      </c>
      <c r="C25" s="3" t="s">
        <v>357</v>
      </c>
      <c r="D25" s="9" t="s">
        <v>370</v>
      </c>
      <c r="E25" s="36">
        <v>168879</v>
      </c>
      <c r="F25" s="36">
        <v>333906</v>
      </c>
      <c r="G25" s="36">
        <v>170576</v>
      </c>
      <c r="H25" s="36">
        <v>144507</v>
      </c>
      <c r="I25" s="36">
        <v>160513</v>
      </c>
      <c r="J25" s="36">
        <v>196940</v>
      </c>
      <c r="K25" s="36">
        <v>286846</v>
      </c>
      <c r="L25" s="36">
        <v>176662</v>
      </c>
      <c r="M25" s="36">
        <v>178889</v>
      </c>
    </row>
    <row r="26" spans="1:13" ht="14.25" customHeight="1">
      <c r="A26" s="103">
        <f t="shared" si="1"/>
        <v>1699</v>
      </c>
      <c r="C26" s="3" t="s">
        <v>358</v>
      </c>
      <c r="D26" s="9" t="s">
        <v>371</v>
      </c>
      <c r="E26" s="36">
        <v>76912</v>
      </c>
      <c r="F26" s="36">
        <v>76285</v>
      </c>
      <c r="G26" s="36">
        <v>79235</v>
      </c>
      <c r="H26" s="36">
        <v>88085</v>
      </c>
      <c r="I26" s="36">
        <v>87479</v>
      </c>
      <c r="J26" s="36">
        <v>94992</v>
      </c>
      <c r="K26" s="36">
        <v>96191</v>
      </c>
      <c r="L26" s="36">
        <v>100887</v>
      </c>
      <c r="M26" s="36">
        <v>105801</v>
      </c>
    </row>
    <row r="27" spans="1:13" ht="14.25" customHeight="1">
      <c r="A27" s="103">
        <f t="shared" si="1"/>
        <v>1899</v>
      </c>
      <c r="C27" s="3" t="s">
        <v>359</v>
      </c>
      <c r="D27" s="9" t="s">
        <v>372</v>
      </c>
      <c r="E27" s="36">
        <v>1057101</v>
      </c>
      <c r="F27" s="36">
        <v>433332</v>
      </c>
      <c r="G27" s="36">
        <v>426737</v>
      </c>
      <c r="H27" s="36">
        <v>333594</v>
      </c>
      <c r="I27" s="36">
        <v>498556</v>
      </c>
      <c r="J27" s="36">
        <v>450712</v>
      </c>
      <c r="K27" s="36">
        <v>603472</v>
      </c>
      <c r="L27" s="36">
        <v>557470</v>
      </c>
      <c r="M27" s="36">
        <v>579010</v>
      </c>
    </row>
    <row r="28" spans="1:13" ht="14.25" customHeight="1">
      <c r="A28" s="103">
        <f t="shared" si="1"/>
        <v>9910</v>
      </c>
      <c r="C28" s="4" t="s">
        <v>360</v>
      </c>
      <c r="D28" s="2" t="s">
        <v>373</v>
      </c>
      <c r="E28" s="36">
        <v>7025514</v>
      </c>
      <c r="F28" s="36">
        <v>7778243</v>
      </c>
      <c r="G28" s="36">
        <v>8130371</v>
      </c>
      <c r="H28" s="36">
        <v>8334316</v>
      </c>
      <c r="I28" s="36">
        <v>8972474</v>
      </c>
      <c r="J28" s="36">
        <v>9222309</v>
      </c>
      <c r="K28" s="36">
        <v>9552408</v>
      </c>
      <c r="L28" s="36">
        <v>10834785</v>
      </c>
      <c r="M28" s="36">
        <v>10346224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514086</v>
      </c>
      <c r="F30" s="36">
        <v>194362</v>
      </c>
      <c r="G30" s="36">
        <v>144957</v>
      </c>
      <c r="H30" s="36">
        <v>67484</v>
      </c>
      <c r="I30" s="36">
        <v>82428</v>
      </c>
      <c r="J30" s="36">
        <v>246446</v>
      </c>
      <c r="K30" s="36">
        <v>4500</v>
      </c>
      <c r="L30" s="36">
        <v>0</v>
      </c>
      <c r="M30" s="36">
        <v>185236</v>
      </c>
    </row>
    <row r="31" spans="1:13" ht="14.25" customHeight="1">
      <c r="A31" s="103">
        <f t="shared" si="1"/>
        <v>9930</v>
      </c>
      <c r="C31" s="4" t="s">
        <v>362</v>
      </c>
      <c r="D31" s="2" t="s">
        <v>41</v>
      </c>
      <c r="E31" s="36">
        <v>7539600</v>
      </c>
      <c r="F31" s="36">
        <v>7972605</v>
      </c>
      <c r="G31" s="36">
        <v>8275328</v>
      </c>
      <c r="H31" s="36">
        <v>8401800</v>
      </c>
      <c r="I31" s="36">
        <v>9054902</v>
      </c>
      <c r="J31" s="36">
        <v>9468755</v>
      </c>
      <c r="K31" s="36">
        <v>9556908</v>
      </c>
      <c r="L31" s="36">
        <v>10834785</v>
      </c>
      <c r="M31" s="36">
        <v>10531460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757989</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-36376</v>
      </c>
      <c r="F39" s="36">
        <v>754332</v>
      </c>
      <c r="G39" s="36">
        <v>33835</v>
      </c>
      <c r="H39" s="36">
        <v>7031</v>
      </c>
      <c r="I39" s="36">
        <v>11110</v>
      </c>
      <c r="J39" s="36">
        <v>8277</v>
      </c>
      <c r="K39" s="36">
        <v>5553</v>
      </c>
      <c r="L39" s="36">
        <v>10020</v>
      </c>
      <c r="M39" s="36">
        <v>8982</v>
      </c>
    </row>
    <row r="40" spans="1:13" ht="14.25" customHeight="1">
      <c r="A40" s="103">
        <f t="shared" si="2"/>
        <v>5020</v>
      </c>
      <c r="C40" s="3" t="s">
        <v>362</v>
      </c>
      <c r="D40" s="10" t="s">
        <v>465</v>
      </c>
      <c r="E40" s="71">
        <v>7539600</v>
      </c>
      <c r="F40" s="71">
        <v>7972605</v>
      </c>
      <c r="G40" s="36">
        <v>8275328</v>
      </c>
      <c r="H40" s="36">
        <v>8401800</v>
      </c>
      <c r="I40" s="36">
        <v>9054902</v>
      </c>
      <c r="J40" s="36">
        <v>9468755</v>
      </c>
      <c r="K40" s="36">
        <v>9556908</v>
      </c>
      <c r="L40" s="36">
        <v>10834785</v>
      </c>
      <c r="M40" s="36">
        <v>10531460</v>
      </c>
    </row>
    <row r="41" spans="1:13" ht="14.25" customHeight="1">
      <c r="A41" s="103">
        <f t="shared" si="2"/>
        <v>5042</v>
      </c>
      <c r="B41" s="216" t="s">
        <v>280</v>
      </c>
      <c r="C41" s="229"/>
      <c r="D41" s="10" t="s">
        <v>466</v>
      </c>
      <c r="E41" s="65">
        <v>6965522</v>
      </c>
      <c r="F41" s="65">
        <v>8708417</v>
      </c>
      <c r="G41" s="36">
        <v>8302132</v>
      </c>
      <c r="H41" s="36">
        <v>8397721</v>
      </c>
      <c r="I41" s="36">
        <v>9057735</v>
      </c>
      <c r="J41" s="36">
        <v>9471479</v>
      </c>
      <c r="K41" s="36">
        <v>9552441</v>
      </c>
      <c r="L41" s="36">
        <v>10835822</v>
      </c>
      <c r="M41" s="36">
        <v>10521259</v>
      </c>
    </row>
    <row r="42" spans="1:13" ht="14.25" customHeight="1">
      <c r="A42" s="103">
        <f t="shared" si="2"/>
        <v>5050</v>
      </c>
      <c r="C42" s="6" t="s">
        <v>281</v>
      </c>
      <c r="D42" s="10" t="s">
        <v>467</v>
      </c>
      <c r="E42" s="36">
        <v>0</v>
      </c>
      <c r="F42" s="36">
        <v>15315</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537702</v>
      </c>
      <c r="F44" s="36">
        <v>33835</v>
      </c>
      <c r="G44" s="36">
        <v>7031</v>
      </c>
      <c r="H44" s="36">
        <v>11110</v>
      </c>
      <c r="I44" s="36">
        <v>8277</v>
      </c>
      <c r="J44" s="36">
        <v>5553</v>
      </c>
      <c r="K44" s="36">
        <v>10020</v>
      </c>
      <c r="L44" s="36">
        <v>8983</v>
      </c>
      <c r="M44" s="36">
        <v>19183</v>
      </c>
    </row>
    <row r="45" spans="1:5" ht="6" customHeight="1">
      <c r="A45" s="103"/>
      <c r="E45" s="46"/>
    </row>
    <row r="46" spans="1:13" ht="15">
      <c r="A46" s="103"/>
      <c r="B46" s="218" t="s">
        <v>284</v>
      </c>
      <c r="C46" s="219"/>
      <c r="D46" s="2" t="s">
        <v>334</v>
      </c>
      <c r="E46" s="61">
        <v>574078</v>
      </c>
      <c r="F46" s="61">
        <v>-735812</v>
      </c>
      <c r="G46" s="61">
        <v>-26804</v>
      </c>
      <c r="H46" s="61">
        <v>4079</v>
      </c>
      <c r="I46" s="61">
        <v>-2833</v>
      </c>
      <c r="J46" s="61">
        <v>-2724</v>
      </c>
      <c r="K46" s="61">
        <v>4467</v>
      </c>
      <c r="L46" s="61">
        <v>-1037</v>
      </c>
      <c r="M46" s="61">
        <v>10201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1852233</v>
      </c>
      <c r="F57" s="36">
        <v>2033396</v>
      </c>
      <c r="G57" s="36">
        <v>1944114</v>
      </c>
      <c r="H57" s="36">
        <v>2097297</v>
      </c>
      <c r="I57" s="36">
        <v>2218511</v>
      </c>
      <c r="J57" s="36">
        <v>2248970</v>
      </c>
      <c r="K57" s="36">
        <v>2213066</v>
      </c>
      <c r="L57" s="36">
        <v>2492313</v>
      </c>
      <c r="M57" s="36">
        <v>2535944</v>
      </c>
    </row>
    <row r="58" spans="1:13" ht="14.25" customHeight="1">
      <c r="A58" s="103">
        <f t="shared" si="3"/>
        <v>9910</v>
      </c>
      <c r="C58" s="3" t="s">
        <v>396</v>
      </c>
      <c r="D58" s="9" t="s">
        <v>377</v>
      </c>
      <c r="E58" s="36">
        <v>134616</v>
      </c>
      <c r="F58" s="36">
        <v>124897</v>
      </c>
      <c r="G58" s="36">
        <v>99535</v>
      </c>
      <c r="H58" s="36">
        <v>89024</v>
      </c>
      <c r="I58" s="36">
        <v>101939</v>
      </c>
      <c r="J58" s="36">
        <v>88273</v>
      </c>
      <c r="K58" s="36">
        <v>85737</v>
      </c>
      <c r="L58" s="36">
        <v>86148</v>
      </c>
      <c r="M58" s="36">
        <v>83865</v>
      </c>
    </row>
    <row r="59" spans="1:13" ht="14.25" customHeight="1">
      <c r="A59" s="103">
        <f t="shared" si="3"/>
        <v>9910</v>
      </c>
      <c r="C59" s="3" t="s">
        <v>387</v>
      </c>
      <c r="D59" s="9" t="s">
        <v>378</v>
      </c>
      <c r="E59" s="36">
        <v>1203916</v>
      </c>
      <c r="F59" s="36">
        <v>1725463</v>
      </c>
      <c r="G59" s="36">
        <v>1666827</v>
      </c>
      <c r="H59" s="36">
        <v>1997086</v>
      </c>
      <c r="I59" s="36">
        <v>2324146</v>
      </c>
      <c r="J59" s="36">
        <v>2467329</v>
      </c>
      <c r="K59" s="36">
        <v>2925123</v>
      </c>
      <c r="L59" s="36">
        <v>2742665</v>
      </c>
      <c r="M59" s="36">
        <v>2400286</v>
      </c>
    </row>
    <row r="60" spans="1:13" ht="14.25" customHeight="1">
      <c r="A60" s="103">
        <f t="shared" si="3"/>
        <v>9910</v>
      </c>
      <c r="C60" s="3" t="s">
        <v>388</v>
      </c>
      <c r="D60" s="9" t="s">
        <v>379</v>
      </c>
      <c r="E60" s="36">
        <v>2289828</v>
      </c>
      <c r="F60" s="36">
        <v>2356369</v>
      </c>
      <c r="G60" s="36">
        <v>2090108</v>
      </c>
      <c r="H60" s="36">
        <v>1762102</v>
      </c>
      <c r="I60" s="36">
        <v>1966704</v>
      </c>
      <c r="J60" s="36">
        <v>2296879</v>
      </c>
      <c r="K60" s="36">
        <v>2666869</v>
      </c>
      <c r="L60" s="36">
        <v>2306741</v>
      </c>
      <c r="M60" s="36">
        <v>3015207</v>
      </c>
    </row>
    <row r="61" spans="1:13" ht="14.25" customHeight="1">
      <c r="A61" s="103">
        <f t="shared" si="3"/>
        <v>9910</v>
      </c>
      <c r="C61" s="3" t="s">
        <v>394</v>
      </c>
      <c r="D61" s="9" t="s">
        <v>380</v>
      </c>
      <c r="E61" s="36">
        <v>64885</v>
      </c>
      <c r="F61" s="36">
        <v>53045</v>
      </c>
      <c r="G61" s="36">
        <v>37295</v>
      </c>
      <c r="H61" s="36">
        <v>16839</v>
      </c>
      <c r="I61" s="36">
        <v>0</v>
      </c>
      <c r="J61" s="36">
        <v>0</v>
      </c>
      <c r="K61" s="36">
        <v>3253</v>
      </c>
      <c r="L61" s="36">
        <v>0</v>
      </c>
      <c r="M61" s="36">
        <v>0</v>
      </c>
    </row>
    <row r="62" spans="1:13" ht="14.25" customHeight="1">
      <c r="A62" s="103">
        <f t="shared" si="3"/>
        <v>9910</v>
      </c>
      <c r="C62" s="3" t="s">
        <v>395</v>
      </c>
      <c r="D62" s="9" t="s">
        <v>381</v>
      </c>
      <c r="E62" s="36">
        <v>50898</v>
      </c>
      <c r="F62" s="36">
        <v>60953</v>
      </c>
      <c r="G62" s="36">
        <v>65867</v>
      </c>
      <c r="H62" s="36">
        <v>78286</v>
      </c>
      <c r="I62" s="36">
        <v>80324</v>
      </c>
      <c r="J62" s="36">
        <v>113545</v>
      </c>
      <c r="K62" s="36">
        <v>89275</v>
      </c>
      <c r="L62" s="36">
        <v>171190</v>
      </c>
      <c r="M62" s="36">
        <v>106408</v>
      </c>
    </row>
    <row r="63" spans="1:13" ht="14.25" customHeight="1">
      <c r="A63" s="103">
        <f t="shared" si="3"/>
        <v>9910</v>
      </c>
      <c r="C63" s="3" t="s">
        <v>397</v>
      </c>
      <c r="D63" s="9" t="s">
        <v>383</v>
      </c>
      <c r="E63" s="36">
        <v>303259</v>
      </c>
      <c r="F63" s="36">
        <v>434489</v>
      </c>
      <c r="G63" s="36">
        <v>392512</v>
      </c>
      <c r="H63" s="36">
        <v>204816</v>
      </c>
      <c r="I63" s="36">
        <v>278762</v>
      </c>
      <c r="J63" s="36">
        <v>236601</v>
      </c>
      <c r="K63" s="36">
        <v>295047</v>
      </c>
      <c r="L63" s="36">
        <v>230015</v>
      </c>
      <c r="M63" s="36">
        <v>311919</v>
      </c>
    </row>
    <row r="64" spans="1:13" ht="14.25" customHeight="1">
      <c r="A64" s="103">
        <f t="shared" si="3"/>
        <v>9910</v>
      </c>
      <c r="C64" s="3" t="s">
        <v>398</v>
      </c>
      <c r="D64" s="9" t="s">
        <v>384</v>
      </c>
      <c r="E64" s="36">
        <v>849257</v>
      </c>
      <c r="F64" s="36">
        <v>1919805</v>
      </c>
      <c r="G64" s="36">
        <v>2005874</v>
      </c>
      <c r="H64" s="36">
        <v>2152271</v>
      </c>
      <c r="I64" s="36">
        <v>2087349</v>
      </c>
      <c r="J64" s="36">
        <v>2019882</v>
      </c>
      <c r="K64" s="36">
        <v>1274071</v>
      </c>
      <c r="L64" s="36">
        <v>2806750</v>
      </c>
      <c r="M64" s="36">
        <v>2067630</v>
      </c>
    </row>
    <row r="65" spans="1:13" ht="14.25" customHeight="1">
      <c r="A65" s="103">
        <f t="shared" si="3"/>
        <v>9910</v>
      </c>
      <c r="C65" s="3" t="s">
        <v>399</v>
      </c>
      <c r="D65" s="9" t="s">
        <v>276</v>
      </c>
      <c r="E65" s="36">
        <v>216630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4528</v>
      </c>
      <c r="H67" s="36">
        <v>4619</v>
      </c>
      <c r="I67" s="36">
        <v>6596</v>
      </c>
      <c r="J67" s="36">
        <v>5449</v>
      </c>
      <c r="K67" s="36">
        <v>14900</v>
      </c>
      <c r="L67" s="36">
        <v>15751</v>
      </c>
      <c r="M67" s="36">
        <v>9044</v>
      </c>
    </row>
    <row r="68" spans="1:13" ht="14.25" customHeight="1">
      <c r="A68" s="103">
        <f t="shared" si="3"/>
        <v>9910</v>
      </c>
      <c r="B68" s="5"/>
      <c r="C68" s="4" t="s">
        <v>614</v>
      </c>
      <c r="D68" s="2" t="s">
        <v>93</v>
      </c>
      <c r="E68" s="36">
        <v>6965522</v>
      </c>
      <c r="F68" s="36">
        <v>8708417</v>
      </c>
      <c r="G68" s="36">
        <v>8306660</v>
      </c>
      <c r="H68" s="36">
        <v>8402340</v>
      </c>
      <c r="I68" s="36">
        <v>9064331</v>
      </c>
      <c r="J68" s="36">
        <v>9476928</v>
      </c>
      <c r="K68" s="36">
        <v>9567341</v>
      </c>
      <c r="L68" s="36">
        <v>10851573</v>
      </c>
      <c r="M68" s="36">
        <v>10530303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1275218</v>
      </c>
      <c r="F71" s="36">
        <v>1790071</v>
      </c>
      <c r="G71" s="36">
        <v>1334156</v>
      </c>
      <c r="H71" s="36">
        <v>1476658</v>
      </c>
      <c r="I71" s="36">
        <v>1583675</v>
      </c>
      <c r="J71" s="36">
        <v>1354853</v>
      </c>
      <c r="K71" s="36">
        <v>1093289</v>
      </c>
      <c r="L71" s="36">
        <v>1171683</v>
      </c>
      <c r="M71" s="36">
        <v>1057010</v>
      </c>
    </row>
    <row r="72" spans="1:13" ht="14.25" customHeight="1">
      <c r="A72" s="103">
        <f t="shared" si="4"/>
        <v>499</v>
      </c>
      <c r="C72" s="3" t="s">
        <v>96</v>
      </c>
      <c r="D72" s="9" t="s">
        <v>271</v>
      </c>
      <c r="E72" s="36">
        <v>1682634</v>
      </c>
      <c r="F72" s="36">
        <v>1869823</v>
      </c>
      <c r="G72" s="36">
        <v>1968914</v>
      </c>
      <c r="H72" s="36">
        <v>1983321</v>
      </c>
      <c r="I72" s="36">
        <v>2039632</v>
      </c>
      <c r="J72" s="36">
        <v>2237440</v>
      </c>
      <c r="K72" s="36">
        <v>2214768</v>
      </c>
      <c r="L72" s="36">
        <v>2202424</v>
      </c>
      <c r="M72" s="36">
        <v>2278255</v>
      </c>
    </row>
    <row r="73" spans="1:13" ht="14.25" customHeight="1">
      <c r="A73" s="103">
        <f t="shared" si="4"/>
        <v>699</v>
      </c>
      <c r="C73" s="6" t="s">
        <v>97</v>
      </c>
      <c r="D73" s="9" t="s">
        <v>272</v>
      </c>
      <c r="E73" s="36">
        <v>2244633</v>
      </c>
      <c r="F73" s="36">
        <v>2864620</v>
      </c>
      <c r="G73" s="36">
        <v>3044501</v>
      </c>
      <c r="H73" s="36">
        <v>2852936</v>
      </c>
      <c r="I73" s="36">
        <v>3253415</v>
      </c>
      <c r="J73" s="36">
        <v>3640571</v>
      </c>
      <c r="K73" s="36">
        <v>3861623</v>
      </c>
      <c r="L73" s="36">
        <v>4014308</v>
      </c>
      <c r="M73" s="36">
        <v>4207900</v>
      </c>
    </row>
    <row r="74" spans="1:13" ht="14.25" customHeight="1">
      <c r="A74" s="103">
        <f t="shared" si="4"/>
        <v>899</v>
      </c>
      <c r="C74" s="6" t="s">
        <v>98</v>
      </c>
      <c r="D74" s="9" t="s">
        <v>273</v>
      </c>
      <c r="E74" s="36">
        <v>558995</v>
      </c>
      <c r="F74" s="36">
        <v>768324</v>
      </c>
      <c r="G74" s="36">
        <v>744000</v>
      </c>
      <c r="H74" s="36">
        <v>761027</v>
      </c>
      <c r="I74" s="36">
        <v>822237</v>
      </c>
      <c r="J74" s="36">
        <v>868213</v>
      </c>
      <c r="K74" s="36">
        <v>898991</v>
      </c>
      <c r="L74" s="36">
        <v>1895488</v>
      </c>
      <c r="M74" s="36">
        <v>1027492</v>
      </c>
    </row>
    <row r="75" spans="1:13" ht="14.25" customHeight="1">
      <c r="A75" s="103">
        <f t="shared" si="4"/>
        <v>1099</v>
      </c>
      <c r="C75" s="6" t="s">
        <v>99</v>
      </c>
      <c r="D75" s="9" t="s">
        <v>105</v>
      </c>
      <c r="E75" s="36">
        <v>39335</v>
      </c>
      <c r="F75" s="36">
        <v>72064</v>
      </c>
      <c r="G75" s="36">
        <v>53415</v>
      </c>
      <c r="H75" s="36">
        <v>48567</v>
      </c>
      <c r="I75" s="36">
        <v>52386</v>
      </c>
      <c r="J75" s="36">
        <v>42100</v>
      </c>
      <c r="K75" s="36">
        <v>58315</v>
      </c>
      <c r="L75" s="36">
        <v>47173</v>
      </c>
      <c r="M75" s="36">
        <v>43581</v>
      </c>
    </row>
    <row r="76" spans="1:13" ht="14.25" customHeight="1">
      <c r="A76" s="103">
        <f t="shared" si="4"/>
        <v>1299</v>
      </c>
      <c r="C76" s="6" t="s">
        <v>100</v>
      </c>
      <c r="D76" s="9" t="s">
        <v>106</v>
      </c>
      <c r="E76" s="36">
        <v>0</v>
      </c>
      <c r="F76" s="36">
        <v>0</v>
      </c>
      <c r="G76" s="36">
        <v>0</v>
      </c>
      <c r="H76" s="36">
        <v>0</v>
      </c>
      <c r="I76" s="36">
        <v>0</v>
      </c>
      <c r="J76" s="36">
        <v>30000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685877</v>
      </c>
      <c r="F78" s="36">
        <v>726457</v>
      </c>
      <c r="G78" s="36">
        <v>622506</v>
      </c>
      <c r="H78" s="36">
        <v>832787</v>
      </c>
      <c r="I78" s="36">
        <v>937217</v>
      </c>
      <c r="J78" s="36">
        <v>917259</v>
      </c>
      <c r="K78" s="36">
        <v>976621</v>
      </c>
      <c r="L78" s="36">
        <v>1052180</v>
      </c>
      <c r="M78" s="36">
        <v>1314419</v>
      </c>
    </row>
    <row r="79" spans="1:13" ht="14.25" customHeight="1">
      <c r="A79" s="103">
        <f t="shared" si="4"/>
        <v>1899</v>
      </c>
      <c r="C79" s="6" t="s">
        <v>103</v>
      </c>
      <c r="D79" s="9" t="s">
        <v>109</v>
      </c>
      <c r="E79" s="36">
        <v>478830</v>
      </c>
      <c r="F79" s="36">
        <v>617058</v>
      </c>
      <c r="G79" s="36">
        <v>539168</v>
      </c>
      <c r="H79" s="36">
        <v>447044</v>
      </c>
      <c r="I79" s="36">
        <v>375769</v>
      </c>
      <c r="J79" s="36">
        <v>386492</v>
      </c>
      <c r="K79" s="36">
        <v>463734</v>
      </c>
      <c r="L79" s="36">
        <v>468317</v>
      </c>
      <c r="M79" s="36">
        <v>601646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6965522</v>
      </c>
      <c r="F82" s="36">
        <v>8708417</v>
      </c>
      <c r="G82" s="36">
        <v>8306660</v>
      </c>
      <c r="H82" s="36">
        <v>8402340</v>
      </c>
      <c r="I82" s="36">
        <v>9064331</v>
      </c>
      <c r="J82" s="36">
        <v>9476928</v>
      </c>
      <c r="K82" s="36">
        <v>9567341</v>
      </c>
      <c r="L82" s="36">
        <v>10851573</v>
      </c>
      <c r="M82" s="36">
        <v>10530303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141990</v>
      </c>
      <c r="F87" s="54">
        <v>189652</v>
      </c>
      <c r="G87" s="54">
        <v>1167080</v>
      </c>
      <c r="H87" s="54">
        <v>489387</v>
      </c>
      <c r="I87" s="54">
        <v>169069</v>
      </c>
      <c r="J87" s="54">
        <v>191842</v>
      </c>
      <c r="K87" s="54">
        <v>951675</v>
      </c>
      <c r="L87" s="54">
        <v>172900</v>
      </c>
      <c r="M87" s="54">
        <v>3072029</v>
      </c>
    </row>
    <row r="88" spans="1:13" ht="13.5">
      <c r="A88" s="103">
        <f t="shared" si="5"/>
        <v>699</v>
      </c>
      <c r="C88" s="3" t="s">
        <v>49</v>
      </c>
      <c r="D88" s="9" t="s">
        <v>50</v>
      </c>
      <c r="E88" s="54">
        <v>2544</v>
      </c>
      <c r="F88" s="54">
        <v>1041</v>
      </c>
      <c r="G88" s="54">
        <v>0</v>
      </c>
      <c r="H88" s="54">
        <v>6060</v>
      </c>
      <c r="I88" s="54">
        <v>2074</v>
      </c>
      <c r="J88" s="54">
        <v>531185</v>
      </c>
      <c r="K88" s="54">
        <v>38905</v>
      </c>
      <c r="L88" s="54">
        <v>345057</v>
      </c>
      <c r="M88" s="54">
        <v>634651</v>
      </c>
    </row>
    <row r="89" spans="1:13" ht="13.5">
      <c r="A89" s="103">
        <f t="shared" si="5"/>
        <v>810</v>
      </c>
      <c r="C89" s="3" t="s">
        <v>51</v>
      </c>
      <c r="D89" s="9" t="s">
        <v>52</v>
      </c>
      <c r="E89" s="54">
        <v>316678</v>
      </c>
      <c r="F89" s="54">
        <v>298946</v>
      </c>
      <c r="G89" s="54">
        <v>245959</v>
      </c>
      <c r="H89" s="54">
        <v>413759</v>
      </c>
      <c r="I89" s="54">
        <v>55768</v>
      </c>
      <c r="J89" s="54">
        <v>453700</v>
      </c>
      <c r="K89" s="54">
        <v>171648</v>
      </c>
      <c r="L89" s="54">
        <v>208311</v>
      </c>
      <c r="M89" s="54">
        <v>76648</v>
      </c>
    </row>
    <row r="90" spans="1:13" ht="13.5">
      <c r="A90" s="103">
        <f t="shared" si="5"/>
        <v>820</v>
      </c>
      <c r="C90" s="3" t="s">
        <v>53</v>
      </c>
      <c r="D90" s="9" t="s">
        <v>54</v>
      </c>
      <c r="E90" s="54">
        <v>0</v>
      </c>
      <c r="F90" s="54">
        <v>1000</v>
      </c>
      <c r="G90" s="54">
        <v>146239</v>
      </c>
      <c r="H90" s="54">
        <v>0</v>
      </c>
      <c r="I90" s="54">
        <v>0</v>
      </c>
      <c r="J90" s="54">
        <v>0</v>
      </c>
      <c r="K90" s="54">
        <v>0</v>
      </c>
      <c r="L90" s="54">
        <v>0</v>
      </c>
      <c r="M90" s="54">
        <v>0</v>
      </c>
    </row>
    <row r="91" spans="1:13" ht="13.5">
      <c r="A91" s="103">
        <f t="shared" si="5"/>
        <v>830</v>
      </c>
      <c r="C91" s="3" t="s">
        <v>55</v>
      </c>
      <c r="D91" s="9" t="s">
        <v>56</v>
      </c>
      <c r="E91" s="54">
        <v>0</v>
      </c>
      <c r="F91" s="54">
        <v>254434</v>
      </c>
      <c r="G91" s="54">
        <v>0</v>
      </c>
      <c r="H91" s="54">
        <v>0</v>
      </c>
      <c r="I91" s="54">
        <v>0</v>
      </c>
      <c r="J91" s="54">
        <v>0</v>
      </c>
      <c r="K91" s="54">
        <v>0</v>
      </c>
      <c r="L91" s="54">
        <v>0</v>
      </c>
      <c r="M91" s="54">
        <v>0</v>
      </c>
    </row>
    <row r="92" spans="1:13" ht="13.5">
      <c r="A92" s="103">
        <f t="shared" si="5"/>
        <v>840</v>
      </c>
      <c r="C92" s="3" t="s">
        <v>57</v>
      </c>
      <c r="D92" s="9" t="s">
        <v>58</v>
      </c>
      <c r="E92" s="54">
        <v>316006</v>
      </c>
      <c r="F92" s="54">
        <v>20758</v>
      </c>
      <c r="G92" s="54">
        <v>212676</v>
      </c>
      <c r="H92" s="54">
        <v>72501</v>
      </c>
      <c r="I92" s="54">
        <v>126265</v>
      </c>
      <c r="J92" s="54">
        <v>71850</v>
      </c>
      <c r="K92" s="54">
        <v>32865</v>
      </c>
      <c r="L92" s="54">
        <v>37526</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364727</v>
      </c>
      <c r="I94" s="54">
        <v>7249</v>
      </c>
      <c r="J94" s="54">
        <v>3000</v>
      </c>
      <c r="K94" s="54">
        <v>0</v>
      </c>
      <c r="L94" s="54">
        <v>0</v>
      </c>
      <c r="M94" s="54">
        <v>0</v>
      </c>
    </row>
    <row r="95" spans="1:13" ht="27">
      <c r="A95" s="103"/>
      <c r="C95" s="3" t="s">
        <v>62</v>
      </c>
      <c r="D95" s="53" t="s">
        <v>496</v>
      </c>
      <c r="E95" s="54">
        <v>0</v>
      </c>
      <c r="F95" s="54">
        <v>0</v>
      </c>
      <c r="G95" s="54">
        <v>129471</v>
      </c>
      <c r="H95" s="54">
        <v>1418</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233100</v>
      </c>
      <c r="F98" s="54">
        <v>135400</v>
      </c>
      <c r="G98" s="54">
        <v>66839</v>
      </c>
      <c r="H98" s="54">
        <v>885900</v>
      </c>
      <c r="I98" s="54">
        <v>87912</v>
      </c>
      <c r="J98" s="54">
        <v>269053</v>
      </c>
      <c r="K98" s="54">
        <v>203155</v>
      </c>
      <c r="L98" s="54">
        <v>272700</v>
      </c>
      <c r="M98" s="54">
        <v>110700</v>
      </c>
    </row>
    <row r="99" spans="1:13" ht="13.5">
      <c r="A99" s="103">
        <f>VALUE(MID(D99,8,4))</f>
        <v>2010</v>
      </c>
      <c r="C99" s="3" t="s">
        <v>65</v>
      </c>
      <c r="D99" s="9" t="s">
        <v>66</v>
      </c>
      <c r="E99" s="54">
        <v>370019</v>
      </c>
      <c r="F99" s="54">
        <v>1382020</v>
      </c>
      <c r="G99" s="54">
        <v>798300</v>
      </c>
      <c r="H99" s="54">
        <v>959060</v>
      </c>
      <c r="I99" s="54">
        <v>766568</v>
      </c>
      <c r="J99" s="54">
        <v>978697</v>
      </c>
      <c r="K99" s="54">
        <v>1012333</v>
      </c>
      <c r="L99" s="54">
        <v>1203709</v>
      </c>
      <c r="M99" s="54">
        <v>1509275</v>
      </c>
    </row>
    <row r="100" spans="1:13" ht="13.5">
      <c r="A100" s="103">
        <f>VALUE(MID(D100,8,4))</f>
        <v>2020</v>
      </c>
      <c r="C100" s="3" t="s">
        <v>516</v>
      </c>
      <c r="D100" s="9" t="s">
        <v>67</v>
      </c>
      <c r="E100" s="54">
        <v>187168</v>
      </c>
      <c r="F100" s="54">
        <v>17959</v>
      </c>
      <c r="G100" s="54">
        <v>1891794</v>
      </c>
      <c r="H100" s="54">
        <v>398393</v>
      </c>
      <c r="I100" s="54">
        <v>504643</v>
      </c>
      <c r="J100" s="54">
        <v>641586</v>
      </c>
      <c r="K100" s="54">
        <v>1020931</v>
      </c>
      <c r="L100" s="54">
        <v>279371</v>
      </c>
      <c r="M100" s="54">
        <v>1038902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1567505</v>
      </c>
      <c r="F102" s="59">
        <v>2301210</v>
      </c>
      <c r="G102" s="59">
        <v>4658358</v>
      </c>
      <c r="H102" s="59">
        <v>3591205</v>
      </c>
      <c r="I102" s="59">
        <v>1719548</v>
      </c>
      <c r="J102" s="59">
        <v>3140913</v>
      </c>
      <c r="K102" s="59">
        <v>3431512</v>
      </c>
      <c r="L102" s="59">
        <v>2519574</v>
      </c>
      <c r="M102" s="59">
        <v>6442205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254315</v>
      </c>
      <c r="F105" s="54">
        <v>1133</v>
      </c>
      <c r="G105" s="54">
        <v>949151</v>
      </c>
      <c r="H105" s="54">
        <v>104433</v>
      </c>
      <c r="I105" s="54">
        <v>24353</v>
      </c>
      <c r="J105" s="54">
        <v>19849</v>
      </c>
      <c r="K105" s="54">
        <v>49519</v>
      </c>
      <c r="L105" s="54">
        <v>57106</v>
      </c>
      <c r="M105" s="54">
        <v>51859</v>
      </c>
    </row>
    <row r="106" spans="1:13" ht="13.5">
      <c r="A106" s="103">
        <f t="shared" si="6"/>
        <v>499</v>
      </c>
      <c r="C106" s="3" t="s">
        <v>72</v>
      </c>
      <c r="D106" s="9" t="s">
        <v>73</v>
      </c>
      <c r="E106" s="54">
        <v>99948</v>
      </c>
      <c r="F106" s="54">
        <v>32837</v>
      </c>
      <c r="G106" s="54">
        <v>68802</v>
      </c>
      <c r="H106" s="54">
        <v>28850</v>
      </c>
      <c r="I106" s="54">
        <v>60804</v>
      </c>
      <c r="J106" s="54">
        <v>316871</v>
      </c>
      <c r="K106" s="54">
        <v>102442</v>
      </c>
      <c r="L106" s="54">
        <v>408092</v>
      </c>
      <c r="M106" s="54">
        <v>1872746</v>
      </c>
    </row>
    <row r="107" spans="1:13" ht="13.5">
      <c r="A107" s="103">
        <f t="shared" si="6"/>
        <v>699</v>
      </c>
      <c r="C107" s="3" t="s">
        <v>74</v>
      </c>
      <c r="D107" s="9" t="s">
        <v>75</v>
      </c>
      <c r="E107" s="54">
        <v>408310</v>
      </c>
      <c r="F107" s="54">
        <v>393347</v>
      </c>
      <c r="G107" s="54">
        <v>1058604</v>
      </c>
      <c r="H107" s="54">
        <v>515702</v>
      </c>
      <c r="I107" s="54">
        <v>1057523</v>
      </c>
      <c r="J107" s="54">
        <v>1066238</v>
      </c>
      <c r="K107" s="54">
        <v>2115995</v>
      </c>
      <c r="L107" s="54">
        <v>1529993</v>
      </c>
      <c r="M107" s="54">
        <v>2350891</v>
      </c>
    </row>
    <row r="108" spans="1:13" ht="13.5">
      <c r="A108" s="103">
        <f t="shared" si="6"/>
        <v>899</v>
      </c>
      <c r="C108" s="3" t="s">
        <v>76</v>
      </c>
      <c r="D108" s="9" t="s">
        <v>77</v>
      </c>
      <c r="E108" s="54">
        <v>15815</v>
      </c>
      <c r="F108" s="54">
        <v>140163</v>
      </c>
      <c r="G108" s="54">
        <v>144582</v>
      </c>
      <c r="H108" s="54">
        <v>452755</v>
      </c>
      <c r="I108" s="54">
        <v>529756</v>
      </c>
      <c r="J108" s="54">
        <v>179342</v>
      </c>
      <c r="K108" s="54">
        <v>152975</v>
      </c>
      <c r="L108" s="54">
        <v>83685</v>
      </c>
      <c r="M108" s="54">
        <v>1867706</v>
      </c>
    </row>
    <row r="109" spans="1:13" ht="13.5">
      <c r="A109" s="103">
        <f t="shared" si="6"/>
        <v>1099</v>
      </c>
      <c r="C109" s="3" t="s">
        <v>78</v>
      </c>
      <c r="D109" s="9" t="s">
        <v>79</v>
      </c>
      <c r="E109" s="54">
        <v>4320</v>
      </c>
      <c r="F109" s="54">
        <v>22807</v>
      </c>
      <c r="G109" s="54">
        <v>23745</v>
      </c>
      <c r="H109" s="54">
        <v>0</v>
      </c>
      <c r="I109" s="54">
        <v>147810</v>
      </c>
      <c r="J109" s="54">
        <v>328385</v>
      </c>
      <c r="K109" s="54">
        <v>763</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72990</v>
      </c>
      <c r="F112" s="54">
        <v>78899</v>
      </c>
      <c r="G112" s="54">
        <v>2335956</v>
      </c>
      <c r="H112" s="54">
        <v>1704944</v>
      </c>
      <c r="I112" s="54">
        <v>81318</v>
      </c>
      <c r="J112" s="54">
        <v>20771</v>
      </c>
      <c r="K112" s="54">
        <v>59459</v>
      </c>
      <c r="L112" s="54">
        <v>97323</v>
      </c>
      <c r="M112" s="54">
        <v>49651</v>
      </c>
    </row>
    <row r="113" spans="1:13" ht="13.5">
      <c r="A113" s="103">
        <f t="shared" si="6"/>
        <v>1899</v>
      </c>
      <c r="C113" s="3" t="s">
        <v>86</v>
      </c>
      <c r="D113" s="9" t="s">
        <v>87</v>
      </c>
      <c r="E113" s="54">
        <v>612473</v>
      </c>
      <c r="F113" s="54">
        <v>267665</v>
      </c>
      <c r="G113" s="54">
        <v>251747</v>
      </c>
      <c r="H113" s="54">
        <v>501723</v>
      </c>
      <c r="I113" s="54">
        <v>439530</v>
      </c>
      <c r="J113" s="54">
        <v>525038</v>
      </c>
      <c r="K113" s="54">
        <v>335500</v>
      </c>
      <c r="L113" s="54">
        <v>427373</v>
      </c>
      <c r="M113" s="54">
        <v>354708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1468171</v>
      </c>
      <c r="F117" s="59">
        <v>936851</v>
      </c>
      <c r="G117" s="59">
        <v>4832587</v>
      </c>
      <c r="H117" s="59">
        <v>3308407</v>
      </c>
      <c r="I117" s="59">
        <v>2341094</v>
      </c>
      <c r="J117" s="59">
        <v>2456494</v>
      </c>
      <c r="K117" s="59">
        <v>2816653</v>
      </c>
      <c r="L117" s="59">
        <v>2603572</v>
      </c>
      <c r="M117" s="59">
        <v>6547561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-458785</v>
      </c>
      <c r="F120" s="54">
        <v>-592551</v>
      </c>
      <c r="G120" s="54">
        <v>-379148</v>
      </c>
      <c r="H120" s="54">
        <v>-761016</v>
      </c>
      <c r="I120" s="54">
        <v>-790179</v>
      </c>
      <c r="J120" s="54">
        <v>-1482825</v>
      </c>
      <c r="K120" s="54">
        <v>-1047906</v>
      </c>
      <c r="L120" s="54">
        <v>-567447</v>
      </c>
      <c r="M120" s="54">
        <v>-924145</v>
      </c>
    </row>
    <row r="121" spans="1:13" ht="13.5">
      <c r="A121" s="103">
        <f t="shared" si="7"/>
        <v>5020</v>
      </c>
      <c r="C121" s="4" t="s">
        <v>497</v>
      </c>
      <c r="D121" s="9" t="s">
        <v>326</v>
      </c>
      <c r="E121" s="54">
        <v>1567505</v>
      </c>
      <c r="F121" s="54">
        <v>2301210</v>
      </c>
      <c r="G121" s="54">
        <v>4658358</v>
      </c>
      <c r="H121" s="54">
        <v>3591205</v>
      </c>
      <c r="I121" s="54">
        <v>1719548</v>
      </c>
      <c r="J121" s="54">
        <v>3140913</v>
      </c>
      <c r="K121" s="54">
        <v>3431512</v>
      </c>
      <c r="L121" s="54">
        <v>2519574</v>
      </c>
      <c r="M121" s="54">
        <v>6442205</v>
      </c>
    </row>
    <row r="122" spans="1:13" ht="13.5">
      <c r="A122" s="103">
        <f t="shared" si="7"/>
        <v>5040</v>
      </c>
      <c r="B122" s="228" t="s">
        <v>498</v>
      </c>
      <c r="C122" s="229"/>
      <c r="D122" s="9" t="s">
        <v>154</v>
      </c>
      <c r="E122" s="54">
        <v>1701271</v>
      </c>
      <c r="F122" s="54">
        <v>2087807</v>
      </c>
      <c r="G122" s="54">
        <v>5040226</v>
      </c>
      <c r="H122" s="54">
        <v>3620368</v>
      </c>
      <c r="I122" s="54">
        <v>2412194</v>
      </c>
      <c r="J122" s="54">
        <v>2705994</v>
      </c>
      <c r="K122" s="54">
        <v>2951053</v>
      </c>
      <c r="L122" s="54">
        <v>2876272</v>
      </c>
      <c r="M122" s="54">
        <v>7440657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-592551</v>
      </c>
      <c r="F125" s="54">
        <v>-379148</v>
      </c>
      <c r="G125" s="54">
        <v>-761016</v>
      </c>
      <c r="H125" s="54">
        <v>-790179</v>
      </c>
      <c r="I125" s="54">
        <v>-1482825</v>
      </c>
      <c r="J125" s="54">
        <v>-1047906</v>
      </c>
      <c r="K125" s="54">
        <v>-567447</v>
      </c>
      <c r="L125" s="54">
        <v>-924145</v>
      </c>
      <c r="M125" s="54">
        <v>-1922597</v>
      </c>
    </row>
    <row r="126" spans="1:6" ht="6" customHeight="1">
      <c r="A126" s="103"/>
      <c r="C126" s="3"/>
      <c r="D126" s="38"/>
      <c r="E126" s="46"/>
      <c r="F126" s="46"/>
    </row>
    <row r="127" spans="1:13" ht="13.5">
      <c r="A127" s="103"/>
      <c r="C127" s="3" t="s">
        <v>159</v>
      </c>
      <c r="D127" s="9" t="s">
        <v>334</v>
      </c>
      <c r="E127" s="55">
        <v>-133766</v>
      </c>
      <c r="F127" s="55">
        <v>213403</v>
      </c>
      <c r="G127" s="55">
        <v>-381868</v>
      </c>
      <c r="H127" s="55">
        <v>-29163</v>
      </c>
      <c r="I127" s="55">
        <v>-692646</v>
      </c>
      <c r="J127" s="55">
        <v>434919</v>
      </c>
      <c r="K127" s="55">
        <v>480459</v>
      </c>
      <c r="L127" s="55">
        <v>-356698</v>
      </c>
      <c r="M127" s="55">
        <v>-998452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84790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592551</v>
      </c>
      <c r="F132" s="54">
        <v>379148</v>
      </c>
      <c r="G132" s="54">
        <v>253684</v>
      </c>
      <c r="H132" s="54">
        <v>522828</v>
      </c>
      <c r="I132" s="54">
        <v>1482825</v>
      </c>
      <c r="J132" s="54">
        <v>1047906</v>
      </c>
      <c r="K132" s="54">
        <v>567447</v>
      </c>
      <c r="L132" s="54">
        <v>924145</v>
      </c>
      <c r="M132" s="54">
        <v>1922597</v>
      </c>
    </row>
    <row r="133" spans="1:13" ht="13.5">
      <c r="A133" s="103">
        <f>VALUE(MID(D133,8,4))</f>
        <v>5420</v>
      </c>
      <c r="C133" s="3" t="s">
        <v>165</v>
      </c>
      <c r="D133" s="9" t="s">
        <v>166</v>
      </c>
      <c r="E133" s="54">
        <v>0</v>
      </c>
      <c r="F133" s="54">
        <v>0</v>
      </c>
      <c r="G133" s="54">
        <v>592122</v>
      </c>
      <c r="H133" s="54">
        <v>267351</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592551</v>
      </c>
      <c r="F136" s="54">
        <v>379148</v>
      </c>
      <c r="G136" s="54">
        <v>845806</v>
      </c>
      <c r="H136" s="54">
        <v>790179</v>
      </c>
      <c r="I136" s="54">
        <v>1482825</v>
      </c>
      <c r="J136" s="54">
        <v>1047906</v>
      </c>
      <c r="K136" s="54">
        <v>567447</v>
      </c>
      <c r="L136" s="54">
        <v>924145</v>
      </c>
      <c r="M136" s="54">
        <v>1922597</v>
      </c>
    </row>
    <row r="137" spans="1:4" ht="6" customHeight="1">
      <c r="A137" s="103"/>
      <c r="C137" s="3"/>
      <c r="D137" s="38"/>
    </row>
    <row r="138" spans="1:13" ht="13.5">
      <c r="A138" s="103">
        <v>9950</v>
      </c>
      <c r="C138" s="3" t="s">
        <v>157</v>
      </c>
      <c r="D138" s="9" t="s">
        <v>172</v>
      </c>
      <c r="E138" s="54">
        <v>-592551</v>
      </c>
      <c r="F138" s="54">
        <v>-379148</v>
      </c>
      <c r="G138" s="54">
        <v>-761016</v>
      </c>
      <c r="H138" s="54">
        <v>-790179</v>
      </c>
      <c r="I138" s="54">
        <v>-1482825</v>
      </c>
      <c r="J138" s="54">
        <v>-1047906</v>
      </c>
      <c r="K138" s="54">
        <v>-567447</v>
      </c>
      <c r="L138" s="54">
        <v>-924145</v>
      </c>
      <c r="M138" s="54">
        <v>-1922597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127471</v>
      </c>
      <c r="G142" s="55">
        <v>28048</v>
      </c>
      <c r="H142" s="55">
        <v>86859</v>
      </c>
      <c r="I142" s="55">
        <v>70846</v>
      </c>
      <c r="J142" s="55">
        <v>100903</v>
      </c>
      <c r="K142" s="55">
        <v>151497</v>
      </c>
      <c r="L142" s="55">
        <v>163086</v>
      </c>
      <c r="M142" s="55">
        <v>117198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316511</v>
      </c>
      <c r="F144" s="54">
        <v>424828</v>
      </c>
      <c r="G144" s="54">
        <v>1172074</v>
      </c>
      <c r="H144" s="54">
        <v>1170211</v>
      </c>
      <c r="I144" s="54">
        <v>1320781</v>
      </c>
      <c r="J144" s="54">
        <v>1041185</v>
      </c>
      <c r="K144" s="54">
        <v>252587</v>
      </c>
      <c r="L144" s="54">
        <v>1483916</v>
      </c>
      <c r="M144" s="54">
        <v>456542</v>
      </c>
    </row>
    <row r="145" spans="1:13" ht="13.5">
      <c r="A145" s="103">
        <f>VALUE(MID(D145,8,4))</f>
        <v>420</v>
      </c>
      <c r="B145" s="231" t="s">
        <v>402</v>
      </c>
      <c r="C145" s="229"/>
      <c r="D145" s="9" t="s">
        <v>151</v>
      </c>
      <c r="E145" s="54">
        <v>0</v>
      </c>
      <c r="F145" s="54">
        <v>1015556</v>
      </c>
      <c r="G145" s="54">
        <v>12900</v>
      </c>
      <c r="H145" s="54">
        <v>247297</v>
      </c>
      <c r="I145" s="54">
        <v>0</v>
      </c>
      <c r="J145" s="54">
        <v>0</v>
      </c>
      <c r="K145" s="54">
        <v>0</v>
      </c>
      <c r="L145" s="54">
        <v>0</v>
      </c>
      <c r="M145" s="54">
        <v>738351</v>
      </c>
    </row>
    <row r="146" spans="1:13" ht="13.5">
      <c r="A146" s="103">
        <f>VALUE(MID(D146,8,4))</f>
        <v>1020</v>
      </c>
      <c r="B146" s="231" t="s">
        <v>403</v>
      </c>
      <c r="C146" s="229"/>
      <c r="D146" s="9" t="s">
        <v>576</v>
      </c>
      <c r="E146" s="54">
        <v>38500</v>
      </c>
      <c r="F146" s="54">
        <v>151905</v>
      </c>
      <c r="G146" s="54">
        <v>137957</v>
      </c>
      <c r="H146" s="54">
        <v>67484</v>
      </c>
      <c r="I146" s="54">
        <v>53741</v>
      </c>
      <c r="J146" s="54">
        <v>185553</v>
      </c>
      <c r="K146" s="54">
        <v>0</v>
      </c>
      <c r="L146" s="54">
        <v>0</v>
      </c>
      <c r="M146" s="54">
        <v>27195</v>
      </c>
    </row>
    <row r="147" spans="1:13" ht="13.5">
      <c r="A147" s="103">
        <f>VALUE(MID(D147,8,4))</f>
        <v>1010</v>
      </c>
      <c r="B147" s="231" t="s">
        <v>0</v>
      </c>
      <c r="C147" s="229"/>
      <c r="D147" s="9" t="s">
        <v>577</v>
      </c>
      <c r="E147" s="54">
        <v>2107</v>
      </c>
      <c r="F147" s="54">
        <v>17959</v>
      </c>
      <c r="G147" s="54">
        <v>1873676</v>
      </c>
      <c r="H147" s="54">
        <v>272393</v>
      </c>
      <c r="I147" s="54">
        <v>363501</v>
      </c>
      <c r="J147" s="54">
        <v>636726</v>
      </c>
      <c r="K147" s="54">
        <v>700931</v>
      </c>
      <c r="L147" s="54">
        <v>279371</v>
      </c>
      <c r="M147" s="54">
        <v>994857</v>
      </c>
    </row>
    <row r="148" spans="1:13" ht="13.5">
      <c r="A148" s="103"/>
      <c r="B148" s="231" t="s">
        <v>573</v>
      </c>
      <c r="C148" s="229"/>
      <c r="D148" s="9" t="s">
        <v>334</v>
      </c>
      <c r="E148" s="54">
        <v>-275904</v>
      </c>
      <c r="F148" s="54">
        <v>-1270520</v>
      </c>
      <c r="G148" s="54">
        <v>826659</v>
      </c>
      <c r="H148" s="54">
        <v>-1077631</v>
      </c>
      <c r="I148" s="54">
        <v>-903539</v>
      </c>
      <c r="J148" s="54">
        <v>-218906</v>
      </c>
      <c r="K148" s="54">
        <v>448344</v>
      </c>
      <c r="L148" s="54">
        <v>-1204545</v>
      </c>
      <c r="M148" s="54">
        <v>-172841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309957</v>
      </c>
      <c r="F150" s="54">
        <v>918520</v>
      </c>
      <c r="G150" s="54">
        <v>2812746</v>
      </c>
      <c r="H150" s="54">
        <v>2407324</v>
      </c>
      <c r="I150" s="54">
        <v>3571814</v>
      </c>
      <c r="J150" s="54">
        <v>4547399</v>
      </c>
      <c r="K150" s="54">
        <v>4868407</v>
      </c>
      <c r="L150" s="54">
        <v>4571560</v>
      </c>
      <c r="M150" s="54">
        <v>5939191</v>
      </c>
    </row>
    <row r="151" spans="1:13" ht="13.5">
      <c r="A151" s="103">
        <f>VALUE(MID(D151,8,4))</f>
        <v>2099</v>
      </c>
      <c r="B151" s="231" t="s">
        <v>175</v>
      </c>
      <c r="C151" s="229"/>
      <c r="D151" s="9" t="s">
        <v>176</v>
      </c>
      <c r="E151" s="54">
        <v>918520</v>
      </c>
      <c r="F151" s="54">
        <v>2812746</v>
      </c>
      <c r="G151" s="54">
        <v>2356391</v>
      </c>
      <c r="H151" s="54">
        <v>3571814</v>
      </c>
      <c r="I151" s="54">
        <v>4547399</v>
      </c>
      <c r="J151" s="54">
        <v>4868408</v>
      </c>
      <c r="K151" s="54">
        <v>4571560</v>
      </c>
      <c r="L151" s="54">
        <v>5939191</v>
      </c>
      <c r="M151" s="54">
        <v>6326196</v>
      </c>
    </row>
    <row r="152" spans="1:13" ht="13.5">
      <c r="A152" s="103"/>
      <c r="B152" s="231" t="s">
        <v>177</v>
      </c>
      <c r="C152" s="229"/>
      <c r="D152" s="9" t="s">
        <v>334</v>
      </c>
      <c r="E152" s="55">
        <v>608563</v>
      </c>
      <c r="F152" s="55">
        <v>1894226</v>
      </c>
      <c r="G152" s="55">
        <v>-456355</v>
      </c>
      <c r="H152" s="55">
        <v>1164490</v>
      </c>
      <c r="I152" s="55">
        <v>975585</v>
      </c>
      <c r="J152" s="55">
        <v>321009</v>
      </c>
      <c r="K152" s="55">
        <v>-296847</v>
      </c>
      <c r="L152" s="55">
        <v>1367631</v>
      </c>
      <c r="M152" s="55">
        <v>387005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162727</v>
      </c>
      <c r="F158" s="54">
        <v>112957</v>
      </c>
      <c r="G158" s="54">
        <v>35500</v>
      </c>
      <c r="H158" s="54">
        <v>23000</v>
      </c>
      <c r="I158" s="54">
        <v>0</v>
      </c>
      <c r="J158" s="54">
        <v>0</v>
      </c>
      <c r="K158" s="54">
        <v>9151</v>
      </c>
      <c r="L158" s="54">
        <v>119125</v>
      </c>
      <c r="M158" s="54">
        <v>101813</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44045</v>
      </c>
    </row>
    <row r="160" spans="1:13" ht="13.5">
      <c r="A160" s="103">
        <f>VALUE(MID(D160,8,4))</f>
        <v>1020</v>
      </c>
      <c r="B160" s="231" t="s">
        <v>403</v>
      </c>
      <c r="C160" s="229"/>
      <c r="D160" s="9" t="s">
        <v>574</v>
      </c>
      <c r="E160" s="54">
        <v>475586</v>
      </c>
      <c r="F160" s="54">
        <v>42457</v>
      </c>
      <c r="G160" s="54">
        <v>7000</v>
      </c>
      <c r="H160" s="54">
        <v>0</v>
      </c>
      <c r="I160" s="54">
        <v>17000</v>
      </c>
      <c r="J160" s="54">
        <v>58850</v>
      </c>
      <c r="K160" s="54">
        <v>0</v>
      </c>
      <c r="L160" s="54">
        <v>0</v>
      </c>
      <c r="M160" s="54">
        <v>143041</v>
      </c>
    </row>
    <row r="161" spans="1:13" ht="13.5">
      <c r="A161" s="103">
        <f>VALUE(MID(D161,8,4))</f>
        <v>1010</v>
      </c>
      <c r="B161" s="231" t="s">
        <v>0</v>
      </c>
      <c r="C161" s="229"/>
      <c r="D161" s="9" t="s">
        <v>575</v>
      </c>
      <c r="E161" s="54">
        <v>120462</v>
      </c>
      <c r="F161" s="54">
        <v>0</v>
      </c>
      <c r="G161" s="54">
        <v>0</v>
      </c>
      <c r="H161" s="54">
        <v>6000</v>
      </c>
      <c r="I161" s="54">
        <v>102288</v>
      </c>
      <c r="J161" s="54">
        <v>0</v>
      </c>
      <c r="K161" s="54">
        <v>320000</v>
      </c>
      <c r="L161" s="54">
        <v>0</v>
      </c>
      <c r="M161" s="54">
        <v>44045</v>
      </c>
    </row>
    <row r="162" spans="1:13" ht="13.5">
      <c r="A162" s="103"/>
      <c r="B162" s="231" t="s">
        <v>573</v>
      </c>
      <c r="C162" s="229"/>
      <c r="D162" s="9" t="s">
        <v>334</v>
      </c>
      <c r="E162" s="54">
        <v>433321</v>
      </c>
      <c r="F162" s="54">
        <v>-70500</v>
      </c>
      <c r="G162" s="54">
        <v>-28500</v>
      </c>
      <c r="H162" s="54">
        <v>-17000</v>
      </c>
      <c r="I162" s="54">
        <v>119288</v>
      </c>
      <c r="J162" s="54">
        <v>58850</v>
      </c>
      <c r="K162" s="54">
        <v>310849</v>
      </c>
      <c r="L162" s="54">
        <v>-119125</v>
      </c>
      <c r="M162" s="54">
        <v>41228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2093075</v>
      </c>
      <c r="F164" s="54">
        <v>1659754</v>
      </c>
      <c r="G164" s="54">
        <v>1447532</v>
      </c>
      <c r="H164" s="54">
        <v>1476032</v>
      </c>
      <c r="I164" s="54">
        <v>1493032</v>
      </c>
      <c r="J164" s="54">
        <v>1373744</v>
      </c>
      <c r="K164" s="54">
        <v>1314895</v>
      </c>
      <c r="L164" s="54">
        <v>1004046</v>
      </c>
      <c r="M164" s="54">
        <v>1123171</v>
      </c>
    </row>
    <row r="165" spans="1:13" ht="13.5">
      <c r="A165" s="103">
        <f>VALUE(MID(D165,8,4))</f>
        <v>2099</v>
      </c>
      <c r="C165" s="3" t="s">
        <v>180</v>
      </c>
      <c r="D165" s="9" t="s">
        <v>181</v>
      </c>
      <c r="E165" s="54">
        <v>1659754</v>
      </c>
      <c r="F165" s="54">
        <v>1447532</v>
      </c>
      <c r="G165" s="54">
        <v>1476032</v>
      </c>
      <c r="H165" s="54">
        <v>1493032</v>
      </c>
      <c r="I165" s="54">
        <v>1373744</v>
      </c>
      <c r="J165" s="54">
        <v>1314894</v>
      </c>
      <c r="K165" s="54">
        <v>1004046</v>
      </c>
      <c r="L165" s="54">
        <v>1123171</v>
      </c>
      <c r="M165" s="54">
        <v>984977</v>
      </c>
    </row>
    <row r="166" spans="1:13" ht="13.5">
      <c r="A166" s="103"/>
      <c r="C166" s="3" t="s">
        <v>182</v>
      </c>
      <c r="D166" s="9" t="s">
        <v>334</v>
      </c>
      <c r="E166" s="55">
        <v>-433321</v>
      </c>
      <c r="F166" s="55">
        <v>-212222</v>
      </c>
      <c r="G166" s="55">
        <v>28500</v>
      </c>
      <c r="H166" s="55">
        <v>17000</v>
      </c>
      <c r="I166" s="55">
        <v>-119288</v>
      </c>
      <c r="J166" s="55">
        <v>-58850</v>
      </c>
      <c r="K166" s="55">
        <v>-310849</v>
      </c>
      <c r="L166" s="55">
        <v>119125</v>
      </c>
      <c r="M166" s="55">
        <v>-138194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1500</v>
      </c>
      <c r="J172" s="55">
        <v>3500</v>
      </c>
      <c r="K172" s="55">
        <v>0</v>
      </c>
      <c r="L172" s="55">
        <v>0</v>
      </c>
      <c r="M172" s="55">
        <v>4500</v>
      </c>
    </row>
    <row r="173" spans="1:13" s="101" customFormat="1" ht="27">
      <c r="A173" s="103"/>
      <c r="B173" s="230" t="s">
        <v>572</v>
      </c>
      <c r="C173" s="229"/>
      <c r="D173" s="52" t="s">
        <v>118</v>
      </c>
      <c r="E173" s="55">
        <v>0</v>
      </c>
      <c r="F173" s="55">
        <v>6054</v>
      </c>
      <c r="G173" s="55">
        <v>4070</v>
      </c>
      <c r="H173" s="55">
        <v>5679</v>
      </c>
      <c r="I173" s="55">
        <v>1952</v>
      </c>
      <c r="J173" s="55">
        <v>1734</v>
      </c>
      <c r="K173" s="55">
        <v>4365</v>
      </c>
      <c r="L173" s="55">
        <v>4913</v>
      </c>
      <c r="M173" s="55">
        <v>6740</v>
      </c>
    </row>
    <row r="174" spans="1:13" s="101" customFormat="1" ht="13.5">
      <c r="A174" s="103">
        <f t="shared" si="8"/>
        <v>860</v>
      </c>
      <c r="B174" s="230" t="s">
        <v>581</v>
      </c>
      <c r="C174" s="229"/>
      <c r="D174" s="9" t="s">
        <v>604</v>
      </c>
      <c r="E174" s="133" t="s">
        <v>859</v>
      </c>
      <c r="F174" s="133"/>
      <c r="G174" s="133"/>
      <c r="H174" s="133"/>
      <c r="I174" s="55">
        <v>0</v>
      </c>
      <c r="J174" s="55">
        <v>0</v>
      </c>
      <c r="K174" s="55">
        <v>36757</v>
      </c>
      <c r="L174" s="55">
        <v>36459</v>
      </c>
      <c r="M174" s="55">
        <v>56821</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18624</v>
      </c>
      <c r="K176" s="55">
        <v>0</v>
      </c>
      <c r="L176" s="55">
        <v>0</v>
      </c>
      <c r="M176" s="55">
        <v>50000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146239</v>
      </c>
      <c r="H180" s="54">
        <v>43764</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11687</v>
      </c>
      <c r="J181" s="54">
        <v>2043</v>
      </c>
      <c r="K181" s="54">
        <v>4500</v>
      </c>
      <c r="L181" s="54">
        <v>0</v>
      </c>
      <c r="M181" s="54">
        <v>15000</v>
      </c>
    </row>
    <row r="182" spans="1:13" s="101" customFormat="1" ht="13.5">
      <c r="A182" s="160"/>
      <c r="B182" s="231" t="s">
        <v>0</v>
      </c>
      <c r="C182" s="229"/>
      <c r="D182" s="9" t="s">
        <v>586</v>
      </c>
      <c r="E182" s="54">
        <v>64599</v>
      </c>
      <c r="F182" s="54">
        <v>0</v>
      </c>
      <c r="G182" s="54">
        <v>18118</v>
      </c>
      <c r="H182" s="54">
        <v>120000</v>
      </c>
      <c r="I182" s="54">
        <v>38854</v>
      </c>
      <c r="J182" s="54">
        <v>4860</v>
      </c>
      <c r="K182" s="54">
        <v>0</v>
      </c>
      <c r="L182" s="54">
        <v>0</v>
      </c>
      <c r="M182" s="54">
        <v>0</v>
      </c>
    </row>
    <row r="183" spans="1:13" s="101" customFormat="1" ht="13.5">
      <c r="A183" s="141"/>
      <c r="B183" s="231" t="s">
        <v>573</v>
      </c>
      <c r="C183" s="229"/>
      <c r="D183" s="9" t="s">
        <v>334</v>
      </c>
      <c r="E183" s="54">
        <v>64599</v>
      </c>
      <c r="F183" s="54">
        <v>0</v>
      </c>
      <c r="G183" s="54">
        <v>-128121</v>
      </c>
      <c r="H183" s="54">
        <v>76236</v>
      </c>
      <c r="I183" s="54">
        <v>50541</v>
      </c>
      <c r="J183" s="54">
        <v>6903</v>
      </c>
      <c r="K183" s="54">
        <v>4500</v>
      </c>
      <c r="L183" s="54">
        <v>0</v>
      </c>
      <c r="M183" s="54">
        <v>15000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178505</v>
      </c>
      <c r="F185" s="54">
        <v>124968</v>
      </c>
      <c r="G185" s="54">
        <v>138422</v>
      </c>
      <c r="H185" s="54">
        <v>220880</v>
      </c>
      <c r="I185" s="54">
        <v>150323</v>
      </c>
      <c r="J185" s="54">
        <v>103234</v>
      </c>
      <c r="K185" s="54">
        <v>120189</v>
      </c>
      <c r="L185" s="54">
        <v>156811</v>
      </c>
      <c r="M185" s="54">
        <v>198183</v>
      </c>
    </row>
    <row r="186" spans="1:13" ht="13.5">
      <c r="A186" s="103">
        <f>VALUE(MID(D186,8,4))</f>
        <v>2099</v>
      </c>
      <c r="B186" s="231" t="s">
        <v>185</v>
      </c>
      <c r="C186" s="229"/>
      <c r="D186" s="56" t="s">
        <v>186</v>
      </c>
      <c r="E186" s="54">
        <v>124968</v>
      </c>
      <c r="F186" s="54">
        <v>138422</v>
      </c>
      <c r="G186" s="54">
        <v>271813</v>
      </c>
      <c r="H186" s="54">
        <v>150323</v>
      </c>
      <c r="I186" s="54">
        <v>103234</v>
      </c>
      <c r="J186" s="54">
        <v>120189</v>
      </c>
      <c r="K186" s="54">
        <v>156811</v>
      </c>
      <c r="L186" s="54">
        <v>198183</v>
      </c>
      <c r="M186" s="54">
        <v>301244</v>
      </c>
    </row>
    <row r="187" spans="1:13" ht="13.5">
      <c r="A187" s="103"/>
      <c r="B187" s="231" t="s">
        <v>187</v>
      </c>
      <c r="C187" s="229"/>
      <c r="D187" s="9" t="s">
        <v>334</v>
      </c>
      <c r="E187" s="55">
        <v>-53537</v>
      </c>
      <c r="F187" s="55">
        <v>13454</v>
      </c>
      <c r="G187" s="55">
        <v>133391</v>
      </c>
      <c r="H187" s="55">
        <v>-70557</v>
      </c>
      <c r="I187" s="55">
        <v>-47089</v>
      </c>
      <c r="J187" s="55">
        <v>16955</v>
      </c>
      <c r="K187" s="55">
        <v>36622</v>
      </c>
      <c r="L187" s="55">
        <v>41372</v>
      </c>
      <c r="M187" s="55">
        <v>103061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1215593</v>
      </c>
      <c r="F191" s="55">
        <v>1276682</v>
      </c>
      <c r="G191" s="55">
        <v>1276683</v>
      </c>
      <c r="H191" s="55">
        <v>1276683</v>
      </c>
      <c r="I191" s="55">
        <v>1276683</v>
      </c>
      <c r="J191" s="55">
        <v>1229524</v>
      </c>
      <c r="K191" s="55">
        <v>909524</v>
      </c>
      <c r="L191" s="55">
        <v>909524</v>
      </c>
      <c r="M191" s="55">
        <v>909524</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199627</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35675</v>
      </c>
      <c r="J198" s="55">
        <v>36197</v>
      </c>
      <c r="K198" s="55">
        <v>42376</v>
      </c>
      <c r="L198" s="55">
        <v>49205</v>
      </c>
      <c r="M198" s="55">
        <v>50487</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52516</v>
      </c>
      <c r="I201" s="55">
        <v>54751</v>
      </c>
      <c r="J201" s="55">
        <v>56764</v>
      </c>
      <c r="K201" s="55">
        <v>58389</v>
      </c>
      <c r="L201" s="55">
        <v>60643</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38686</v>
      </c>
      <c r="I207" s="55">
        <v>864987</v>
      </c>
      <c r="J207" s="55">
        <v>321806</v>
      </c>
      <c r="K207" s="55">
        <v>464335</v>
      </c>
      <c r="L207" s="55">
        <v>457627</v>
      </c>
      <c r="M207" s="55">
        <v>341781</v>
      </c>
    </row>
    <row r="208" spans="1:13" ht="13.5">
      <c r="A208" s="162">
        <v>5210</v>
      </c>
      <c r="C208" s="156" t="s">
        <v>553</v>
      </c>
      <c r="D208" s="9" t="s">
        <v>334</v>
      </c>
      <c r="E208" s="55">
        <v>0</v>
      </c>
      <c r="F208" s="55">
        <v>0</v>
      </c>
      <c r="G208" s="55">
        <v>259443</v>
      </c>
      <c r="H208" s="55">
        <v>336427</v>
      </c>
      <c r="I208" s="55">
        <v>503255</v>
      </c>
      <c r="J208" s="55">
        <v>508151</v>
      </c>
      <c r="K208" s="55">
        <v>277722</v>
      </c>
      <c r="L208" s="55">
        <v>408832</v>
      </c>
      <c r="M208" s="55">
        <v>455524</v>
      </c>
    </row>
    <row r="209" spans="1:3" ht="13.5">
      <c r="A209" s="162"/>
      <c r="C209" s="156" t="s">
        <v>447</v>
      </c>
    </row>
    <row r="210" spans="1:13" ht="13.5">
      <c r="A210" s="162">
        <v>5215</v>
      </c>
      <c r="C210" s="148" t="s">
        <v>554</v>
      </c>
      <c r="D210" s="9" t="s">
        <v>334</v>
      </c>
      <c r="E210" s="55">
        <v>0</v>
      </c>
      <c r="F210" s="55">
        <v>0</v>
      </c>
      <c r="G210" s="55">
        <v>0</v>
      </c>
      <c r="H210" s="55">
        <v>0</v>
      </c>
      <c r="I210" s="55">
        <v>276825</v>
      </c>
      <c r="J210" s="55">
        <v>156335</v>
      </c>
      <c r="K210" s="55">
        <v>160810</v>
      </c>
      <c r="L210" s="55">
        <v>167018</v>
      </c>
      <c r="M210" s="55">
        <v>167018</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75328</v>
      </c>
      <c r="F213" s="55">
        <v>125097</v>
      </c>
      <c r="G213" s="55">
        <v>226540</v>
      </c>
      <c r="H213" s="55">
        <v>104236</v>
      </c>
      <c r="I213" s="55">
        <v>130699</v>
      </c>
      <c r="J213" s="55">
        <v>137116</v>
      </c>
      <c r="K213" s="55">
        <v>100086</v>
      </c>
      <c r="L213" s="55">
        <v>140169</v>
      </c>
      <c r="M213" s="55">
        <v>200052</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91749</v>
      </c>
      <c r="F215" s="55">
        <v>137074</v>
      </c>
      <c r="G215" s="55">
        <v>147022</v>
      </c>
      <c r="H215" s="55">
        <v>214551</v>
      </c>
      <c r="I215" s="55">
        <v>199602</v>
      </c>
      <c r="J215" s="55">
        <v>167832</v>
      </c>
      <c r="K215" s="55">
        <v>96745</v>
      </c>
      <c r="L215" s="55">
        <v>42684</v>
      </c>
      <c r="M215" s="55">
        <v>30105</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106838</v>
      </c>
      <c r="F228" s="55">
        <v>73208</v>
      </c>
      <c r="G228" s="55">
        <v>47267</v>
      </c>
      <c r="H228" s="55">
        <v>2043</v>
      </c>
      <c r="I228" s="55">
        <v>2082</v>
      </c>
      <c r="J228" s="55">
        <v>51488</v>
      </c>
      <c r="K228" s="55">
        <v>52963</v>
      </c>
      <c r="L228" s="55">
        <v>15776</v>
      </c>
      <c r="M228" s="55">
        <v>18936</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85500</v>
      </c>
      <c r="G231" s="55">
        <v>39176</v>
      </c>
      <c r="H231" s="55">
        <v>534584</v>
      </c>
      <c r="I231" s="55">
        <v>44157</v>
      </c>
      <c r="J231" s="55">
        <v>6770</v>
      </c>
      <c r="K231" s="55">
        <v>17250</v>
      </c>
      <c r="L231" s="55">
        <v>34015</v>
      </c>
      <c r="M231" s="55">
        <v>101892</v>
      </c>
    </row>
    <row r="232" spans="1:13" ht="13.5">
      <c r="A232" s="162">
        <v>5410</v>
      </c>
      <c r="C232" s="155" t="s">
        <v>566</v>
      </c>
      <c r="D232" s="9" t="s">
        <v>334</v>
      </c>
      <c r="E232" s="55">
        <v>0</v>
      </c>
      <c r="F232" s="55">
        <v>190116</v>
      </c>
      <c r="G232" s="55">
        <v>269678</v>
      </c>
      <c r="H232" s="55">
        <v>471009</v>
      </c>
      <c r="I232" s="55">
        <v>734948</v>
      </c>
      <c r="J232" s="55">
        <v>665656</v>
      </c>
      <c r="K232" s="55">
        <v>853050</v>
      </c>
      <c r="L232" s="55">
        <v>641939</v>
      </c>
      <c r="M232" s="55">
        <v>162576</v>
      </c>
    </row>
    <row r="233" spans="1:3" ht="13.5">
      <c r="A233" s="162"/>
      <c r="C233" s="155" t="s">
        <v>447</v>
      </c>
    </row>
    <row r="234" spans="1:13" ht="13.5">
      <c r="A234" s="162">
        <v>5415</v>
      </c>
      <c r="C234" s="152" t="s">
        <v>567</v>
      </c>
      <c r="D234" s="9" t="s">
        <v>334</v>
      </c>
      <c r="E234" s="55">
        <v>0</v>
      </c>
      <c r="F234" s="55">
        <v>123288</v>
      </c>
      <c r="G234" s="55">
        <v>138787</v>
      </c>
      <c r="H234" s="55">
        <v>235004</v>
      </c>
      <c r="I234" s="55">
        <v>378188</v>
      </c>
      <c r="J234" s="55">
        <v>1275539</v>
      </c>
      <c r="K234" s="55">
        <v>961262</v>
      </c>
      <c r="L234" s="55">
        <v>1478791</v>
      </c>
      <c r="M234" s="55">
        <v>2799422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53248</v>
      </c>
      <c r="F238" s="55">
        <v>39627</v>
      </c>
      <c r="G238" s="55">
        <v>21514</v>
      </c>
      <c r="H238" s="55">
        <v>27260</v>
      </c>
      <c r="I238" s="55">
        <v>32882</v>
      </c>
      <c r="J238" s="55">
        <v>38436</v>
      </c>
      <c r="K238" s="55">
        <v>44680</v>
      </c>
      <c r="L238" s="55">
        <v>51598</v>
      </c>
      <c r="M238" s="55">
        <v>79916</v>
      </c>
    </row>
    <row r="239" spans="1:13" ht="13.5">
      <c r="A239" s="162">
        <v>5435</v>
      </c>
      <c r="C239" s="152" t="s">
        <v>558</v>
      </c>
      <c r="D239" s="9" t="s">
        <v>334</v>
      </c>
      <c r="E239" s="55">
        <v>0</v>
      </c>
      <c r="F239" s="55">
        <v>0</v>
      </c>
      <c r="G239" s="55">
        <v>0</v>
      </c>
      <c r="H239" s="55">
        <v>0</v>
      </c>
      <c r="I239" s="55">
        <v>10431</v>
      </c>
      <c r="J239" s="55">
        <v>78663</v>
      </c>
      <c r="K239" s="55">
        <v>48700</v>
      </c>
      <c r="L239" s="55">
        <v>1016490</v>
      </c>
      <c r="M239" s="55">
        <v>984974</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105983</v>
      </c>
      <c r="G241" s="55">
        <v>120982</v>
      </c>
      <c r="H241" s="55">
        <v>135982</v>
      </c>
      <c r="I241" s="55">
        <v>45983</v>
      </c>
      <c r="J241" s="55">
        <v>109175</v>
      </c>
      <c r="K241" s="55">
        <v>116128</v>
      </c>
      <c r="L241" s="55">
        <v>124029</v>
      </c>
      <c r="M241" s="55">
        <v>132554</v>
      </c>
    </row>
    <row r="242" spans="1:13" ht="13.5">
      <c r="A242" s="162">
        <v>5450</v>
      </c>
      <c r="C242" s="155" t="s">
        <v>561</v>
      </c>
      <c r="D242" s="9" t="s">
        <v>334</v>
      </c>
      <c r="E242" s="55">
        <v>0</v>
      </c>
      <c r="F242" s="55">
        <v>0</v>
      </c>
      <c r="G242" s="55">
        <v>2693</v>
      </c>
      <c r="H242" s="55">
        <v>7315</v>
      </c>
      <c r="I242" s="55">
        <v>12814</v>
      </c>
      <c r="J242" s="55">
        <v>0</v>
      </c>
      <c r="K242" s="55">
        <v>0</v>
      </c>
      <c r="L242" s="55">
        <v>0</v>
      </c>
      <c r="M242" s="55">
        <v>0</v>
      </c>
    </row>
    <row r="243" spans="1:13" ht="13.5">
      <c r="A243" s="162">
        <v>5455</v>
      </c>
      <c r="C243" s="155" t="s">
        <v>562</v>
      </c>
      <c r="D243" s="9" t="s">
        <v>334</v>
      </c>
      <c r="E243" s="55">
        <v>0</v>
      </c>
      <c r="F243" s="55">
        <v>0</v>
      </c>
      <c r="G243" s="55">
        <v>0</v>
      </c>
      <c r="H243" s="55">
        <v>0</v>
      </c>
      <c r="I243" s="55">
        <v>0</v>
      </c>
      <c r="J243" s="55">
        <v>6457</v>
      </c>
      <c r="K243" s="55">
        <v>5857</v>
      </c>
      <c r="L243" s="55">
        <v>6083</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36557</v>
      </c>
      <c r="F246" s="55">
        <v>0</v>
      </c>
      <c r="G246" s="55">
        <v>0</v>
      </c>
      <c r="H246" s="55">
        <v>0</v>
      </c>
      <c r="I246" s="55">
        <v>0</v>
      </c>
      <c r="J246" s="55">
        <v>0</v>
      </c>
      <c r="K246" s="55">
        <v>0</v>
      </c>
      <c r="L246" s="55">
        <v>0</v>
      </c>
      <c r="M246" s="55">
        <v>0</v>
      </c>
    </row>
    <row r="247" spans="1:13" ht="13.5">
      <c r="A247" s="162" t="s">
        <v>493</v>
      </c>
      <c r="C247" s="154" t="s">
        <v>491</v>
      </c>
      <c r="D247" s="9" t="s">
        <v>334</v>
      </c>
      <c r="E247" s="55">
        <v>337775</v>
      </c>
      <c r="F247" s="55">
        <v>547057</v>
      </c>
      <c r="G247" s="55">
        <v>43658</v>
      </c>
      <c r="H247" s="55">
        <v>27119</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27856</v>
      </c>
      <c r="J249" s="55">
        <v>21971</v>
      </c>
      <c r="K249" s="55">
        <v>22600</v>
      </c>
      <c r="L249" s="55">
        <v>28442</v>
      </c>
      <c r="M249" s="55">
        <v>30038</v>
      </c>
    </row>
    <row r="250" spans="1:13" ht="13.5">
      <c r="A250" s="162">
        <v>5475</v>
      </c>
      <c r="C250" s="152" t="s">
        <v>564</v>
      </c>
      <c r="D250" s="9" t="s">
        <v>334</v>
      </c>
      <c r="E250" s="55">
        <v>30900</v>
      </c>
      <c r="F250" s="55">
        <v>43000</v>
      </c>
      <c r="G250" s="55">
        <v>56500</v>
      </c>
      <c r="H250" s="55">
        <v>58500</v>
      </c>
      <c r="I250" s="55">
        <v>41500</v>
      </c>
      <c r="J250" s="55">
        <v>33675</v>
      </c>
      <c r="K250" s="55">
        <v>44575</v>
      </c>
      <c r="L250" s="55">
        <v>58075</v>
      </c>
      <c r="M250" s="55">
        <v>45775</v>
      </c>
    </row>
    <row r="251" spans="1:13" ht="13.5">
      <c r="A251" s="162">
        <v>5480</v>
      </c>
      <c r="C251" s="155" t="s">
        <v>551</v>
      </c>
      <c r="D251" s="9" t="s">
        <v>334</v>
      </c>
      <c r="E251" s="55">
        <v>0</v>
      </c>
      <c r="F251" s="55">
        <v>0</v>
      </c>
      <c r="G251" s="55">
        <v>9507</v>
      </c>
      <c r="H251" s="55">
        <v>18172</v>
      </c>
      <c r="I251" s="55">
        <v>28953</v>
      </c>
      <c r="J251" s="55">
        <v>57222</v>
      </c>
      <c r="K251" s="55">
        <v>71380</v>
      </c>
      <c r="L251" s="55">
        <v>100354</v>
      </c>
      <c r="M251" s="55">
        <v>102727</v>
      </c>
    </row>
    <row r="252" spans="1:13" ht="13.5">
      <c r="A252" s="162" t="s">
        <v>446</v>
      </c>
      <c r="C252" s="153" t="s">
        <v>90</v>
      </c>
      <c r="D252" s="9" t="s">
        <v>334</v>
      </c>
      <c r="E252" s="55">
        <v>430659</v>
      </c>
      <c r="F252" s="55">
        <v>1513646</v>
      </c>
      <c r="G252" s="55">
        <v>1172973</v>
      </c>
      <c r="H252" s="55">
        <v>1524759</v>
      </c>
      <c r="I252" s="55">
        <v>1218872</v>
      </c>
      <c r="J252" s="55">
        <v>1224525</v>
      </c>
      <c r="K252" s="55">
        <v>1227174</v>
      </c>
      <c r="L252" s="55">
        <v>1271068</v>
      </c>
      <c r="M252" s="55">
        <v>697872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59722</v>
      </c>
      <c r="F258" s="55">
        <v>63123</v>
      </c>
      <c r="G258" s="55">
        <v>50933</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65246</v>
      </c>
      <c r="F260" s="55">
        <v>75299</v>
      </c>
      <c r="G260" s="55">
        <v>220880</v>
      </c>
      <c r="H260" s="55">
        <v>150323</v>
      </c>
      <c r="I260" s="55">
        <v>103234</v>
      </c>
      <c r="J260" s="55">
        <v>101292</v>
      </c>
      <c r="K260" s="55">
        <v>99564</v>
      </c>
      <c r="L260" s="55">
        <v>103408</v>
      </c>
      <c r="M260" s="55">
        <v>251244</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57247</v>
      </c>
      <c r="L265" s="55">
        <v>94775</v>
      </c>
      <c r="M265" s="55">
        <v>0</v>
      </c>
    </row>
    <row r="266" spans="1:13" ht="13.5">
      <c r="A266" s="103">
        <f t="shared" si="9"/>
        <v>5691</v>
      </c>
      <c r="B266" s="230" t="s">
        <v>583</v>
      </c>
      <c r="C266" s="229"/>
      <c r="D266" s="9" t="s">
        <v>597</v>
      </c>
      <c r="E266" s="133"/>
      <c r="F266" s="133"/>
      <c r="G266" s="133"/>
      <c r="H266" s="133"/>
      <c r="I266" s="133"/>
      <c r="J266" s="157">
        <v>18897</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50000</v>
      </c>
    </row>
    <row r="269" spans="1:13" ht="13.5">
      <c r="A269" s="103">
        <f t="shared" si="9"/>
        <v>9930</v>
      </c>
      <c r="B269" s="248" t="s">
        <v>590</v>
      </c>
      <c r="C269" s="232"/>
      <c r="D269" s="2" t="s">
        <v>600</v>
      </c>
      <c r="E269" s="55">
        <v>124968</v>
      </c>
      <c r="F269" s="55">
        <v>138422</v>
      </c>
      <c r="G269" s="55">
        <v>271813</v>
      </c>
      <c r="H269" s="55">
        <v>150323</v>
      </c>
      <c r="I269" s="55">
        <v>103234</v>
      </c>
      <c r="J269" s="55">
        <v>120189</v>
      </c>
      <c r="K269" s="55">
        <v>156811</v>
      </c>
      <c r="L269" s="55">
        <v>198183</v>
      </c>
      <c r="M269" s="55">
        <v>301244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814616</v>
      </c>
      <c r="F275" s="54">
        <v>2005175</v>
      </c>
      <c r="G275" s="54">
        <v>885288</v>
      </c>
      <c r="H275" s="54">
        <v>2359950</v>
      </c>
      <c r="I275" s="54">
        <v>1488781</v>
      </c>
      <c r="J275" s="54">
        <v>1460884</v>
      </c>
      <c r="K275" s="54">
        <v>1718107</v>
      </c>
      <c r="L275" s="54">
        <v>2933011</v>
      </c>
      <c r="M275" s="54">
        <v>3381049</v>
      </c>
    </row>
    <row r="276" spans="1:13" ht="13.5">
      <c r="A276" s="103">
        <f t="shared" si="10"/>
        <v>499</v>
      </c>
      <c r="C276" s="3" t="s">
        <v>608</v>
      </c>
      <c r="D276" s="9" t="s">
        <v>125</v>
      </c>
      <c r="E276" s="54">
        <v>695243</v>
      </c>
      <c r="F276" s="54">
        <v>489952</v>
      </c>
      <c r="G276" s="54">
        <v>1483551</v>
      </c>
      <c r="H276" s="54">
        <v>694447</v>
      </c>
      <c r="I276" s="54">
        <v>791923</v>
      </c>
      <c r="J276" s="54">
        <v>376924</v>
      </c>
      <c r="K276" s="54">
        <v>315920</v>
      </c>
      <c r="L276" s="54">
        <v>786873</v>
      </c>
      <c r="M276" s="54">
        <v>1161606</v>
      </c>
    </row>
    <row r="277" spans="1:13" ht="13.5">
      <c r="A277" s="103">
        <f t="shared" si="10"/>
        <v>699</v>
      </c>
      <c r="C277" s="3" t="s">
        <v>609</v>
      </c>
      <c r="D277" s="9" t="s">
        <v>233</v>
      </c>
      <c r="E277" s="54">
        <v>466675</v>
      </c>
      <c r="F277" s="54">
        <v>794847</v>
      </c>
      <c r="G277" s="54">
        <v>600689</v>
      </c>
      <c r="H277" s="54">
        <v>682070</v>
      </c>
      <c r="I277" s="54">
        <v>661274</v>
      </c>
      <c r="J277" s="54">
        <v>766137</v>
      </c>
      <c r="K277" s="54">
        <v>860889</v>
      </c>
      <c r="L277" s="54">
        <v>755605</v>
      </c>
      <c r="M277" s="54">
        <v>774165</v>
      </c>
    </row>
    <row r="278" spans="1:13" ht="13.5">
      <c r="A278" s="103">
        <f t="shared" si="10"/>
        <v>829</v>
      </c>
      <c r="C278" s="3" t="s">
        <v>286</v>
      </c>
      <c r="D278" s="9" t="s">
        <v>290</v>
      </c>
      <c r="E278" s="54">
        <v>933146</v>
      </c>
      <c r="F278" s="54">
        <v>970136</v>
      </c>
      <c r="G278" s="54">
        <v>1861505</v>
      </c>
      <c r="H278" s="54">
        <v>1131313</v>
      </c>
      <c r="I278" s="54">
        <v>2089285</v>
      </c>
      <c r="J278" s="54">
        <v>3159992</v>
      </c>
      <c r="K278" s="54">
        <v>3150186</v>
      </c>
      <c r="L278" s="54">
        <v>2639090</v>
      </c>
      <c r="M278" s="54">
        <v>1151001</v>
      </c>
    </row>
    <row r="279" spans="1:13" s="23" customFormat="1" ht="15">
      <c r="A279" s="103">
        <f t="shared" si="10"/>
        <v>845</v>
      </c>
      <c r="B279" s="115"/>
      <c r="C279" s="3" t="s">
        <v>287</v>
      </c>
      <c r="D279" s="9" t="s">
        <v>291</v>
      </c>
      <c r="E279" s="54">
        <v>1504053</v>
      </c>
      <c r="F279" s="54">
        <v>1245027</v>
      </c>
      <c r="G279" s="54">
        <v>0</v>
      </c>
      <c r="H279" s="54">
        <v>729818</v>
      </c>
      <c r="I279" s="54">
        <v>610631</v>
      </c>
      <c r="J279" s="54">
        <v>725451</v>
      </c>
      <c r="K279" s="54">
        <v>720046</v>
      </c>
      <c r="L279" s="54">
        <v>769351</v>
      </c>
      <c r="M279" s="54">
        <v>671744</v>
      </c>
    </row>
    <row r="280" spans="1:13" s="23" customFormat="1" ht="15">
      <c r="A280" s="103">
        <f t="shared" si="10"/>
        <v>898</v>
      </c>
      <c r="B280" s="115"/>
      <c r="C280" s="3" t="s">
        <v>288</v>
      </c>
      <c r="D280" s="9" t="s">
        <v>292</v>
      </c>
      <c r="E280" s="54">
        <v>0</v>
      </c>
      <c r="F280" s="54">
        <v>44757</v>
      </c>
      <c r="G280" s="54">
        <v>77741</v>
      </c>
      <c r="H280" s="54">
        <v>150950</v>
      </c>
      <c r="I280" s="54">
        <v>116591</v>
      </c>
      <c r="J280" s="54">
        <v>180830</v>
      </c>
      <c r="K280" s="54">
        <v>271610</v>
      </c>
      <c r="L280" s="54">
        <v>381674</v>
      </c>
      <c r="M280" s="54">
        <v>393901</v>
      </c>
    </row>
    <row r="281" spans="1:13" s="23" customFormat="1" ht="15">
      <c r="A281" s="103">
        <f t="shared" si="10"/>
        <v>9920</v>
      </c>
      <c r="B281" s="115"/>
      <c r="C281" s="3" t="s">
        <v>289</v>
      </c>
      <c r="D281" s="9" t="s">
        <v>293</v>
      </c>
      <c r="E281" s="54">
        <v>159146</v>
      </c>
      <c r="F281" s="54">
        <v>4002</v>
      </c>
      <c r="G281" s="54">
        <v>7272</v>
      </c>
      <c r="H281" s="54">
        <v>1864</v>
      </c>
      <c r="I281" s="54">
        <v>3314</v>
      </c>
      <c r="J281" s="54">
        <v>13684</v>
      </c>
      <c r="K281" s="54">
        <v>21984</v>
      </c>
      <c r="L281" s="54">
        <v>0</v>
      </c>
      <c r="M281" s="54">
        <v>0</v>
      </c>
    </row>
    <row r="282" spans="1:13" s="23" customFormat="1" ht="15">
      <c r="A282" s="103">
        <f t="shared" si="10"/>
        <v>9930</v>
      </c>
      <c r="B282" s="115"/>
      <c r="C282" s="4" t="s">
        <v>237</v>
      </c>
      <c r="D282" s="2" t="s">
        <v>238</v>
      </c>
      <c r="E282" s="54">
        <v>4572879</v>
      </c>
      <c r="F282" s="54">
        <v>5553896</v>
      </c>
      <c r="G282" s="54">
        <v>4916046</v>
      </c>
      <c r="H282" s="54">
        <v>5750412</v>
      </c>
      <c r="I282" s="54">
        <v>5761799</v>
      </c>
      <c r="J282" s="54">
        <v>6683902</v>
      </c>
      <c r="K282" s="54">
        <v>7058742</v>
      </c>
      <c r="L282" s="54">
        <v>8265604</v>
      </c>
      <c r="M282" s="54">
        <v>7533466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186599</v>
      </c>
      <c r="F285" s="54">
        <v>240411</v>
      </c>
      <c r="G285" s="54">
        <v>1548415</v>
      </c>
      <c r="H285" s="54">
        <v>573476</v>
      </c>
      <c r="I285" s="54">
        <v>582116</v>
      </c>
      <c r="J285" s="54">
        <v>681602</v>
      </c>
      <c r="K285" s="54">
        <v>1146870</v>
      </c>
      <c r="L285" s="54">
        <v>1147413</v>
      </c>
      <c r="M285" s="54">
        <v>1149262</v>
      </c>
    </row>
    <row r="286" spans="1:13" s="23" customFormat="1" ht="13.5">
      <c r="A286" s="103">
        <f t="shared" si="11"/>
        <v>2410</v>
      </c>
      <c r="B286" s="231" t="s">
        <v>194</v>
      </c>
      <c r="C286" s="229"/>
      <c r="D286" s="9" t="s">
        <v>255</v>
      </c>
      <c r="E286" s="54">
        <v>124968</v>
      </c>
      <c r="F286" s="54">
        <v>138422</v>
      </c>
      <c r="G286" s="54">
        <v>271813</v>
      </c>
      <c r="H286" s="54">
        <v>150323</v>
      </c>
      <c r="I286" s="54">
        <v>103234</v>
      </c>
      <c r="J286" s="54">
        <v>120189</v>
      </c>
      <c r="K286" s="54">
        <v>156811</v>
      </c>
      <c r="L286" s="54">
        <v>198183</v>
      </c>
      <c r="M286" s="54">
        <v>301244</v>
      </c>
    </row>
    <row r="287" spans="1:13" s="23" customFormat="1" ht="15">
      <c r="A287" s="103">
        <f t="shared" si="11"/>
        <v>2490</v>
      </c>
      <c r="B287" s="115"/>
      <c r="C287" s="3" t="s">
        <v>296</v>
      </c>
      <c r="D287" s="9" t="s">
        <v>256</v>
      </c>
      <c r="E287" s="54">
        <v>17204</v>
      </c>
      <c r="F287" s="54">
        <v>15071</v>
      </c>
      <c r="G287" s="54">
        <v>17380</v>
      </c>
      <c r="H287" s="54">
        <v>11018</v>
      </c>
      <c r="I287" s="54">
        <v>19223</v>
      </c>
      <c r="J287" s="54">
        <v>15711</v>
      </c>
      <c r="K287" s="54">
        <v>16836</v>
      </c>
      <c r="L287" s="54">
        <v>3457</v>
      </c>
      <c r="M287" s="54">
        <v>3457</v>
      </c>
    </row>
    <row r="288" spans="1:13" s="23" customFormat="1" ht="15">
      <c r="A288" s="103">
        <f t="shared" si="11"/>
        <v>2699</v>
      </c>
      <c r="B288" s="115"/>
      <c r="C288" s="3" t="s">
        <v>610</v>
      </c>
      <c r="D288" s="9" t="s">
        <v>122</v>
      </c>
      <c r="E288" s="54">
        <v>1618795</v>
      </c>
      <c r="F288" s="54">
        <v>1260306</v>
      </c>
      <c r="G288" s="54">
        <v>934633</v>
      </c>
      <c r="H288" s="54">
        <v>1594818</v>
      </c>
      <c r="I288" s="54">
        <v>1397184</v>
      </c>
      <c r="J288" s="54">
        <v>1429635</v>
      </c>
      <c r="K288" s="54">
        <v>1337742</v>
      </c>
      <c r="L288" s="54">
        <v>1296235</v>
      </c>
      <c r="M288" s="54">
        <v>1103275</v>
      </c>
    </row>
    <row r="289" spans="1:13" s="23" customFormat="1" ht="15">
      <c r="A289" s="103">
        <f t="shared" si="11"/>
        <v>2799</v>
      </c>
      <c r="B289" s="115"/>
      <c r="C289" s="3" t="s">
        <v>611</v>
      </c>
      <c r="D289" s="9" t="s">
        <v>123</v>
      </c>
      <c r="E289" s="54"/>
      <c r="F289" s="54">
        <v>226431</v>
      </c>
      <c r="G289" s="54">
        <v>230959</v>
      </c>
      <c r="H289" s="54">
        <v>235578</v>
      </c>
      <c r="I289" s="54">
        <v>242174</v>
      </c>
      <c r="J289" s="54">
        <v>247623</v>
      </c>
      <c r="K289" s="54">
        <v>262523</v>
      </c>
      <c r="L289" s="54">
        <v>278274</v>
      </c>
      <c r="M289" s="54">
        <v>287318</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1947566</v>
      </c>
      <c r="F291" s="54">
        <v>1880641</v>
      </c>
      <c r="G291" s="54">
        <v>3003200</v>
      </c>
      <c r="H291" s="54">
        <v>2565213</v>
      </c>
      <c r="I291" s="54">
        <v>2343931</v>
      </c>
      <c r="J291" s="54">
        <v>2494760</v>
      </c>
      <c r="K291" s="54">
        <v>2920782</v>
      </c>
      <c r="L291" s="54">
        <v>2923562</v>
      </c>
      <c r="M291" s="54">
        <v>2844556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2625313</v>
      </c>
      <c r="F294" s="59">
        <v>3673255</v>
      </c>
      <c r="G294" s="59">
        <v>1912846</v>
      </c>
      <c r="H294" s="59">
        <v>3185199</v>
      </c>
      <c r="I294" s="59">
        <v>3417868</v>
      </c>
      <c r="J294" s="59">
        <v>4189142</v>
      </c>
      <c r="K294" s="59">
        <v>4137960</v>
      </c>
      <c r="L294" s="59">
        <v>5342042</v>
      </c>
      <c r="M294" s="59">
        <v>4688910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754332</v>
      </c>
      <c r="F297" s="54">
        <v>33835</v>
      </c>
      <c r="G297" s="54">
        <v>7031</v>
      </c>
      <c r="H297" s="54">
        <v>11110</v>
      </c>
      <c r="I297" s="54">
        <v>8277</v>
      </c>
      <c r="J297" s="54">
        <v>5553</v>
      </c>
      <c r="K297" s="54">
        <v>10020</v>
      </c>
      <c r="L297" s="54">
        <v>8983</v>
      </c>
      <c r="M297" s="54">
        <v>19183</v>
      </c>
    </row>
    <row r="298" spans="1:13" ht="13.5">
      <c r="A298" s="103">
        <f t="shared" si="12"/>
        <v>5299</v>
      </c>
      <c r="C298" s="3" t="s">
        <v>323</v>
      </c>
      <c r="D298" s="9" t="s">
        <v>191</v>
      </c>
      <c r="E298" s="54">
        <v>-592551</v>
      </c>
      <c r="F298" s="54">
        <v>-379148</v>
      </c>
      <c r="G298" s="54">
        <v>-761016</v>
      </c>
      <c r="H298" s="54">
        <v>-790179</v>
      </c>
      <c r="I298" s="54">
        <v>-1482825</v>
      </c>
      <c r="J298" s="54">
        <v>-1047906</v>
      </c>
      <c r="K298" s="54">
        <v>-567447</v>
      </c>
      <c r="L298" s="54">
        <v>-924145</v>
      </c>
      <c r="M298" s="54">
        <v>-1922597</v>
      </c>
    </row>
    <row r="299" spans="1:13" ht="13.5">
      <c r="A299" s="103">
        <f t="shared" si="12"/>
        <v>5499</v>
      </c>
      <c r="B299" s="231" t="s">
        <v>192</v>
      </c>
      <c r="C299" s="229"/>
      <c r="D299" s="9" t="s">
        <v>193</v>
      </c>
      <c r="E299" s="54">
        <v>2578274</v>
      </c>
      <c r="F299" s="54">
        <v>4260278</v>
      </c>
      <c r="G299" s="54">
        <v>3832423</v>
      </c>
      <c r="H299" s="54">
        <v>5064846</v>
      </c>
      <c r="I299" s="54">
        <v>5921143</v>
      </c>
      <c r="J299" s="54">
        <v>6183302</v>
      </c>
      <c r="K299" s="54">
        <v>5575606</v>
      </c>
      <c r="L299" s="54">
        <v>7062362</v>
      </c>
      <c r="M299" s="54">
        <v>7311173</v>
      </c>
    </row>
    <row r="300" spans="1:13" ht="13.5">
      <c r="A300" s="103">
        <f t="shared" si="12"/>
        <v>5080</v>
      </c>
      <c r="C300" s="3" t="s">
        <v>88</v>
      </c>
      <c r="D300" s="9" t="s">
        <v>195</v>
      </c>
      <c r="E300" s="54">
        <v>757989</v>
      </c>
      <c r="F300" s="54">
        <v>0</v>
      </c>
      <c r="G300" s="54">
        <v>0</v>
      </c>
      <c r="H300" s="54">
        <v>0</v>
      </c>
      <c r="I300" s="54">
        <v>0</v>
      </c>
      <c r="J300" s="54">
        <v>0</v>
      </c>
      <c r="K300" s="54">
        <v>0</v>
      </c>
      <c r="L300" s="54">
        <v>0</v>
      </c>
      <c r="M300" s="54">
        <v>0</v>
      </c>
    </row>
    <row r="301" spans="1:13" ht="13.5">
      <c r="A301" s="103">
        <f t="shared" si="12"/>
        <v>9950</v>
      </c>
      <c r="C301" s="3" t="s">
        <v>321</v>
      </c>
      <c r="D301" s="9" t="s">
        <v>236</v>
      </c>
      <c r="E301" s="54">
        <v>2740055</v>
      </c>
      <c r="F301" s="54">
        <v>3914965</v>
      </c>
      <c r="G301" s="54">
        <v>3078438</v>
      </c>
      <c r="H301" s="54">
        <v>4285777</v>
      </c>
      <c r="I301" s="54">
        <v>4446595</v>
      </c>
      <c r="J301" s="54">
        <v>5140949</v>
      </c>
      <c r="K301" s="54">
        <v>5018179</v>
      </c>
      <c r="L301" s="54">
        <v>6147200</v>
      </c>
      <c r="M301" s="54">
        <v>5407759</v>
      </c>
    </row>
    <row r="302" spans="1:4" ht="6" customHeight="1">
      <c r="A302" s="103"/>
      <c r="C302" s="3"/>
      <c r="D302" s="38"/>
    </row>
    <row r="303" spans="1:13" ht="15">
      <c r="A303" s="103">
        <f t="shared" si="12"/>
        <v>5699</v>
      </c>
      <c r="C303" s="112" t="s">
        <v>297</v>
      </c>
      <c r="D303" s="9" t="s">
        <v>298</v>
      </c>
      <c r="E303" s="54">
        <v>114742</v>
      </c>
      <c r="F303" s="54">
        <v>241710</v>
      </c>
      <c r="G303" s="54">
        <v>1165592</v>
      </c>
      <c r="H303" s="54">
        <v>1100578</v>
      </c>
      <c r="I303" s="54">
        <v>1028727</v>
      </c>
      <c r="J303" s="54">
        <v>951807</v>
      </c>
      <c r="K303" s="54">
        <v>880219</v>
      </c>
      <c r="L303" s="54">
        <v>805158</v>
      </c>
      <c r="M303" s="54">
        <v>718849</v>
      </c>
    </row>
    <row r="304" spans="1:4" ht="6" customHeight="1">
      <c r="A304" s="103"/>
      <c r="C304" s="3"/>
      <c r="D304" s="38"/>
    </row>
    <row r="305" spans="1:13" ht="13.5">
      <c r="A305" s="103">
        <f>VALUE(MID(D305,8,4))</f>
        <v>6099</v>
      </c>
      <c r="C305" s="4" t="s">
        <v>188</v>
      </c>
      <c r="D305" s="2" t="s">
        <v>502</v>
      </c>
      <c r="E305" s="54">
        <v>2625313</v>
      </c>
      <c r="F305" s="54">
        <v>3673255</v>
      </c>
      <c r="G305" s="54">
        <v>1912846</v>
      </c>
      <c r="H305" s="54">
        <v>3185199</v>
      </c>
      <c r="I305" s="54">
        <v>3417868</v>
      </c>
      <c r="J305" s="54">
        <v>4189142</v>
      </c>
      <c r="K305" s="54">
        <v>4137960</v>
      </c>
      <c r="L305" s="54">
        <v>5342042</v>
      </c>
      <c r="M305" s="54">
        <v>4688910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1618795</v>
      </c>
      <c r="F308" s="54">
        <v>1260306</v>
      </c>
      <c r="G308" s="54">
        <v>934633</v>
      </c>
      <c r="H308" s="54">
        <v>1594818</v>
      </c>
      <c r="I308" s="54">
        <v>1397184</v>
      </c>
      <c r="J308" s="54">
        <v>1429635</v>
      </c>
      <c r="K308" s="54">
        <v>1337742</v>
      </c>
      <c r="L308" s="54">
        <v>1296235</v>
      </c>
      <c r="M308" s="54">
        <v>1103275</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1618795</v>
      </c>
      <c r="F313" s="54">
        <v>1260306</v>
      </c>
      <c r="G313" s="54">
        <v>934633</v>
      </c>
      <c r="H313" s="54">
        <v>1594818</v>
      </c>
      <c r="I313" s="54">
        <v>1397184</v>
      </c>
      <c r="J313" s="54">
        <v>1429635</v>
      </c>
      <c r="K313" s="54">
        <v>1337742</v>
      </c>
      <c r="L313" s="54">
        <v>1296235</v>
      </c>
      <c r="M313" s="54">
        <v>1103275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82749</v>
      </c>
      <c r="F321" s="54">
        <v>15279</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865000</v>
      </c>
      <c r="I329" s="54">
        <v>786553</v>
      </c>
      <c r="J329" s="54">
        <v>704184</v>
      </c>
      <c r="K329" s="54">
        <v>617696</v>
      </c>
      <c r="L329" s="54">
        <v>526884</v>
      </c>
      <c r="M329" s="54">
        <v>431531</v>
      </c>
    </row>
    <row r="330" spans="1:13" ht="13.5">
      <c r="A330" s="103">
        <f>VALUE(MID(D330,8,4))</f>
        <v>1480</v>
      </c>
      <c r="C330" s="3" t="s">
        <v>527</v>
      </c>
      <c r="D330" s="9" t="s">
        <v>137</v>
      </c>
      <c r="E330" s="54">
        <v>0</v>
      </c>
      <c r="F330" s="54">
        <v>0</v>
      </c>
      <c r="G330" s="54">
        <v>934633</v>
      </c>
      <c r="H330" s="54">
        <v>729818</v>
      </c>
      <c r="I330" s="54">
        <v>610631</v>
      </c>
      <c r="J330" s="54">
        <v>725451</v>
      </c>
      <c r="K330" s="54">
        <v>720046</v>
      </c>
      <c r="L330" s="54">
        <v>769351</v>
      </c>
      <c r="M330" s="54">
        <v>671744</v>
      </c>
    </row>
    <row r="331" spans="1:13" ht="13.5">
      <c r="A331" s="103">
        <f>VALUE(MID(D331,8,4))</f>
        <v>1490</v>
      </c>
      <c r="C331" s="3" t="s">
        <v>138</v>
      </c>
      <c r="D331" s="9" t="s">
        <v>139</v>
      </c>
      <c r="E331" s="54">
        <v>1536046</v>
      </c>
      <c r="F331" s="54">
        <v>1245027</v>
      </c>
      <c r="G331" s="54">
        <v>0</v>
      </c>
      <c r="H331" s="54">
        <v>0</v>
      </c>
      <c r="I331" s="54">
        <v>0</v>
      </c>
      <c r="J331" s="54">
        <v>0</v>
      </c>
      <c r="K331" s="54">
        <v>0</v>
      </c>
      <c r="L331" s="54">
        <v>0</v>
      </c>
      <c r="M331" s="54">
        <v>0</v>
      </c>
    </row>
    <row r="332" spans="1:13" ht="13.5">
      <c r="A332" s="103">
        <v>9930</v>
      </c>
      <c r="C332" s="4" t="s">
        <v>590</v>
      </c>
      <c r="D332" s="9" t="s">
        <v>43</v>
      </c>
      <c r="E332" s="54">
        <v>1618795</v>
      </c>
      <c r="F332" s="54">
        <v>1260306</v>
      </c>
      <c r="G332" s="54">
        <v>934633</v>
      </c>
      <c r="H332" s="54">
        <v>1594818</v>
      </c>
      <c r="I332" s="54">
        <v>1397184</v>
      </c>
      <c r="J332" s="54">
        <v>1429635</v>
      </c>
      <c r="K332" s="54">
        <v>1337742</v>
      </c>
      <c r="L332" s="54">
        <v>1296235</v>
      </c>
      <c r="M332" s="54">
        <v>1103275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303259</v>
      </c>
      <c r="F336" s="54">
        <v>434489</v>
      </c>
      <c r="G336" s="54">
        <v>392512</v>
      </c>
      <c r="H336" s="54">
        <v>204816</v>
      </c>
      <c r="I336" s="54">
        <v>278762</v>
      </c>
      <c r="J336" s="54">
        <v>236601</v>
      </c>
      <c r="K336" s="54">
        <v>295047</v>
      </c>
      <c r="L336" s="54">
        <v>230015</v>
      </c>
      <c r="M336" s="54">
        <v>311919</v>
      </c>
    </row>
    <row r="337" spans="1:13" ht="13.5">
      <c r="A337" s="103">
        <f>VALUE(MID(D337,8,4))</f>
        <v>3099</v>
      </c>
      <c r="C337" s="3" t="s">
        <v>437</v>
      </c>
      <c r="D337" s="9" t="s">
        <v>438</v>
      </c>
      <c r="E337" s="54">
        <v>134616</v>
      </c>
      <c r="F337" s="54">
        <v>124897</v>
      </c>
      <c r="G337" s="54">
        <v>99535</v>
      </c>
      <c r="H337" s="54">
        <v>89024</v>
      </c>
      <c r="I337" s="54">
        <v>101939</v>
      </c>
      <c r="J337" s="54">
        <v>88273</v>
      </c>
      <c r="K337" s="54">
        <v>85737</v>
      </c>
      <c r="L337" s="54">
        <v>86148</v>
      </c>
      <c r="M337" s="54">
        <v>83865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1618795</v>
      </c>
      <c r="F340" s="54">
        <v>1260306</v>
      </c>
      <c r="G340" s="54">
        <v>934633</v>
      </c>
      <c r="H340" s="54">
        <v>1594818</v>
      </c>
      <c r="I340" s="54">
        <v>1397184</v>
      </c>
      <c r="J340" s="54">
        <v>1429635</v>
      </c>
      <c r="K340" s="54">
        <v>1337742</v>
      </c>
      <c r="L340" s="54">
        <v>1296235</v>
      </c>
      <c r="M340" s="54">
        <v>1103275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36645</v>
      </c>
      <c r="F348" s="54">
        <v>16285</v>
      </c>
      <c r="G348" s="54">
        <v>56076</v>
      </c>
      <c r="H348" s="54">
        <v>37384</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36645</v>
      </c>
      <c r="F353" s="54">
        <v>16285</v>
      </c>
      <c r="G353" s="54">
        <v>56076</v>
      </c>
      <c r="H353" s="54">
        <v>37384</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2683582</v>
      </c>
      <c r="F358" s="54">
        <v>3562545</v>
      </c>
      <c r="G358" s="54">
        <v>3733866</v>
      </c>
      <c r="H358" s="54">
        <v>3768647</v>
      </c>
      <c r="I358" s="54">
        <v>3965558</v>
      </c>
      <c r="J358" s="54">
        <v>4021014</v>
      </c>
      <c r="K358" s="54">
        <v>4066284</v>
      </c>
      <c r="L358" s="54">
        <v>4162056</v>
      </c>
      <c r="M358" s="54">
        <v>4395754</v>
      </c>
    </row>
    <row r="359" spans="1:13" ht="13.5">
      <c r="A359" s="103">
        <f>VALUE(MID(D359,8,4))</f>
        <v>9199</v>
      </c>
      <c r="C359" s="3" t="s">
        <v>196</v>
      </c>
      <c r="D359" s="9" t="s">
        <v>197</v>
      </c>
      <c r="E359" s="54">
        <v>2454234</v>
      </c>
      <c r="F359" s="54">
        <v>2521866</v>
      </c>
      <c r="G359" s="54">
        <v>2421259</v>
      </c>
      <c r="H359" s="54">
        <v>2456520</v>
      </c>
      <c r="I359" s="54">
        <v>2684832</v>
      </c>
      <c r="J359" s="54">
        <v>2922595</v>
      </c>
      <c r="K359" s="54">
        <v>2871560</v>
      </c>
      <c r="L359" s="54">
        <v>2840941</v>
      </c>
      <c r="M359" s="54">
        <v>2848396</v>
      </c>
    </row>
    <row r="360" spans="1:13" ht="13.5">
      <c r="A360" s="103">
        <f>VALUE(MID(D360,8,4))</f>
        <v>9199</v>
      </c>
      <c r="C360" s="3" t="s">
        <v>198</v>
      </c>
      <c r="D360" s="9" t="s">
        <v>199</v>
      </c>
      <c r="E360" s="54">
        <v>3381027</v>
      </c>
      <c r="F360" s="54">
        <v>3271394</v>
      </c>
      <c r="G360" s="54">
        <v>3314837</v>
      </c>
      <c r="H360" s="54">
        <v>3332394</v>
      </c>
      <c r="I360" s="54">
        <v>3291388</v>
      </c>
      <c r="J360" s="54">
        <v>3276714</v>
      </c>
      <c r="K360" s="54">
        <v>3404206</v>
      </c>
      <c r="L360" s="54">
        <v>3493301</v>
      </c>
      <c r="M360" s="54">
        <v>3473380</v>
      </c>
    </row>
    <row r="361" spans="1:13" ht="13.5">
      <c r="A361" s="103">
        <f>VALUE(MID(D361,8,4))</f>
        <v>9199</v>
      </c>
      <c r="C361" s="4" t="s">
        <v>200</v>
      </c>
      <c r="D361" s="2" t="s">
        <v>201</v>
      </c>
      <c r="E361" s="59">
        <v>8518843</v>
      </c>
      <c r="F361" s="59">
        <v>9355806</v>
      </c>
      <c r="G361" s="59">
        <v>9469963</v>
      </c>
      <c r="H361" s="59">
        <v>9557561</v>
      </c>
      <c r="I361" s="59">
        <v>9941778</v>
      </c>
      <c r="J361" s="59">
        <v>10220323</v>
      </c>
      <c r="K361" s="59">
        <v>10342050</v>
      </c>
      <c r="L361" s="59">
        <v>10496298</v>
      </c>
      <c r="M361" s="59">
        <v>10717530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19345</v>
      </c>
      <c r="F364" s="54">
        <v>23702</v>
      </c>
      <c r="G364" s="54">
        <v>19506</v>
      </c>
      <c r="H364" s="54">
        <v>13025</v>
      </c>
      <c r="I364" s="54">
        <v>13999</v>
      </c>
      <c r="J364" s="54">
        <v>14443</v>
      </c>
      <c r="K364" s="54">
        <v>14373</v>
      </c>
      <c r="L364" s="54">
        <v>14957</v>
      </c>
      <c r="M364" s="54">
        <v>15063</v>
      </c>
    </row>
    <row r="365" spans="1:13" ht="13.5" customHeight="1">
      <c r="A365" s="103">
        <f>VALUE(MID(D365,8,4))</f>
        <v>9299</v>
      </c>
      <c r="C365" s="3" t="s">
        <v>505</v>
      </c>
      <c r="D365" s="9" t="s">
        <v>509</v>
      </c>
      <c r="E365" s="54">
        <v>18291</v>
      </c>
      <c r="F365" s="54">
        <v>15776</v>
      </c>
      <c r="G365" s="54">
        <v>10768</v>
      </c>
      <c r="H365" s="54">
        <v>9144</v>
      </c>
      <c r="I365" s="54">
        <v>10381</v>
      </c>
      <c r="J365" s="54">
        <v>11644</v>
      </c>
      <c r="K365" s="54">
        <v>11032</v>
      </c>
      <c r="L365" s="54">
        <v>10173</v>
      </c>
      <c r="M365" s="54">
        <v>10590</v>
      </c>
    </row>
    <row r="366" spans="1:13" ht="13.5" customHeight="1">
      <c r="A366" s="103">
        <f>VALUE(MID(D366,8,4))</f>
        <v>9299</v>
      </c>
      <c r="C366" s="3" t="s">
        <v>506</v>
      </c>
      <c r="D366" s="9" t="s">
        <v>510</v>
      </c>
      <c r="E366" s="54">
        <v>14552</v>
      </c>
      <c r="F366" s="54">
        <v>14736</v>
      </c>
      <c r="G366" s="54">
        <v>17485</v>
      </c>
      <c r="H366" s="54">
        <v>18991</v>
      </c>
      <c r="I366" s="54">
        <v>18550</v>
      </c>
      <c r="J366" s="54">
        <v>19658</v>
      </c>
      <c r="K366" s="54">
        <v>20244</v>
      </c>
      <c r="L366" s="54">
        <v>19978</v>
      </c>
      <c r="M366" s="54">
        <v>19978</v>
      </c>
    </row>
    <row r="367" spans="1:13" ht="13.5" customHeight="1">
      <c r="A367" s="103">
        <f>VALUE(MID(D367,8,4))</f>
        <v>9299</v>
      </c>
      <c r="C367" s="4" t="s">
        <v>507</v>
      </c>
      <c r="D367" s="2" t="s">
        <v>511</v>
      </c>
      <c r="E367" s="59">
        <v>52188</v>
      </c>
      <c r="F367" s="59">
        <v>54214</v>
      </c>
      <c r="G367" s="59">
        <v>47759</v>
      </c>
      <c r="H367" s="59">
        <v>41160</v>
      </c>
      <c r="I367" s="59">
        <v>42930</v>
      </c>
      <c r="J367" s="59">
        <v>45745</v>
      </c>
      <c r="K367" s="59">
        <v>45649</v>
      </c>
      <c r="L367" s="59">
        <v>45108</v>
      </c>
      <c r="M367" s="59">
        <v>45631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465354557</v>
      </c>
      <c r="H370" s="62">
        <v>514488100</v>
      </c>
      <c r="I370" s="62">
        <v>559398065</v>
      </c>
      <c r="J370" s="62">
        <v>566223580</v>
      </c>
      <c r="K370" s="62">
        <v>649531375</v>
      </c>
      <c r="L370" s="62">
        <v>658124550</v>
      </c>
      <c r="M370" s="62">
        <v>654020582</v>
      </c>
    </row>
    <row r="371" spans="1:13" ht="13.5">
      <c r="A371" s="103"/>
      <c r="C371" s="3" t="s">
        <v>202</v>
      </c>
      <c r="D371" s="9" t="s">
        <v>334</v>
      </c>
      <c r="E371" s="63"/>
      <c r="F371" s="63"/>
      <c r="G371" s="62">
        <v>532313208</v>
      </c>
      <c r="H371" s="62">
        <v>672152245</v>
      </c>
      <c r="I371" s="62">
        <v>732094590</v>
      </c>
      <c r="J371" s="62">
        <v>733343275</v>
      </c>
      <c r="K371" s="62">
        <v>832967800</v>
      </c>
      <c r="L371" s="62">
        <v>840347615</v>
      </c>
      <c r="M371" s="62">
        <v>847992238</v>
      </c>
    </row>
    <row r="372" spans="1:13" ht="13.5">
      <c r="A372" s="103">
        <f>VALUE(MID(D372,8,4))</f>
        <v>9199</v>
      </c>
      <c r="C372" s="4" t="s">
        <v>203</v>
      </c>
      <c r="D372" s="2" t="s">
        <v>501</v>
      </c>
      <c r="E372" s="72"/>
      <c r="F372" s="72"/>
      <c r="G372" s="73">
        <v>997667765</v>
      </c>
      <c r="H372" s="73">
        <v>1186640345</v>
      </c>
      <c r="I372" s="73">
        <v>1291492655</v>
      </c>
      <c r="J372" s="73">
        <v>1299566855</v>
      </c>
      <c r="K372" s="73">
        <v>1482499175</v>
      </c>
      <c r="L372" s="73">
        <v>1498472165</v>
      </c>
      <c r="M372" s="73">
        <v>1502012820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6160</v>
      </c>
      <c r="H376" s="62">
        <v>4160</v>
      </c>
      <c r="I376" s="62">
        <v>3760</v>
      </c>
      <c r="J376" s="62">
        <v>3760</v>
      </c>
      <c r="K376" s="62">
        <v>4640</v>
      </c>
      <c r="L376" s="62">
        <v>4640</v>
      </c>
      <c r="M376" s="62">
        <v>4640</v>
      </c>
    </row>
    <row r="377" spans="1:13" ht="13.5">
      <c r="A377" s="103"/>
      <c r="C377" s="3" t="s">
        <v>202</v>
      </c>
      <c r="D377" s="9" t="s">
        <v>334</v>
      </c>
      <c r="E377" s="63"/>
      <c r="F377" s="63"/>
      <c r="G377" s="62">
        <v>1761365</v>
      </c>
      <c r="H377" s="62">
        <v>1637775</v>
      </c>
      <c r="I377" s="62">
        <v>1598620</v>
      </c>
      <c r="J377" s="62">
        <v>1598620</v>
      </c>
      <c r="K377" s="62">
        <v>1853550</v>
      </c>
      <c r="L377" s="62">
        <v>1835450</v>
      </c>
      <c r="M377" s="62">
        <v>1832950</v>
      </c>
    </row>
    <row r="378" spans="1:13" ht="13.5">
      <c r="A378" s="103">
        <f>VALUE(MID(D378,8,4))</f>
        <v>9299</v>
      </c>
      <c r="C378" s="4" t="s">
        <v>329</v>
      </c>
      <c r="D378" s="2" t="s">
        <v>330</v>
      </c>
      <c r="E378" s="72"/>
      <c r="F378" s="72"/>
      <c r="G378" s="73">
        <v>1767525</v>
      </c>
      <c r="H378" s="73">
        <v>1641935</v>
      </c>
      <c r="I378" s="73">
        <v>1602380</v>
      </c>
      <c r="J378" s="73">
        <v>1602380</v>
      </c>
      <c r="K378" s="73">
        <v>1858190</v>
      </c>
      <c r="L378" s="73">
        <v>1840090</v>
      </c>
      <c r="M378" s="73">
        <v>1837590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440815214</v>
      </c>
      <c r="F382" s="62">
        <v>463198712</v>
      </c>
      <c r="G382" s="62">
        <v>468683924</v>
      </c>
      <c r="H382" s="62">
        <v>517886700</v>
      </c>
      <c r="I382" s="62">
        <v>563134439</v>
      </c>
      <c r="J382" s="62">
        <v>569955079</v>
      </c>
      <c r="K382" s="62">
        <v>653414296</v>
      </c>
      <c r="L382" s="62">
        <v>662007471</v>
      </c>
      <c r="M382" s="62">
        <v>657903503</v>
      </c>
    </row>
    <row r="383" spans="1:13" ht="13.5">
      <c r="A383" s="103"/>
      <c r="C383" s="3" t="s">
        <v>202</v>
      </c>
      <c r="D383" s="9" t="s">
        <v>334</v>
      </c>
      <c r="E383" s="62">
        <v>168850065</v>
      </c>
      <c r="F383" s="62">
        <v>193768991</v>
      </c>
      <c r="G383" s="62">
        <v>196947228</v>
      </c>
      <c r="H383" s="62">
        <v>233022924</v>
      </c>
      <c r="I383" s="62">
        <v>250131354</v>
      </c>
      <c r="J383" s="62">
        <v>251773110</v>
      </c>
      <c r="K383" s="62">
        <v>283272074</v>
      </c>
      <c r="L383" s="62">
        <v>292049474</v>
      </c>
      <c r="M383" s="62">
        <v>294207306</v>
      </c>
    </row>
    <row r="384" spans="1:13" ht="13.5">
      <c r="A384" s="103">
        <f>VALUE(MID(D384,8,4))</f>
        <v>9199</v>
      </c>
      <c r="C384" s="4" t="s">
        <v>427</v>
      </c>
      <c r="D384" s="2" t="s">
        <v>204</v>
      </c>
      <c r="E384" s="73">
        <v>609665279</v>
      </c>
      <c r="F384" s="73">
        <v>656967703</v>
      </c>
      <c r="G384" s="73">
        <v>665631152</v>
      </c>
      <c r="H384" s="73">
        <v>750909624</v>
      </c>
      <c r="I384" s="73">
        <v>813265793</v>
      </c>
      <c r="J384" s="73">
        <v>821728189</v>
      </c>
      <c r="K384" s="73">
        <v>936686370</v>
      </c>
      <c r="L384" s="73">
        <v>954056945</v>
      </c>
      <c r="M384" s="73">
        <v>952110809</v>
      </c>
    </row>
    <row r="385" spans="1:4" ht="6" customHeight="1">
      <c r="A385" s="103"/>
      <c r="C385" s="3"/>
      <c r="D385" s="38"/>
    </row>
    <row r="386" spans="1:13" ht="13.5">
      <c r="A386" s="103"/>
      <c r="B386" s="228" t="s">
        <v>428</v>
      </c>
      <c r="C386" s="232"/>
      <c r="D386" s="75" t="s">
        <v>334</v>
      </c>
      <c r="E386" s="74">
        <v>0.7230446429933564</v>
      </c>
      <c r="F386" s="74">
        <v>0.70505552995198</v>
      </c>
      <c r="G386" s="74">
        <v>0.7041195752208425</v>
      </c>
      <c r="H386" s="74">
        <v>0.6896791350752484</v>
      </c>
      <c r="I386" s="74">
        <v>0.6924359094493477</v>
      </c>
      <c r="J386" s="74">
        <v>0.6936053632206598</v>
      </c>
      <c r="K386" s="74">
        <v>0.697580659789039</v>
      </c>
      <c r="L386" s="74">
        <v>0.6938867480284419</v>
      </c>
      <c r="M386" s="74">
        <v>0.6909946791707938</v>
      </c>
    </row>
    <row r="387" spans="1:13" ht="13.5">
      <c r="A387" s="103"/>
      <c r="B387" s="228" t="s">
        <v>429</v>
      </c>
      <c r="C387" s="232"/>
      <c r="D387" s="75" t="s">
        <v>334</v>
      </c>
      <c r="E387" s="74">
        <v>0.27695535700664364</v>
      </c>
      <c r="F387" s="74">
        <v>0.29494447004802</v>
      </c>
      <c r="G387" s="74">
        <v>0.29588042477915755</v>
      </c>
      <c r="H387" s="74">
        <v>0.3103208649247516</v>
      </c>
      <c r="I387" s="74">
        <v>0.30756409055065226</v>
      </c>
      <c r="J387" s="74">
        <v>0.3063946367793402</v>
      </c>
      <c r="K387" s="74">
        <v>0.3024193402109609</v>
      </c>
      <c r="L387" s="74">
        <v>0.30611325197155814</v>
      </c>
      <c r="M387" s="74">
        <v>0.3090053208292061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153220.72857501885</v>
      </c>
      <c r="F389" s="59">
        <v>163995.93185222166</v>
      </c>
      <c r="G389" s="59">
        <v>165210.01538843385</v>
      </c>
      <c r="H389" s="59">
        <v>186237.50595238095</v>
      </c>
      <c r="I389" s="59">
        <v>202003.4259811227</v>
      </c>
      <c r="J389" s="59">
        <v>201898.81793611794</v>
      </c>
      <c r="K389" s="59">
        <v>230144.07125307125</v>
      </c>
      <c r="L389" s="59">
        <v>233436.98189380963</v>
      </c>
      <c r="M389" s="59">
        <v>233646.82429447852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1896741</v>
      </c>
      <c r="F392" s="62">
        <v>1846988</v>
      </c>
      <c r="G392" s="62">
        <v>6160</v>
      </c>
      <c r="H392" s="62">
        <v>4160</v>
      </c>
      <c r="I392" s="62">
        <v>3760</v>
      </c>
      <c r="J392" s="62">
        <v>3760</v>
      </c>
      <c r="K392" s="62">
        <v>4640</v>
      </c>
      <c r="L392" s="62">
        <v>4640</v>
      </c>
      <c r="M392" s="62">
        <v>4640</v>
      </c>
    </row>
    <row r="393" spans="1:13" ht="13.5">
      <c r="A393" s="103"/>
      <c r="C393" s="3" t="s">
        <v>202</v>
      </c>
      <c r="D393" s="9" t="s">
        <v>334</v>
      </c>
      <c r="E393" s="62">
        <v>2734599</v>
      </c>
      <c r="F393" s="62">
        <v>2245906</v>
      </c>
      <c r="G393" s="62">
        <v>2116872</v>
      </c>
      <c r="H393" s="62">
        <v>1969165</v>
      </c>
      <c r="I393" s="62">
        <v>1920309</v>
      </c>
      <c r="J393" s="62">
        <v>1966035</v>
      </c>
      <c r="K393" s="62">
        <v>2277540</v>
      </c>
      <c r="L393" s="62">
        <v>2254971</v>
      </c>
      <c r="M393" s="62">
        <v>2252789</v>
      </c>
    </row>
    <row r="394" spans="1:13" ht="13.5">
      <c r="A394" s="103">
        <f>VALUE(MID(D394,8,4))</f>
        <v>9299</v>
      </c>
      <c r="C394" s="4" t="s">
        <v>46</v>
      </c>
      <c r="D394" s="2" t="s">
        <v>416</v>
      </c>
      <c r="E394" s="73">
        <v>4631340</v>
      </c>
      <c r="F394" s="73">
        <v>4092894</v>
      </c>
      <c r="G394" s="73">
        <v>2123032</v>
      </c>
      <c r="H394" s="73">
        <v>1973325</v>
      </c>
      <c r="I394" s="73">
        <v>1924069</v>
      </c>
      <c r="J394" s="73">
        <v>1969795</v>
      </c>
      <c r="K394" s="73">
        <v>2282180</v>
      </c>
      <c r="L394" s="73">
        <v>2259611</v>
      </c>
      <c r="M394" s="73">
        <v>2257429</v>
      </c>
    </row>
    <row r="395" spans="1:4" ht="6" customHeight="1">
      <c r="A395" s="103"/>
      <c r="C395" s="3"/>
      <c r="D395" s="38"/>
    </row>
    <row r="396" spans="1:13" ht="13.5">
      <c r="A396" s="103"/>
      <c r="B396" s="228" t="s">
        <v>512</v>
      </c>
      <c r="C396" s="229"/>
      <c r="D396" s="2" t="s">
        <v>334</v>
      </c>
      <c r="E396" s="74">
        <v>0.40954475378616123</v>
      </c>
      <c r="F396" s="74">
        <v>0.45126700080676413</v>
      </c>
      <c r="G396" s="74">
        <v>0.0029015106696460534</v>
      </c>
      <c r="H396" s="74">
        <v>0.002108117010629268</v>
      </c>
      <c r="I396" s="74">
        <v>0.001954191871497332</v>
      </c>
      <c r="J396" s="74">
        <v>0.0019088280760180627</v>
      </c>
      <c r="K396" s="74">
        <v>0.0020331437485211507</v>
      </c>
      <c r="L396" s="74">
        <v>0.002053450793078986</v>
      </c>
      <c r="M396" s="74">
        <v>0.0020554356305336734</v>
      </c>
    </row>
    <row r="397" spans="1:13" ht="13.5">
      <c r="A397" s="103"/>
      <c r="B397" s="228" t="s">
        <v>44</v>
      </c>
      <c r="C397" s="229"/>
      <c r="D397" s="2" t="s">
        <v>334</v>
      </c>
      <c r="E397" s="74">
        <v>0.5904552462138387</v>
      </c>
      <c r="F397" s="74">
        <v>0.5487329991932359</v>
      </c>
      <c r="G397" s="74">
        <v>0.9970984893303539</v>
      </c>
      <c r="H397" s="74">
        <v>0.9978918829893707</v>
      </c>
      <c r="I397" s="74">
        <v>0.9980458081285026</v>
      </c>
      <c r="J397" s="74">
        <v>0.9980911719239819</v>
      </c>
      <c r="K397" s="74">
        <v>0.9979668562514789</v>
      </c>
      <c r="L397" s="74">
        <v>0.997946549206921</v>
      </c>
      <c r="M397" s="74">
        <v>0.9979445643694663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1163.9457150037697</v>
      </c>
      <c r="F399" s="59">
        <v>1021.690963554668</v>
      </c>
      <c r="G399" s="59">
        <v>526.9377016629437</v>
      </c>
      <c r="H399" s="59">
        <v>489.4159226190476</v>
      </c>
      <c r="I399" s="59">
        <v>477.9108296075509</v>
      </c>
      <c r="J399" s="59">
        <v>483.9791154791155</v>
      </c>
      <c r="K399" s="59">
        <v>560.7321867321867</v>
      </c>
      <c r="L399" s="59">
        <v>552.8776608759481</v>
      </c>
      <c r="M399" s="59">
        <v>553.9703067484662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2615652</v>
      </c>
      <c r="F402" s="54">
        <v>3436055</v>
      </c>
      <c r="G402" s="54">
        <v>3720383</v>
      </c>
      <c r="H402" s="54">
        <v>3755114</v>
      </c>
      <c r="I402" s="54">
        <v>3951150</v>
      </c>
      <c r="J402" s="54">
        <v>4020714</v>
      </c>
      <c r="K402" s="54">
        <v>4066209</v>
      </c>
      <c r="L402" s="54">
        <v>4161831</v>
      </c>
      <c r="M402" s="54">
        <v>4395754</v>
      </c>
    </row>
    <row r="403" spans="1:13" ht="13.5">
      <c r="A403" s="103">
        <f>VALUE(MID(D403,8,4))</f>
        <v>9180</v>
      </c>
      <c r="C403" s="3" t="s">
        <v>207</v>
      </c>
      <c r="D403" s="9" t="s">
        <v>208</v>
      </c>
      <c r="E403" s="54">
        <v>2451576</v>
      </c>
      <c r="F403" s="54">
        <v>2519400</v>
      </c>
      <c r="G403" s="54">
        <v>2421259</v>
      </c>
      <c r="H403" s="54">
        <v>2456520</v>
      </c>
      <c r="I403" s="54">
        <v>2684832</v>
      </c>
      <c r="J403" s="54">
        <v>2922595</v>
      </c>
      <c r="K403" s="54">
        <v>2871560</v>
      </c>
      <c r="L403" s="54">
        <v>2840941</v>
      </c>
      <c r="M403" s="54">
        <v>2848396</v>
      </c>
    </row>
    <row r="404" spans="1:13" ht="13.5">
      <c r="A404" s="103">
        <f>VALUE(MID(D404,8,4))</f>
        <v>9180</v>
      </c>
      <c r="C404" s="3" t="s">
        <v>209</v>
      </c>
      <c r="D404" s="9" t="s">
        <v>210</v>
      </c>
      <c r="E404" s="54">
        <v>3374069</v>
      </c>
      <c r="F404" s="54">
        <v>3264436</v>
      </c>
      <c r="G404" s="54">
        <v>3314837</v>
      </c>
      <c r="H404" s="54">
        <v>3332394</v>
      </c>
      <c r="I404" s="54">
        <v>3291388</v>
      </c>
      <c r="J404" s="54">
        <v>3276714</v>
      </c>
      <c r="K404" s="54">
        <v>3404206</v>
      </c>
      <c r="L404" s="54">
        <v>3493301</v>
      </c>
      <c r="M404" s="54">
        <v>3473380</v>
      </c>
    </row>
    <row r="405" spans="1:13" ht="13.5">
      <c r="A405" s="103">
        <f>VALUE(MID(D405,8,4))</f>
        <v>9180</v>
      </c>
      <c r="C405" s="4" t="s">
        <v>211</v>
      </c>
      <c r="D405" s="2" t="s">
        <v>212</v>
      </c>
      <c r="E405" s="59">
        <v>8441297</v>
      </c>
      <c r="F405" s="59">
        <v>9219892</v>
      </c>
      <c r="G405" s="59">
        <v>9456480</v>
      </c>
      <c r="H405" s="59">
        <v>9544028</v>
      </c>
      <c r="I405" s="59">
        <v>9927370</v>
      </c>
      <c r="J405" s="59">
        <v>10220023</v>
      </c>
      <c r="K405" s="59">
        <v>10341975</v>
      </c>
      <c r="L405" s="59">
        <v>10496073</v>
      </c>
      <c r="M405" s="59">
        <v>10717530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67930</v>
      </c>
      <c r="F408" s="54">
        <v>126490</v>
      </c>
      <c r="G408" s="54">
        <v>13483</v>
      </c>
      <c r="H408" s="54">
        <v>13533</v>
      </c>
      <c r="I408" s="54">
        <v>14408</v>
      </c>
      <c r="J408" s="54">
        <v>300</v>
      </c>
      <c r="K408" s="54">
        <v>75</v>
      </c>
      <c r="L408" s="54">
        <v>225</v>
      </c>
      <c r="M408" s="54">
        <v>0</v>
      </c>
    </row>
    <row r="409" spans="1:13" ht="13.5">
      <c r="A409" s="103">
        <f>VALUE(MID(D409,8,4))</f>
        <v>9190</v>
      </c>
      <c r="C409" s="3" t="s">
        <v>207</v>
      </c>
      <c r="D409" s="9" t="s">
        <v>214</v>
      </c>
      <c r="E409" s="54">
        <v>2658</v>
      </c>
      <c r="F409" s="54">
        <v>2466</v>
      </c>
      <c r="G409" s="54">
        <v>0</v>
      </c>
      <c r="H409" s="54">
        <v>0</v>
      </c>
      <c r="I409" s="54">
        <v>0</v>
      </c>
      <c r="J409" s="54">
        <v>0</v>
      </c>
      <c r="K409" s="54">
        <v>0</v>
      </c>
      <c r="L409" s="54">
        <v>0</v>
      </c>
      <c r="M409" s="54">
        <v>0</v>
      </c>
    </row>
    <row r="410" spans="1:13" ht="13.5">
      <c r="A410" s="103">
        <f>VALUE(MID(D410,8,4))</f>
        <v>9190</v>
      </c>
      <c r="C410" s="3" t="s">
        <v>209</v>
      </c>
      <c r="D410" s="9" t="s">
        <v>215</v>
      </c>
      <c r="E410" s="54">
        <v>6958</v>
      </c>
      <c r="F410" s="54">
        <v>6958</v>
      </c>
      <c r="G410" s="54">
        <v>0</v>
      </c>
      <c r="H410" s="54">
        <v>0</v>
      </c>
      <c r="I410" s="54">
        <v>0</v>
      </c>
      <c r="J410" s="54">
        <v>0</v>
      </c>
      <c r="K410" s="54">
        <v>0</v>
      </c>
      <c r="L410" s="54">
        <v>0</v>
      </c>
      <c r="M410" s="54">
        <v>0</v>
      </c>
    </row>
    <row r="411" spans="1:13" ht="13.5">
      <c r="A411" s="103">
        <f>VALUE(MID(D411,8,4))</f>
        <v>9190</v>
      </c>
      <c r="C411" s="4" t="s">
        <v>216</v>
      </c>
      <c r="D411" s="2" t="s">
        <v>217</v>
      </c>
      <c r="E411" s="59">
        <v>77546</v>
      </c>
      <c r="F411" s="59">
        <v>135914</v>
      </c>
      <c r="G411" s="59">
        <v>13483</v>
      </c>
      <c r="H411" s="59">
        <v>13533</v>
      </c>
      <c r="I411" s="59">
        <v>14408</v>
      </c>
      <c r="J411" s="59">
        <v>300</v>
      </c>
      <c r="K411" s="59">
        <v>75</v>
      </c>
      <c r="L411" s="59">
        <v>225</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2683582</v>
      </c>
      <c r="F414" s="54">
        <v>3562545</v>
      </c>
      <c r="G414" s="54">
        <v>3733866</v>
      </c>
      <c r="H414" s="54">
        <v>3768647</v>
      </c>
      <c r="I414" s="54">
        <v>3965558</v>
      </c>
      <c r="J414" s="54">
        <v>4021014</v>
      </c>
      <c r="K414" s="54">
        <v>4066284</v>
      </c>
      <c r="L414" s="54">
        <v>4162056</v>
      </c>
      <c r="M414" s="54">
        <v>4395754</v>
      </c>
    </row>
    <row r="415" spans="1:13" ht="13.5">
      <c r="A415" s="103">
        <f>VALUE(MID(D415,8,4))</f>
        <v>9199</v>
      </c>
      <c r="C415" s="3" t="s">
        <v>207</v>
      </c>
      <c r="D415" s="9" t="s">
        <v>197</v>
      </c>
      <c r="E415" s="54">
        <v>2454234</v>
      </c>
      <c r="F415" s="54">
        <v>2521866</v>
      </c>
      <c r="G415" s="54">
        <v>2421259</v>
      </c>
      <c r="H415" s="54">
        <v>2456520</v>
      </c>
      <c r="I415" s="54">
        <v>2684832</v>
      </c>
      <c r="J415" s="54">
        <v>2922595</v>
      </c>
      <c r="K415" s="54">
        <v>2871560</v>
      </c>
      <c r="L415" s="54">
        <v>2840941</v>
      </c>
      <c r="M415" s="54">
        <v>2848396</v>
      </c>
    </row>
    <row r="416" spans="1:13" ht="13.5">
      <c r="A416" s="103">
        <f>VALUE(MID(D416,8,4))</f>
        <v>9199</v>
      </c>
      <c r="C416" s="3" t="s">
        <v>209</v>
      </c>
      <c r="D416" s="9" t="s">
        <v>199</v>
      </c>
      <c r="E416" s="54">
        <v>3381027</v>
      </c>
      <c r="F416" s="54">
        <v>3271394</v>
      </c>
      <c r="G416" s="54">
        <v>3314837</v>
      </c>
      <c r="H416" s="54">
        <v>3332394</v>
      </c>
      <c r="I416" s="54">
        <v>3291388</v>
      </c>
      <c r="J416" s="54">
        <v>3276714</v>
      </c>
      <c r="K416" s="54">
        <v>3404206</v>
      </c>
      <c r="L416" s="54">
        <v>3493301</v>
      </c>
      <c r="M416" s="54">
        <v>3473380</v>
      </c>
    </row>
    <row r="417" spans="1:13" ht="13.5">
      <c r="A417" s="103">
        <f>VALUE(MID(D417,8,4))</f>
        <v>9199</v>
      </c>
      <c r="C417" s="4" t="s">
        <v>218</v>
      </c>
      <c r="D417" s="2" t="s">
        <v>201</v>
      </c>
      <c r="E417" s="59">
        <v>8518843</v>
      </c>
      <c r="F417" s="59">
        <v>9355806</v>
      </c>
      <c r="G417" s="59">
        <v>9469963</v>
      </c>
      <c r="H417" s="59">
        <v>9557561</v>
      </c>
      <c r="I417" s="59">
        <v>9941778</v>
      </c>
      <c r="J417" s="59">
        <v>10220323</v>
      </c>
      <c r="K417" s="59">
        <v>10342050</v>
      </c>
      <c r="L417" s="59">
        <v>10496298</v>
      </c>
      <c r="M417" s="59">
        <v>10717530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12379</v>
      </c>
      <c r="F420" s="54">
        <v>16017</v>
      </c>
      <c r="G420" s="54">
        <v>28673</v>
      </c>
      <c r="H420" s="54">
        <v>25030</v>
      </c>
      <c r="I420" s="54">
        <v>33393</v>
      </c>
      <c r="J420" s="54">
        <v>10381</v>
      </c>
      <c r="K420" s="54">
        <v>16878</v>
      </c>
      <c r="L420" s="54">
        <v>83483</v>
      </c>
      <c r="M420" s="54">
        <v>56055</v>
      </c>
    </row>
    <row r="421" spans="1:13" ht="13.5">
      <c r="A421" s="103">
        <f>VALUE(MID(D421,8,4))</f>
        <v>2899</v>
      </c>
      <c r="C421" s="3" t="s">
        <v>221</v>
      </c>
      <c r="D421" s="9" t="s">
        <v>222</v>
      </c>
      <c r="E421" s="54">
        <v>11712</v>
      </c>
      <c r="F421" s="54">
        <v>12031</v>
      </c>
      <c r="G421" s="54">
        <v>20202</v>
      </c>
      <c r="H421" s="54">
        <v>23553</v>
      </c>
      <c r="I421" s="54">
        <v>22601</v>
      </c>
      <c r="J421" s="54">
        <v>9297</v>
      </c>
      <c r="K421" s="54">
        <v>12268</v>
      </c>
      <c r="L421" s="54">
        <v>56543</v>
      </c>
      <c r="M421" s="54">
        <v>34066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2671203</v>
      </c>
      <c r="F424" s="54">
        <v>3546528</v>
      </c>
      <c r="G424" s="54">
        <v>3705193</v>
      </c>
      <c r="H424" s="54">
        <v>3743617</v>
      </c>
      <c r="I424" s="54">
        <v>3932165</v>
      </c>
      <c r="J424" s="54">
        <v>4010633</v>
      </c>
      <c r="K424" s="54">
        <v>4049406</v>
      </c>
      <c r="L424" s="54">
        <v>4078573</v>
      </c>
      <c r="M424" s="54">
        <v>4339699</v>
      </c>
    </row>
    <row r="425" spans="1:13" ht="13.5">
      <c r="A425" s="103"/>
      <c r="C425" s="3" t="s">
        <v>207</v>
      </c>
      <c r="D425" s="9" t="s">
        <v>334</v>
      </c>
      <c r="E425" s="54">
        <v>2442522</v>
      </c>
      <c r="F425" s="54">
        <v>2509835</v>
      </c>
      <c r="G425" s="54">
        <v>2401057</v>
      </c>
      <c r="H425" s="54">
        <v>2432967</v>
      </c>
      <c r="I425" s="54">
        <v>2662231</v>
      </c>
      <c r="J425" s="54">
        <v>2913298</v>
      </c>
      <c r="K425" s="54">
        <v>2859292</v>
      </c>
      <c r="L425" s="54">
        <v>2784398</v>
      </c>
      <c r="M425" s="54">
        <v>2814330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255003</v>
      </c>
      <c r="F428" s="54">
        <v>540750</v>
      </c>
      <c r="G428" s="54">
        <v>318973</v>
      </c>
      <c r="H428" s="54">
        <v>312588</v>
      </c>
      <c r="I428" s="54">
        <v>337415</v>
      </c>
      <c r="J428" s="54">
        <v>402841</v>
      </c>
      <c r="K428" s="54">
        <v>475167</v>
      </c>
      <c r="L428" s="54">
        <v>338662</v>
      </c>
      <c r="M428" s="54">
        <v>353193</v>
      </c>
    </row>
    <row r="429" spans="1:13" ht="13.5">
      <c r="A429" s="103">
        <f t="shared" si="16"/>
        <v>620</v>
      </c>
      <c r="C429" s="3" t="s">
        <v>225</v>
      </c>
      <c r="D429" s="9" t="s">
        <v>226</v>
      </c>
      <c r="E429" s="54">
        <v>123709</v>
      </c>
      <c r="F429" s="54">
        <v>90128</v>
      </c>
      <c r="G429" s="54">
        <v>166998</v>
      </c>
      <c r="H429" s="54">
        <v>153935</v>
      </c>
      <c r="I429" s="54">
        <v>125694</v>
      </c>
      <c r="J429" s="54">
        <v>141771</v>
      </c>
      <c r="K429" s="54">
        <v>213943</v>
      </c>
      <c r="L429" s="54">
        <v>192608</v>
      </c>
      <c r="M429" s="54">
        <v>154376</v>
      </c>
    </row>
    <row r="430" spans="1:13" ht="13.5">
      <c r="A430" s="103">
        <f t="shared" si="16"/>
        <v>630</v>
      </c>
      <c r="C430" s="3" t="s">
        <v>227</v>
      </c>
      <c r="D430" s="9" t="s">
        <v>228</v>
      </c>
      <c r="E430" s="54">
        <v>58175</v>
      </c>
      <c r="F430" s="54">
        <v>117249</v>
      </c>
      <c r="G430" s="54">
        <v>83482</v>
      </c>
      <c r="H430" s="54">
        <v>155624</v>
      </c>
      <c r="I430" s="54">
        <v>145958</v>
      </c>
      <c r="J430" s="54">
        <v>157384</v>
      </c>
      <c r="K430" s="54">
        <v>81243</v>
      </c>
      <c r="L430" s="54">
        <v>224335</v>
      </c>
      <c r="M430" s="54">
        <v>266596</v>
      </c>
    </row>
    <row r="431" spans="1:13" ht="13.5">
      <c r="A431" s="103">
        <f t="shared" si="16"/>
        <v>640</v>
      </c>
      <c r="C431" s="3" t="s">
        <v>229</v>
      </c>
      <c r="D431" s="9" t="s">
        <v>230</v>
      </c>
      <c r="E431" s="54">
        <v>29788</v>
      </c>
      <c r="F431" s="54">
        <v>46720</v>
      </c>
      <c r="G431" s="54">
        <v>31236</v>
      </c>
      <c r="H431" s="54">
        <v>59923</v>
      </c>
      <c r="I431" s="54">
        <v>52207</v>
      </c>
      <c r="J431" s="54">
        <v>64141</v>
      </c>
      <c r="K431" s="54">
        <v>90536</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466675</v>
      </c>
      <c r="F433" s="54">
        <v>794847</v>
      </c>
      <c r="G433" s="54">
        <v>600689</v>
      </c>
      <c r="H433" s="54">
        <v>682070</v>
      </c>
      <c r="I433" s="54">
        <v>661274</v>
      </c>
      <c r="J433" s="54">
        <v>766137</v>
      </c>
      <c r="K433" s="54">
        <v>860889</v>
      </c>
      <c r="L433" s="54">
        <v>755605</v>
      </c>
      <c r="M433" s="54">
        <v>774165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19345</v>
      </c>
      <c r="F436" s="54">
        <v>23702</v>
      </c>
      <c r="G436" s="54">
        <v>11751</v>
      </c>
      <c r="H436" s="54">
        <v>9859</v>
      </c>
      <c r="I436" s="54">
        <v>9426</v>
      </c>
      <c r="J436" s="54">
        <v>9505</v>
      </c>
      <c r="K436" s="54">
        <v>9805</v>
      </c>
      <c r="L436" s="54">
        <v>9781</v>
      </c>
      <c r="M436" s="54">
        <v>10311</v>
      </c>
    </row>
    <row r="437" spans="1:13" ht="13.5">
      <c r="A437" s="103">
        <f>VALUE(MID(D437,8,4))</f>
        <v>9280</v>
      </c>
      <c r="C437" s="3" t="s">
        <v>207</v>
      </c>
      <c r="D437" s="9" t="s">
        <v>336</v>
      </c>
      <c r="E437" s="54">
        <v>18291</v>
      </c>
      <c r="F437" s="54">
        <v>15776</v>
      </c>
      <c r="G437" s="54">
        <v>7645</v>
      </c>
      <c r="H437" s="54">
        <v>6432</v>
      </c>
      <c r="I437" s="54">
        <v>6363</v>
      </c>
      <c r="J437" s="54">
        <v>6872</v>
      </c>
      <c r="K437" s="54">
        <v>6892</v>
      </c>
      <c r="L437" s="54">
        <v>6641</v>
      </c>
      <c r="M437" s="54">
        <v>6634</v>
      </c>
    </row>
    <row r="438" spans="1:13" ht="13.5">
      <c r="A438" s="103">
        <f>VALUE(MID(D438,8,4))</f>
        <v>9280</v>
      </c>
      <c r="C438" s="3" t="s">
        <v>209</v>
      </c>
      <c r="D438" s="9" t="s">
        <v>337</v>
      </c>
      <c r="E438" s="54">
        <v>14552</v>
      </c>
      <c r="F438" s="54">
        <v>14736</v>
      </c>
      <c r="G438" s="54">
        <v>10499</v>
      </c>
      <c r="H438" s="54">
        <v>8148</v>
      </c>
      <c r="I438" s="54">
        <v>7006</v>
      </c>
      <c r="J438" s="54">
        <v>7006</v>
      </c>
      <c r="K438" s="54">
        <v>7593</v>
      </c>
      <c r="L438" s="54">
        <v>7326</v>
      </c>
      <c r="M438" s="54">
        <v>7326</v>
      </c>
    </row>
    <row r="439" spans="1:13" ht="13.5">
      <c r="A439" s="103">
        <f>VALUE(MID(D439,8,4))</f>
        <v>9280</v>
      </c>
      <c r="C439" s="4" t="s">
        <v>347</v>
      </c>
      <c r="D439" s="2" t="s">
        <v>338</v>
      </c>
      <c r="E439" s="59">
        <v>52188</v>
      </c>
      <c r="F439" s="59">
        <v>54214</v>
      </c>
      <c r="G439" s="59">
        <v>29895</v>
      </c>
      <c r="H439" s="59">
        <v>24439</v>
      </c>
      <c r="I439" s="59">
        <v>22795</v>
      </c>
      <c r="J439" s="59">
        <v>23383</v>
      </c>
      <c r="K439" s="59">
        <v>24290</v>
      </c>
      <c r="L439" s="59">
        <v>23748</v>
      </c>
      <c r="M439" s="59">
        <v>24271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7755</v>
      </c>
      <c r="H448" s="54">
        <v>3166</v>
      </c>
      <c r="I448" s="54">
        <v>4573</v>
      </c>
      <c r="J448" s="54">
        <v>4938</v>
      </c>
      <c r="K448" s="54">
        <v>4568</v>
      </c>
      <c r="L448" s="54">
        <v>5176</v>
      </c>
      <c r="M448" s="54">
        <v>4752</v>
      </c>
    </row>
    <row r="449" spans="1:13" ht="13.5">
      <c r="A449" s="103">
        <f>VALUE(MID(D449,8,4))</f>
        <v>9292</v>
      </c>
      <c r="C449" s="3" t="s">
        <v>207</v>
      </c>
      <c r="D449" s="9" t="s">
        <v>344</v>
      </c>
      <c r="E449" s="136"/>
      <c r="F449" s="136"/>
      <c r="G449" s="54">
        <v>3123</v>
      </c>
      <c r="H449" s="54">
        <v>2712</v>
      </c>
      <c r="I449" s="54">
        <v>4018</v>
      </c>
      <c r="J449" s="54">
        <v>4772</v>
      </c>
      <c r="K449" s="54">
        <v>4140</v>
      </c>
      <c r="L449" s="54">
        <v>3532</v>
      </c>
      <c r="M449" s="54">
        <v>3956</v>
      </c>
    </row>
    <row r="450" spans="1:13" ht="13.5">
      <c r="A450" s="103">
        <f>VALUE(MID(D450,8,4))</f>
        <v>9292</v>
      </c>
      <c r="C450" s="3" t="s">
        <v>209</v>
      </c>
      <c r="D450" s="9" t="s">
        <v>345</v>
      </c>
      <c r="E450" s="136"/>
      <c r="F450" s="136"/>
      <c r="G450" s="54">
        <v>6986</v>
      </c>
      <c r="H450" s="54">
        <v>10843</v>
      </c>
      <c r="I450" s="54">
        <v>11544</v>
      </c>
      <c r="J450" s="54">
        <v>12652</v>
      </c>
      <c r="K450" s="54">
        <v>12651</v>
      </c>
      <c r="L450" s="54">
        <v>12652</v>
      </c>
      <c r="M450" s="54">
        <v>12652</v>
      </c>
    </row>
    <row r="451" spans="1:13" ht="13.5">
      <c r="A451" s="103">
        <f>VALUE(MID(D451,8,4))</f>
        <v>9292</v>
      </c>
      <c r="C451" s="4" t="s">
        <v>346</v>
      </c>
      <c r="D451" s="2" t="s">
        <v>348</v>
      </c>
      <c r="E451" s="137"/>
      <c r="F451" s="137"/>
      <c r="G451" s="59">
        <v>17864</v>
      </c>
      <c r="H451" s="59">
        <v>16721</v>
      </c>
      <c r="I451" s="59">
        <v>20135</v>
      </c>
      <c r="J451" s="59">
        <v>22362</v>
      </c>
      <c r="K451" s="59">
        <v>21359</v>
      </c>
      <c r="L451" s="59">
        <v>21360</v>
      </c>
      <c r="M451" s="59">
        <v>21360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3979</v>
      </c>
      <c r="F456" s="54">
        <v>4006</v>
      </c>
      <c r="G456" s="54">
        <v>4029</v>
      </c>
      <c r="H456" s="54">
        <v>4032</v>
      </c>
      <c r="I456" s="54">
        <v>4026</v>
      </c>
      <c r="J456" s="54">
        <v>4070</v>
      </c>
      <c r="K456" s="54">
        <v>4070</v>
      </c>
      <c r="L456" s="54">
        <v>4087</v>
      </c>
      <c r="M456" s="54">
        <v>4075</v>
      </c>
    </row>
    <row r="457" spans="1:13" ht="13.5">
      <c r="A457" s="103">
        <f>VALUE(MID(D457,8,4))</f>
        <v>41</v>
      </c>
      <c r="C457" s="3" t="s">
        <v>514</v>
      </c>
      <c r="D457" s="9" t="s">
        <v>37</v>
      </c>
      <c r="E457" s="54">
        <v>11849</v>
      </c>
      <c r="F457" s="54">
        <v>11774</v>
      </c>
      <c r="G457" s="54">
        <v>11774</v>
      </c>
      <c r="H457" s="54">
        <v>11774</v>
      </c>
      <c r="I457" s="54">
        <v>11636</v>
      </c>
      <c r="J457" s="54">
        <v>11636</v>
      </c>
      <c r="K457" s="54">
        <v>11636</v>
      </c>
      <c r="L457" s="54">
        <v>11218</v>
      </c>
      <c r="M457" s="54">
        <v>11201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25</v>
      </c>
      <c r="F460" s="79">
        <v>27</v>
      </c>
      <c r="G460" s="79">
        <v>25</v>
      </c>
      <c r="H460" s="79">
        <v>27</v>
      </c>
      <c r="I460" s="79">
        <v>27</v>
      </c>
      <c r="J460" s="79">
        <v>27</v>
      </c>
      <c r="K460" s="79">
        <v>27</v>
      </c>
      <c r="L460" s="79">
        <v>27</v>
      </c>
      <c r="M460" s="79">
        <v>30</v>
      </c>
    </row>
    <row r="461" spans="1:13" ht="13.5">
      <c r="A461" s="103">
        <v>298</v>
      </c>
      <c r="C461" s="3" t="s">
        <v>450</v>
      </c>
      <c r="D461" s="9" t="s">
        <v>32</v>
      </c>
      <c r="E461" s="79">
        <v>104</v>
      </c>
      <c r="F461" s="79">
        <v>102</v>
      </c>
      <c r="G461" s="79">
        <v>105</v>
      </c>
      <c r="H461" s="79">
        <v>104</v>
      </c>
      <c r="I461" s="79">
        <v>96</v>
      </c>
      <c r="J461" s="79">
        <v>105</v>
      </c>
      <c r="K461" s="79">
        <v>115</v>
      </c>
      <c r="L461" s="79">
        <v>118</v>
      </c>
      <c r="M461" s="79">
        <v>128</v>
      </c>
    </row>
    <row r="462" spans="1:13" ht="13.5">
      <c r="A462" s="103">
        <v>298</v>
      </c>
      <c r="C462" s="3" t="s">
        <v>451</v>
      </c>
      <c r="D462" s="9" t="s">
        <v>33</v>
      </c>
      <c r="E462" s="79">
        <v>15</v>
      </c>
      <c r="F462" s="79">
        <v>15</v>
      </c>
      <c r="G462" s="79">
        <v>14</v>
      </c>
      <c r="H462" s="79">
        <v>22</v>
      </c>
      <c r="I462" s="79">
        <v>22</v>
      </c>
      <c r="J462" s="79">
        <v>8</v>
      </c>
      <c r="K462" s="79">
        <v>8</v>
      </c>
      <c r="L462" s="79">
        <v>5</v>
      </c>
      <c r="M462" s="79">
        <v>77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7950650</v>
      </c>
      <c r="F465" s="54">
        <v>7426500</v>
      </c>
      <c r="G465" s="54">
        <v>9443350</v>
      </c>
      <c r="H465" s="54">
        <v>7673750</v>
      </c>
      <c r="I465" s="54">
        <v>8796400</v>
      </c>
      <c r="J465" s="54">
        <v>9928300</v>
      </c>
      <c r="K465" s="54">
        <v>9005805</v>
      </c>
      <c r="L465" s="54">
        <v>7589382</v>
      </c>
      <c r="M465" s="54">
        <v>8641269</v>
      </c>
    </row>
    <row r="466" spans="1:13" ht="13.5">
      <c r="A466" s="103">
        <v>1220</v>
      </c>
      <c r="C466" s="3" t="s">
        <v>619</v>
      </c>
      <c r="D466" s="9" t="s">
        <v>622</v>
      </c>
      <c r="E466" s="54">
        <v>0</v>
      </c>
      <c r="F466" s="54">
        <v>175000</v>
      </c>
      <c r="G466" s="54">
        <v>611000</v>
      </c>
      <c r="H466" s="54">
        <v>0</v>
      </c>
      <c r="I466" s="54">
        <v>0</v>
      </c>
      <c r="J466" s="54">
        <v>0</v>
      </c>
      <c r="K466" s="54">
        <v>0</v>
      </c>
      <c r="L466" s="54">
        <v>21000</v>
      </c>
      <c r="M466" s="54">
        <v>0</v>
      </c>
    </row>
    <row r="467" spans="1:13" ht="13.5">
      <c r="A467" s="103">
        <v>1230</v>
      </c>
      <c r="C467" s="3" t="s">
        <v>620</v>
      </c>
      <c r="D467" s="9" t="s">
        <v>623</v>
      </c>
      <c r="E467" s="54">
        <v>12978100</v>
      </c>
      <c r="F467" s="54">
        <v>11805400</v>
      </c>
      <c r="G467" s="54">
        <v>16878975</v>
      </c>
      <c r="H467" s="54">
        <v>12200525</v>
      </c>
      <c r="I467" s="54">
        <v>8930425</v>
      </c>
      <c r="J467" s="54">
        <v>11206600</v>
      </c>
      <c r="K467" s="54">
        <v>31700750</v>
      </c>
      <c r="L467" s="54">
        <v>12755472</v>
      </c>
      <c r="M467" s="54">
        <v>12092100</v>
      </c>
    </row>
    <row r="468" spans="1:13" ht="13.5">
      <c r="A468" s="103">
        <f>VALUE(MID(D468,8,4))</f>
        <v>1299</v>
      </c>
      <c r="C468" s="3" t="s">
        <v>452</v>
      </c>
      <c r="D468" s="9" t="s">
        <v>453</v>
      </c>
      <c r="E468" s="54">
        <v>20928750</v>
      </c>
      <c r="F468" s="54">
        <v>19406900</v>
      </c>
      <c r="G468" s="54">
        <v>26933325</v>
      </c>
      <c r="H468" s="54">
        <v>19874275</v>
      </c>
      <c r="I468" s="54">
        <v>17726825</v>
      </c>
      <c r="J468" s="54">
        <v>21134900</v>
      </c>
      <c r="K468" s="54">
        <v>40706555</v>
      </c>
      <c r="L468" s="54">
        <v>20365854</v>
      </c>
      <c r="M468" s="54">
        <v>20733369</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1072400</v>
      </c>
      <c r="G470" s="54">
        <v>1054850</v>
      </c>
      <c r="H470" s="54">
        <v>950683</v>
      </c>
      <c r="I470" s="54">
        <v>1013150</v>
      </c>
      <c r="J470" s="54">
        <v>1487000</v>
      </c>
      <c r="K470" s="54">
        <v>1973433</v>
      </c>
      <c r="L470" s="54">
        <v>2132700</v>
      </c>
      <c r="M470" s="54">
        <v>1521267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1291.2329731088214</v>
      </c>
      <c r="F480" s="206">
        <v>1518.8245132301547</v>
      </c>
      <c r="G480" s="206">
        <v>1527.7053859518492</v>
      </c>
      <c r="H480" s="206">
        <v>1543.9402281746031</v>
      </c>
      <c r="I480" s="206">
        <v>1651.8604073522106</v>
      </c>
      <c r="J480" s="206">
        <v>1706.0464373464374</v>
      </c>
      <c r="K480" s="206">
        <v>1704.6299754299755</v>
      </c>
      <c r="L480" s="206">
        <v>1713.481037435772</v>
      </c>
      <c r="M480" s="206">
        <v>1777.7055214723925</v>
      </c>
    </row>
    <row r="481" spans="1:13" ht="13.5">
      <c r="A481" s="142"/>
      <c r="C481" s="3" t="s">
        <v>433</v>
      </c>
      <c r="D481" s="9" t="s">
        <v>334</v>
      </c>
      <c r="E481" s="206">
        <v>2140.9507413923097</v>
      </c>
      <c r="F481" s="206">
        <v>2335.448327508737</v>
      </c>
      <c r="G481" s="206">
        <v>2350.449987589973</v>
      </c>
      <c r="H481" s="206">
        <v>2370.4268353174602</v>
      </c>
      <c r="I481" s="206">
        <v>2469.3934426229507</v>
      </c>
      <c r="J481" s="206">
        <v>2511.1358722358723</v>
      </c>
      <c r="K481" s="206">
        <v>2541.044226044226</v>
      </c>
      <c r="L481" s="206">
        <v>2568.2158062148274</v>
      </c>
      <c r="M481" s="206">
        <v>2630.068711656442</v>
      </c>
    </row>
    <row r="482" spans="1:13" ht="13.5">
      <c r="A482" s="142"/>
      <c r="C482" s="3" t="s">
        <v>301</v>
      </c>
      <c r="D482" s="9" t="s">
        <v>334</v>
      </c>
      <c r="E482" s="206">
        <v>46.4787635084192</v>
      </c>
      <c r="F482" s="206">
        <v>81.58037943085372</v>
      </c>
      <c r="G482" s="206">
        <v>89.7619756763465</v>
      </c>
      <c r="H482" s="206">
        <v>89.66021825396825</v>
      </c>
      <c r="I482" s="206">
        <v>82.32786885245902</v>
      </c>
      <c r="J482" s="206">
        <v>96.96781326781327</v>
      </c>
      <c r="K482" s="206">
        <v>98.20737100737101</v>
      </c>
      <c r="L482" s="206">
        <v>98.27257156838758</v>
      </c>
      <c r="M482" s="206">
        <v>96.40049079754601</v>
      </c>
    </row>
    <row r="483" spans="1:13" ht="13.5">
      <c r="A483" s="142"/>
      <c r="C483" s="3" t="s">
        <v>434</v>
      </c>
      <c r="D483" s="9" t="s">
        <v>334</v>
      </c>
      <c r="E483" s="206">
        <v>222.42749434531288</v>
      </c>
      <c r="F483" s="206">
        <v>213.5264603095357</v>
      </c>
      <c r="G483" s="206">
        <v>266.530156366344</v>
      </c>
      <c r="H483" s="206">
        <v>270.38070436507934</v>
      </c>
      <c r="I483" s="206">
        <v>270.1371087928465</v>
      </c>
      <c r="J483" s="206">
        <v>256.5592137592138</v>
      </c>
      <c r="K483" s="206">
        <v>261.3329238329238</v>
      </c>
      <c r="L483" s="206">
        <v>272.9738194274529</v>
      </c>
      <c r="M483" s="206">
        <v>274.3283435582822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1822456</v>
      </c>
      <c r="F486" s="54">
        <v>2036585</v>
      </c>
      <c r="G486" s="54">
        <v>2139224</v>
      </c>
      <c r="H486" s="54">
        <v>2380657</v>
      </c>
      <c r="I486" s="54">
        <v>2649002</v>
      </c>
      <c r="J486" s="54">
        <v>2752842</v>
      </c>
      <c r="K486" s="54">
        <v>2770097</v>
      </c>
      <c r="L486" s="54">
        <v>3792660</v>
      </c>
      <c r="M486" s="54">
        <v>3226548</v>
      </c>
    </row>
    <row r="487" spans="1:13" ht="13.5">
      <c r="A487" s="142"/>
      <c r="C487" s="3" t="s">
        <v>303</v>
      </c>
      <c r="D487" s="9" t="s">
        <v>334</v>
      </c>
      <c r="E487" s="54">
        <v>20040</v>
      </c>
      <c r="F487" s="54">
        <v>10129</v>
      </c>
      <c r="G487" s="54">
        <v>11483</v>
      </c>
      <c r="H487" s="54">
        <v>1393</v>
      </c>
      <c r="I487" s="54">
        <v>12126</v>
      </c>
      <c r="J487" s="54">
        <v>4000</v>
      </c>
      <c r="K487" s="54">
        <v>5725</v>
      </c>
      <c r="L487" s="54">
        <v>3634</v>
      </c>
      <c r="M487" s="54">
        <v>1236</v>
      </c>
    </row>
    <row r="488" spans="1:13" ht="13.5">
      <c r="A488" s="142"/>
      <c r="C488" s="3" t="s">
        <v>311</v>
      </c>
      <c r="D488" s="9" t="s">
        <v>334</v>
      </c>
      <c r="E488" s="77">
        <v>0.24171786301660567</v>
      </c>
      <c r="F488" s="77">
        <v>0.2554478743146061</v>
      </c>
      <c r="G488" s="77">
        <v>0.258506248936598</v>
      </c>
      <c r="H488" s="77">
        <v>0.2833508295841367</v>
      </c>
      <c r="I488" s="77">
        <v>0.2925489419984888</v>
      </c>
      <c r="J488" s="77">
        <v>0.2907290345985296</v>
      </c>
      <c r="K488" s="77">
        <v>0.2898528478039131</v>
      </c>
      <c r="L488" s="77">
        <v>0.35004478630632724</v>
      </c>
      <c r="M488" s="77">
        <v>0.30637233583947526</v>
      </c>
    </row>
    <row r="489" spans="1:13" ht="13.5">
      <c r="A489" s="142"/>
      <c r="C489" s="3" t="s">
        <v>304</v>
      </c>
      <c r="D489" s="9" t="s">
        <v>334</v>
      </c>
      <c r="E489" s="206">
        <v>458.0185976375974</v>
      </c>
      <c r="F489" s="206">
        <v>508.3836744882676</v>
      </c>
      <c r="G489" s="206">
        <v>530.9565649044428</v>
      </c>
      <c r="H489" s="206">
        <v>590.4407242063492</v>
      </c>
      <c r="I489" s="206">
        <v>657.9736711376056</v>
      </c>
      <c r="J489" s="206">
        <v>676.3739557739558</v>
      </c>
      <c r="K489" s="206">
        <v>680.6135135135136</v>
      </c>
      <c r="L489" s="206">
        <v>927.9814044531441</v>
      </c>
      <c r="M489" s="206">
        <v>791.7909202453988</v>
      </c>
    </row>
    <row r="490" spans="1:13" ht="13.5">
      <c r="A490" s="142"/>
      <c r="C490" s="3" t="s">
        <v>305</v>
      </c>
      <c r="D490" s="9" t="s">
        <v>334</v>
      </c>
      <c r="E490" s="206">
        <v>5.036441316913797</v>
      </c>
      <c r="F490" s="206">
        <v>2.5284573140289566</v>
      </c>
      <c r="G490" s="206">
        <v>2.8500868701911144</v>
      </c>
      <c r="H490" s="206">
        <v>0.3454861111111111</v>
      </c>
      <c r="I490" s="206">
        <v>3.0119225037257826</v>
      </c>
      <c r="J490" s="206">
        <v>0.9828009828009828</v>
      </c>
      <c r="K490" s="206">
        <v>1.4066339066339066</v>
      </c>
      <c r="L490" s="206">
        <v>0.8891607536090042</v>
      </c>
      <c r="M490" s="206">
        <v>0.3033128834355828</v>
      </c>
    </row>
    <row r="491" spans="1:4" ht="6" customHeight="1">
      <c r="A491" s="142"/>
      <c r="C491" s="3"/>
      <c r="D491" s="68"/>
    </row>
    <row r="492" spans="1:4" ht="15">
      <c r="A492" s="142"/>
      <c r="B492" s="16" t="s">
        <v>315</v>
      </c>
      <c r="C492" s="3"/>
      <c r="D492" s="57"/>
    </row>
    <row r="493" spans="1:13" ht="13.5">
      <c r="A493" s="142"/>
      <c r="C493" s="6" t="s">
        <v>317</v>
      </c>
      <c r="D493" s="9" t="s">
        <v>334</v>
      </c>
      <c r="E493" s="77">
        <v>0.06818478433869171</v>
      </c>
      <c r="F493" s="77">
        <v>0.024378731920118957</v>
      </c>
      <c r="G493" s="77">
        <v>0.01751676791542281</v>
      </c>
      <c r="H493" s="77">
        <v>0.008032088362017662</v>
      </c>
      <c r="I493" s="77">
        <v>0.009103135517093392</v>
      </c>
      <c r="J493" s="77">
        <v>0.026027286586251308</v>
      </c>
      <c r="K493" s="77">
        <v>0.0004708635889348312</v>
      </c>
      <c r="L493" s="77">
        <v>0</v>
      </c>
      <c r="M493" s="77">
        <v>0.01758882434154429</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0.38021460066836393</v>
      </c>
      <c r="F497" s="207">
        <v>0.45595489881198104</v>
      </c>
      <c r="G497" s="207">
        <v>0.45572250024014893</v>
      </c>
      <c r="H497" s="207">
        <v>0.4491810725679228</v>
      </c>
      <c r="I497" s="207">
        <v>0.4382475780927312</v>
      </c>
      <c r="J497" s="207">
        <v>0.4348838235630578</v>
      </c>
      <c r="K497" s="207">
        <v>0.4239146820361944</v>
      </c>
      <c r="L497" s="207">
        <v>0.3764332194870503</v>
      </c>
      <c r="M497" s="207">
        <v>0.4194476168310294</v>
      </c>
    </row>
    <row r="498" spans="1:13" ht="13.5">
      <c r="A498" s="142"/>
      <c r="B498" s="231" t="s">
        <v>351</v>
      </c>
      <c r="C498" s="229"/>
      <c r="D498" s="9" t="s">
        <v>334</v>
      </c>
      <c r="E498" s="207">
        <v>0.002753535186179972</v>
      </c>
      <c r="F498" s="207">
        <v>0.003047217732847894</v>
      </c>
      <c r="G498" s="207">
        <v>0.0036876545978037165</v>
      </c>
      <c r="H498" s="207">
        <v>0.0030015660553307554</v>
      </c>
      <c r="I498" s="207">
        <v>0.0027698046269066926</v>
      </c>
      <c r="J498" s="207">
        <v>0.0027115768946800634</v>
      </c>
      <c r="K498" s="207">
        <v>0.002671891736617615</v>
      </c>
      <c r="L498" s="207">
        <v>0.0023849111911311578</v>
      </c>
      <c r="M498" s="207">
        <v>0.002507774817170013</v>
      </c>
    </row>
    <row r="499" spans="1:13" ht="13.5">
      <c r="A499" s="142"/>
      <c r="C499" s="3" t="s">
        <v>352</v>
      </c>
      <c r="D499" s="9" t="s">
        <v>334</v>
      </c>
      <c r="E499" s="207">
        <v>0.2522235383774056</v>
      </c>
      <c r="F499" s="207">
        <v>0.25455620247400346</v>
      </c>
      <c r="G499" s="207">
        <v>0.25656885768189425</v>
      </c>
      <c r="H499" s="207">
        <v>0.27848716079399916</v>
      </c>
      <c r="I499" s="207">
        <v>0.2881033703747707</v>
      </c>
      <c r="J499" s="207">
        <v>0.2835901507962919</v>
      </c>
      <c r="K499" s="207">
        <v>0.27977155079640653</v>
      </c>
      <c r="L499" s="207">
        <v>0.2526631585213735</v>
      </c>
      <c r="M499" s="207">
        <v>0.27408376234653337</v>
      </c>
    </row>
    <row r="500" spans="1:13" ht="13.5">
      <c r="A500" s="142"/>
      <c r="C500" s="3" t="s">
        <v>353</v>
      </c>
      <c r="D500" s="9" t="s">
        <v>334</v>
      </c>
      <c r="E500" s="207">
        <v>0.007181823280118722</v>
      </c>
      <c r="F500" s="207">
        <v>0.007274779149995699</v>
      </c>
      <c r="G500" s="207">
        <v>0.006546318735024515</v>
      </c>
      <c r="H500" s="207">
        <v>0.007157995929120038</v>
      </c>
      <c r="I500" s="207">
        <v>0.0071331496753292345</v>
      </c>
      <c r="J500" s="207">
        <v>0.014907980203222424</v>
      </c>
      <c r="K500" s="207">
        <v>0.010217842453965535</v>
      </c>
      <c r="L500" s="207">
        <v>0.09738162778495374</v>
      </c>
      <c r="M500" s="207">
        <v>0.03777378104320958</v>
      </c>
    </row>
    <row r="501" spans="1:13" ht="13.5">
      <c r="A501" s="142"/>
      <c r="C501" s="3" t="s">
        <v>354</v>
      </c>
      <c r="D501" s="9" t="s">
        <v>334</v>
      </c>
      <c r="E501" s="207">
        <v>0.002852460332439733</v>
      </c>
      <c r="F501" s="207">
        <v>0.0013022221085147378</v>
      </c>
      <c r="G501" s="207">
        <v>0.0014123586734233898</v>
      </c>
      <c r="H501" s="207">
        <v>0.00016714029081690688</v>
      </c>
      <c r="I501" s="207">
        <v>0.0013514667192125606</v>
      </c>
      <c r="J501" s="207">
        <v>0.00043373085850842777</v>
      </c>
      <c r="K501" s="207">
        <v>0.000599325321950235</v>
      </c>
      <c r="L501" s="207">
        <v>0.0003354012100840026</v>
      </c>
      <c r="M501" s="207">
        <v>0.00011946387396986572</v>
      </c>
    </row>
    <row r="502" spans="1:13" ht="13.5">
      <c r="A502" s="142"/>
      <c r="C502" s="3" t="s">
        <v>355</v>
      </c>
      <c r="D502" s="9" t="s">
        <v>334</v>
      </c>
      <c r="E502" s="207">
        <v>0.017023665457075454</v>
      </c>
      <c r="F502" s="207">
        <v>0.01743041455506083</v>
      </c>
      <c r="G502" s="207">
        <v>0.016289539554837043</v>
      </c>
      <c r="H502" s="207">
        <v>0.019889094677955577</v>
      </c>
      <c r="I502" s="207">
        <v>0.021037341540359994</v>
      </c>
      <c r="J502" s="207">
        <v>0.026926879157920212</v>
      </c>
      <c r="K502" s="207">
        <v>0.026361834628504142</v>
      </c>
      <c r="L502" s="207">
        <v>0.053695112547226365</v>
      </c>
      <c r="M502" s="207">
        <v>0.03657131336031387</v>
      </c>
    </row>
    <row r="503" spans="1:13" ht="13.5">
      <c r="A503" s="142"/>
      <c r="C503" s="3" t="s">
        <v>356</v>
      </c>
      <c r="D503" s="9" t="s">
        <v>334</v>
      </c>
      <c r="E503" s="207">
        <v>0.15229889229457091</v>
      </c>
      <c r="F503" s="207">
        <v>0.15198779467291007</v>
      </c>
      <c r="G503" s="207">
        <v>0.17656033162570317</v>
      </c>
      <c r="H503" s="207">
        <v>0.17418166049859402</v>
      </c>
      <c r="I503" s="207">
        <v>0.1581530356064559</v>
      </c>
      <c r="J503" s="207">
        <v>0.15601895360478596</v>
      </c>
      <c r="K503" s="207">
        <v>0.15318954131774942</v>
      </c>
      <c r="L503" s="207">
        <v>0.1400382194939724</v>
      </c>
      <c r="M503" s="207">
        <v>0.146016556378443</v>
      </c>
    </row>
    <row r="504" spans="1:13" ht="13.5">
      <c r="A504" s="142"/>
      <c r="C504" s="3" t="s">
        <v>357</v>
      </c>
      <c r="D504" s="9" t="s">
        <v>334</v>
      </c>
      <c r="E504" s="207">
        <v>0.02403795651108232</v>
      </c>
      <c r="F504" s="207">
        <v>0.042928203708729594</v>
      </c>
      <c r="G504" s="207">
        <v>0.020980100416081875</v>
      </c>
      <c r="H504" s="207">
        <v>0.017338795409245343</v>
      </c>
      <c r="I504" s="207">
        <v>0.017889491794570816</v>
      </c>
      <c r="J504" s="207">
        <v>0.02135473881866244</v>
      </c>
      <c r="K504" s="207">
        <v>0.030028658742382027</v>
      </c>
      <c r="L504" s="207">
        <v>0.01630507665818934</v>
      </c>
      <c r="M504" s="207">
        <v>0.017290269377504296</v>
      </c>
    </row>
    <row r="505" spans="1:13" ht="13.5">
      <c r="A505" s="142"/>
      <c r="C505" s="3" t="s">
        <v>358</v>
      </c>
      <c r="D505" s="9" t="s">
        <v>334</v>
      </c>
      <c r="E505" s="207">
        <v>0.010947526401626984</v>
      </c>
      <c r="F505" s="207">
        <v>0.009807484800873411</v>
      </c>
      <c r="G505" s="207">
        <v>0.009745557736541174</v>
      </c>
      <c r="H505" s="207">
        <v>0.010568953708978637</v>
      </c>
      <c r="I505" s="207">
        <v>0.009749707828632326</v>
      </c>
      <c r="J505" s="207">
        <v>0.010300240427858143</v>
      </c>
      <c r="K505" s="207">
        <v>0.010069816950867257</v>
      </c>
      <c r="L505" s="207">
        <v>0.009311398426457009</v>
      </c>
      <c r="M505" s="207">
        <v>0.010226049619648675</v>
      </c>
    </row>
    <row r="506" spans="1:13" ht="13.5">
      <c r="A506" s="142"/>
      <c r="C506" s="3" t="s">
        <v>359</v>
      </c>
      <c r="D506" s="9" t="s">
        <v>334</v>
      </c>
      <c r="E506" s="207">
        <v>0.15046600149113645</v>
      </c>
      <c r="F506" s="207">
        <v>0.055710781985083266</v>
      </c>
      <c r="G506" s="207">
        <v>0.05248678073854195</v>
      </c>
      <c r="H506" s="207">
        <v>0.04002656006803678</v>
      </c>
      <c r="I506" s="207">
        <v>0.05556505374103062</v>
      </c>
      <c r="J506" s="207">
        <v>0.048871925675012626</v>
      </c>
      <c r="K506" s="207">
        <v>0.06317485601536282</v>
      </c>
      <c r="L506" s="207">
        <v>0.05145187467956217</v>
      </c>
      <c r="M506" s="207">
        <v>0.05596341235217795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1750.5709977381252</v>
      </c>
      <c r="F510" s="206">
        <v>2173.843484772841</v>
      </c>
      <c r="G510" s="206">
        <v>2061.717547778605</v>
      </c>
      <c r="H510" s="206">
        <v>2083.9136904761904</v>
      </c>
      <c r="I510" s="206">
        <v>2251.4483358171883</v>
      </c>
      <c r="J510" s="206">
        <v>2328.483538083538</v>
      </c>
      <c r="K510" s="206">
        <v>2350.6980343980345</v>
      </c>
      <c r="L510" s="206">
        <v>2655.143870809885</v>
      </c>
      <c r="M510" s="206">
        <v>2584.123435582822</v>
      </c>
    </row>
    <row r="511" spans="1:13" ht="13.5">
      <c r="A511" s="142"/>
      <c r="C511" s="6" t="s">
        <v>309</v>
      </c>
      <c r="D511" s="9" t="s">
        <v>334</v>
      </c>
      <c r="E511" s="206">
        <v>587.8573719301207</v>
      </c>
      <c r="F511" s="206">
        <v>739.6311364022422</v>
      </c>
      <c r="G511" s="206">
        <v>705.5087480890097</v>
      </c>
      <c r="H511" s="206">
        <v>713.6351282486835</v>
      </c>
      <c r="I511" s="206">
        <v>778.9902887590238</v>
      </c>
      <c r="J511" s="206">
        <v>814.4489515297353</v>
      </c>
      <c r="K511" s="206">
        <v>822.2190615331729</v>
      </c>
      <c r="L511" s="206">
        <v>967.3357996077732</v>
      </c>
      <c r="M511" s="206">
        <v>940.1216855637889</v>
      </c>
    </row>
    <row r="512" spans="1:13" ht="13.5">
      <c r="A512" s="142"/>
      <c r="C512" s="6" t="s">
        <v>472</v>
      </c>
      <c r="D512" s="9" t="s">
        <v>334</v>
      </c>
      <c r="E512" s="206">
        <v>65.76878612716763</v>
      </c>
      <c r="F512" s="206">
        <v>104.02521218172741</v>
      </c>
      <c r="G512" s="206">
        <v>97.43534375775627</v>
      </c>
      <c r="H512" s="206">
        <v>97.73065476190476</v>
      </c>
      <c r="I512" s="206">
        <v>98.4153005464481</v>
      </c>
      <c r="J512" s="206">
        <v>107.71990171990171</v>
      </c>
      <c r="K512" s="206">
        <v>100.86412776412776</v>
      </c>
      <c r="L512" s="206">
        <v>334.52728162466354</v>
      </c>
      <c r="M512" s="206">
        <v>120.81766871165644</v>
      </c>
    </row>
    <row r="513" spans="1:13" ht="13.5">
      <c r="A513" s="142"/>
      <c r="C513" s="6" t="s">
        <v>318</v>
      </c>
      <c r="D513" s="9" t="s">
        <v>334</v>
      </c>
      <c r="E513" s="206">
        <v>110.04649409399346</v>
      </c>
      <c r="F513" s="206">
        <v>139.63704443334998</v>
      </c>
      <c r="G513" s="206">
        <v>122.12633407793497</v>
      </c>
      <c r="H513" s="206">
        <v>72.87698412698413</v>
      </c>
      <c r="I513" s="206">
        <v>94.56060606060606</v>
      </c>
      <c r="J513" s="206">
        <v>79.82162162162162</v>
      </c>
      <c r="K513" s="206">
        <v>93.55872235872236</v>
      </c>
      <c r="L513" s="206">
        <v>77.35820895522389</v>
      </c>
      <c r="M513" s="206">
        <v>97.12490797546012</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0.2659144569495294</v>
      </c>
      <c r="F517" s="208">
        <v>0.23349777577256578</v>
      </c>
      <c r="G517" s="208">
        <v>0.23404280420770804</v>
      </c>
      <c r="H517" s="208">
        <v>0.24960868043902057</v>
      </c>
      <c r="I517" s="208">
        <v>0.2447517638091548</v>
      </c>
      <c r="J517" s="208">
        <v>0.23731002282596217</v>
      </c>
      <c r="K517" s="208">
        <v>0.23131463590562937</v>
      </c>
      <c r="L517" s="208">
        <v>0.229672969992461</v>
      </c>
      <c r="M517" s="208">
        <v>0.24082345968582292</v>
      </c>
    </row>
    <row r="518" spans="1:13" ht="13.5">
      <c r="A518" s="142"/>
      <c r="C518" s="3" t="s">
        <v>396</v>
      </c>
      <c r="D518" s="9" t="s">
        <v>334</v>
      </c>
      <c r="E518" s="208">
        <v>0.01932604620299814</v>
      </c>
      <c r="F518" s="208">
        <v>0.01434210144047994</v>
      </c>
      <c r="G518" s="208">
        <v>0.011982553758068826</v>
      </c>
      <c r="H518" s="208">
        <v>0.010595143733769402</v>
      </c>
      <c r="I518" s="208">
        <v>0.01124616918777569</v>
      </c>
      <c r="J518" s="208">
        <v>0.009314516265186356</v>
      </c>
      <c r="K518" s="208">
        <v>0.00896142407801708</v>
      </c>
      <c r="L518" s="208">
        <v>0.007938756897271944</v>
      </c>
      <c r="M518" s="208">
        <v>0.007964158296299735</v>
      </c>
    </row>
    <row r="519" spans="1:13" ht="13.5">
      <c r="A519" s="142"/>
      <c r="C519" s="3" t="s">
        <v>387</v>
      </c>
      <c r="D519" s="9" t="s">
        <v>334</v>
      </c>
      <c r="E519" s="208">
        <v>0.17283930766423536</v>
      </c>
      <c r="F519" s="208">
        <v>0.19813738823026045</v>
      </c>
      <c r="G519" s="208">
        <v>0.20066151738484542</v>
      </c>
      <c r="H519" s="208">
        <v>0.2376821218850939</v>
      </c>
      <c r="I519" s="208">
        <v>0.25640568509689243</v>
      </c>
      <c r="J519" s="208">
        <v>0.2603511391033044</v>
      </c>
      <c r="K519" s="208">
        <v>0.3057404350905858</v>
      </c>
      <c r="L519" s="208">
        <v>0.2527435423417416</v>
      </c>
      <c r="M519" s="208">
        <v>0.22794082943292324</v>
      </c>
    </row>
    <row r="520" spans="1:13" ht="13.5">
      <c r="A520" s="142"/>
      <c r="C520" s="3" t="s">
        <v>388</v>
      </c>
      <c r="D520" s="9" t="s">
        <v>334</v>
      </c>
      <c r="E520" s="208">
        <v>0.32873745858530057</v>
      </c>
      <c r="F520" s="208">
        <v>0.2705852280615409</v>
      </c>
      <c r="G520" s="208">
        <v>0.25161833998261635</v>
      </c>
      <c r="H520" s="208">
        <v>0.2097156268372858</v>
      </c>
      <c r="I520" s="208">
        <v>0.21697177651610472</v>
      </c>
      <c r="J520" s="208">
        <v>0.2423653529920244</v>
      </c>
      <c r="K520" s="208">
        <v>0.27874714615063895</v>
      </c>
      <c r="L520" s="208">
        <v>0.2125720390951616</v>
      </c>
      <c r="M520" s="208">
        <v>0.2863362051405358</v>
      </c>
    </row>
    <row r="521" spans="1:13" ht="13.5">
      <c r="A521" s="142"/>
      <c r="C521" s="3" t="s">
        <v>394</v>
      </c>
      <c r="D521" s="9" t="s">
        <v>334</v>
      </c>
      <c r="E521" s="208">
        <v>0.009315166903499839</v>
      </c>
      <c r="F521" s="208">
        <v>0.006091233343557158</v>
      </c>
      <c r="G521" s="208">
        <v>0.004489770858564092</v>
      </c>
      <c r="H521" s="208">
        <v>0.0020040845764394207</v>
      </c>
      <c r="I521" s="208">
        <v>0</v>
      </c>
      <c r="J521" s="208">
        <v>0</v>
      </c>
      <c r="K521" s="208">
        <v>0.0003400108765852498</v>
      </c>
      <c r="L521" s="208">
        <v>0</v>
      </c>
      <c r="M521" s="208">
        <v>0</v>
      </c>
    </row>
    <row r="522" spans="1:13" ht="13.5">
      <c r="A522" s="142"/>
      <c r="C522" s="3" t="s">
        <v>395</v>
      </c>
      <c r="D522" s="9" t="s">
        <v>334</v>
      </c>
      <c r="E522" s="208">
        <v>0.007307133621859209</v>
      </c>
      <c r="F522" s="208">
        <v>0.006999320312750297</v>
      </c>
      <c r="G522" s="208">
        <v>0.007929420489101516</v>
      </c>
      <c r="H522" s="208">
        <v>0.009317166408405278</v>
      </c>
      <c r="I522" s="208">
        <v>0.008861547531748344</v>
      </c>
      <c r="J522" s="208">
        <v>0.011981203191582758</v>
      </c>
      <c r="K522" s="208">
        <v>0.009331223795618866</v>
      </c>
      <c r="L522" s="208">
        <v>0.015775593086827137</v>
      </c>
      <c r="M522" s="208">
        <v>0.010104932403179662</v>
      </c>
    </row>
    <row r="523" spans="1:13" ht="13.5">
      <c r="A523" s="142"/>
      <c r="C523" s="3" t="s">
        <v>397</v>
      </c>
      <c r="D523" s="9" t="s">
        <v>334</v>
      </c>
      <c r="E523" s="208">
        <v>0.04353715342511301</v>
      </c>
      <c r="F523" s="208">
        <v>0.04989299432950903</v>
      </c>
      <c r="G523" s="208">
        <v>0.04725268639862472</v>
      </c>
      <c r="H523" s="208">
        <v>0.024376066667142725</v>
      </c>
      <c r="I523" s="208">
        <v>0.030753731301295155</v>
      </c>
      <c r="J523" s="208">
        <v>0.02496600164103811</v>
      </c>
      <c r="K523" s="208">
        <v>0.030838976054057235</v>
      </c>
      <c r="L523" s="208">
        <v>0.02119646617130991</v>
      </c>
      <c r="M523" s="208">
        <v>0.029621084977326864</v>
      </c>
    </row>
    <row r="524" spans="1:13" ht="13.5">
      <c r="A524" s="142"/>
      <c r="C524" s="3" t="s">
        <v>398</v>
      </c>
      <c r="D524" s="9" t="s">
        <v>334</v>
      </c>
      <c r="E524" s="208">
        <v>0.12192295135956788</v>
      </c>
      <c r="F524" s="208">
        <v>0.22045395850933644</v>
      </c>
      <c r="G524" s="208">
        <v>0.2414778021491189</v>
      </c>
      <c r="H524" s="208">
        <v>0.25615138163892437</v>
      </c>
      <c r="I524" s="208">
        <v>0.23028163909724833</v>
      </c>
      <c r="J524" s="208">
        <v>0.21313678863023966</v>
      </c>
      <c r="K524" s="208">
        <v>0.1331687665360731</v>
      </c>
      <c r="L524" s="208">
        <v>0.25864913777938</v>
      </c>
      <c r="M524" s="208">
        <v>0.19635047538518122</v>
      </c>
    </row>
    <row r="525" spans="1:13" ht="13.5">
      <c r="A525" s="142"/>
      <c r="C525" s="3" t="s">
        <v>399</v>
      </c>
      <c r="D525" s="9" t="s">
        <v>334</v>
      </c>
      <c r="E525" s="208">
        <v>0.031100325287896587</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0.000545104771352144</v>
      </c>
      <c r="H527" s="208">
        <v>0.0005497278139185036</v>
      </c>
      <c r="I527" s="208">
        <v>0.0007276874597805398</v>
      </c>
      <c r="J527" s="208">
        <v>0.0005749753506621555</v>
      </c>
      <c r="K527" s="208">
        <v>0.0015573815127944118</v>
      </c>
      <c r="L527" s="208">
        <v>0.001451494635846803</v>
      </c>
      <c r="M527" s="208">
        <v>0.000858854678730517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0.18307572641361264</v>
      </c>
      <c r="F532" s="208">
        <v>0.20555641742925265</v>
      </c>
      <c r="G532" s="208">
        <v>0.16061280948058546</v>
      </c>
      <c r="H532" s="208">
        <v>0.17574366188466548</v>
      </c>
      <c r="I532" s="208">
        <v>0.17471504515887604</v>
      </c>
      <c r="J532" s="208">
        <v>0.14296331047360494</v>
      </c>
      <c r="K532" s="208">
        <v>0.11427302528466374</v>
      </c>
      <c r="L532" s="208">
        <v>0.10797356291110975</v>
      </c>
      <c r="M532" s="208">
        <v>0.10037792834641131</v>
      </c>
    </row>
    <row r="533" spans="1:13" ht="13.5">
      <c r="A533" s="142"/>
      <c r="C533" s="3" t="s">
        <v>96</v>
      </c>
      <c r="D533" s="9" t="s">
        <v>334</v>
      </c>
      <c r="E533" s="208">
        <v>0.24156610229642517</v>
      </c>
      <c r="F533" s="208">
        <v>0.21471445384390755</v>
      </c>
      <c r="G533" s="208">
        <v>0.23702836037589115</v>
      </c>
      <c r="H533" s="208">
        <v>0.23604388777412005</v>
      </c>
      <c r="I533" s="208">
        <v>0.22501737855777773</v>
      </c>
      <c r="J533" s="208">
        <v>0.23609338384759282</v>
      </c>
      <c r="K533" s="208">
        <v>0.23149253277373516</v>
      </c>
      <c r="L533" s="208">
        <v>0.20295896272365305</v>
      </c>
      <c r="M533" s="208">
        <v>0.21635227400389143</v>
      </c>
    </row>
    <row r="534" spans="1:13" ht="13.5">
      <c r="A534" s="142"/>
      <c r="C534" s="6" t="s">
        <v>97</v>
      </c>
      <c r="D534" s="9" t="s">
        <v>334</v>
      </c>
      <c r="E534" s="208">
        <v>0.3222490719288518</v>
      </c>
      <c r="F534" s="208">
        <v>0.3289484185242852</v>
      </c>
      <c r="G534" s="208">
        <v>0.3665132556286161</v>
      </c>
      <c r="H534" s="208">
        <v>0.3395406517708162</v>
      </c>
      <c r="I534" s="208">
        <v>0.3589249995394034</v>
      </c>
      <c r="J534" s="208">
        <v>0.38415096115534486</v>
      </c>
      <c r="K534" s="208">
        <v>0.4036255214484359</v>
      </c>
      <c r="L534" s="208">
        <v>0.3699286730135806</v>
      </c>
      <c r="M534" s="208">
        <v>0.39959913784057305</v>
      </c>
    </row>
    <row r="535" spans="1:13" ht="13.5">
      <c r="A535" s="142"/>
      <c r="C535" s="6" t="s">
        <v>98</v>
      </c>
      <c r="D535" s="9" t="s">
        <v>334</v>
      </c>
      <c r="E535" s="208">
        <v>0.08025170260032198</v>
      </c>
      <c r="F535" s="208">
        <v>0.08822774563964955</v>
      </c>
      <c r="G535" s="208">
        <v>0.08956668504549362</v>
      </c>
      <c r="H535" s="208">
        <v>0.09057322126931307</v>
      </c>
      <c r="I535" s="208">
        <v>0.09071127256937109</v>
      </c>
      <c r="J535" s="208">
        <v>0.09161333714891577</v>
      </c>
      <c r="K535" s="208">
        <v>0.09396456131332624</v>
      </c>
      <c r="L535" s="208">
        <v>0.17467403112894325</v>
      </c>
      <c r="M535" s="208">
        <v>0.09757478013690585</v>
      </c>
    </row>
    <row r="536" spans="1:13" ht="13.5">
      <c r="A536" s="142"/>
      <c r="C536" s="6" t="s">
        <v>99</v>
      </c>
      <c r="D536" s="9" t="s">
        <v>334</v>
      </c>
      <c r="E536" s="208">
        <v>0.005647100102476168</v>
      </c>
      <c r="F536" s="208">
        <v>0.008275212360639137</v>
      </c>
      <c r="G536" s="208">
        <v>0.00643038236788312</v>
      </c>
      <c r="H536" s="208">
        <v>0.005780175522533008</v>
      </c>
      <c r="I536" s="208">
        <v>0.005779356468778556</v>
      </c>
      <c r="J536" s="208">
        <v>0.004442367822146586</v>
      </c>
      <c r="K536" s="208">
        <v>0.006095214960980277</v>
      </c>
      <c r="L536" s="208">
        <v>0.00434711170445059</v>
      </c>
      <c r="M536" s="208">
        <v>0.004138627350039215</v>
      </c>
    </row>
    <row r="537" spans="1:13" ht="13.5">
      <c r="A537" s="142"/>
      <c r="C537" s="6" t="s">
        <v>100</v>
      </c>
      <c r="D537" s="9" t="s">
        <v>334</v>
      </c>
      <c r="E537" s="208">
        <v>0</v>
      </c>
      <c r="F537" s="208">
        <v>0</v>
      </c>
      <c r="G537" s="208">
        <v>0</v>
      </c>
      <c r="H537" s="208">
        <v>0</v>
      </c>
      <c r="I537" s="208">
        <v>0</v>
      </c>
      <c r="J537" s="208">
        <v>0.003165582771125833</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0.09846742282918639</v>
      </c>
      <c r="F539" s="208">
        <v>0.08342009804996706</v>
      </c>
      <c r="G539" s="208">
        <v>0.07494058983995974</v>
      </c>
      <c r="H539" s="208">
        <v>0.09911369927901037</v>
      </c>
      <c r="I539" s="208">
        <v>0.10339615797348971</v>
      </c>
      <c r="J539" s="208">
        <v>0.09678864290200369</v>
      </c>
      <c r="K539" s="208">
        <v>0.1020786235172343</v>
      </c>
      <c r="L539" s="208">
        <v>0.09696105808807626</v>
      </c>
      <c r="M539" s="208">
        <v>0.1248225241002087</v>
      </c>
    </row>
    <row r="540" spans="1:13" ht="13.5">
      <c r="A540" s="142"/>
      <c r="C540" s="6" t="s">
        <v>103</v>
      </c>
      <c r="D540" s="9" t="s">
        <v>334</v>
      </c>
      <c r="E540" s="208">
        <v>0.0687428738291258</v>
      </c>
      <c r="F540" s="208">
        <v>0.07085765415229886</v>
      </c>
      <c r="G540" s="208">
        <v>0.06490791726157083</v>
      </c>
      <c r="H540" s="208">
        <v>0.053204702499541796</v>
      </c>
      <c r="I540" s="208">
        <v>0.04145578973230347</v>
      </c>
      <c r="J540" s="208">
        <v>0.04078241387926552</v>
      </c>
      <c r="K540" s="208">
        <v>0.048470520701624414</v>
      </c>
      <c r="L540" s="208">
        <v>0.04315660043018648</v>
      </c>
      <c r="M540" s="208">
        <v>0.05713472822197044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368.97989444584067</v>
      </c>
      <c r="F546" s="206">
        <v>233.86195706440338</v>
      </c>
      <c r="G546" s="206">
        <v>1199.4507321916108</v>
      </c>
      <c r="H546" s="206">
        <v>820.5374503968254</v>
      </c>
      <c r="I546" s="206">
        <v>581.4937903626428</v>
      </c>
      <c r="J546" s="206">
        <v>603.5611793611794</v>
      </c>
      <c r="K546" s="206">
        <v>692.0523341523342</v>
      </c>
      <c r="L546" s="206">
        <v>637.0374357719598</v>
      </c>
      <c r="M546" s="206">
        <v>1606.763435582822</v>
      </c>
    </row>
    <row r="547" spans="1:13" ht="13.5">
      <c r="A547" s="142"/>
      <c r="C547" s="6" t="s">
        <v>475</v>
      </c>
      <c r="D547" s="9" t="s">
        <v>334</v>
      </c>
      <c r="E547" s="206">
        <v>123.90674318507891</v>
      </c>
      <c r="F547" s="206">
        <v>79.56947511465943</v>
      </c>
      <c r="G547" s="206">
        <v>410.4456429420758</v>
      </c>
      <c r="H547" s="206">
        <v>280.9926108374384</v>
      </c>
      <c r="I547" s="206">
        <v>201.19405293915435</v>
      </c>
      <c r="J547" s="206">
        <v>211.11155036094877</v>
      </c>
      <c r="K547" s="206">
        <v>242.0636816775524</v>
      </c>
      <c r="L547" s="206">
        <v>232.08878587983597</v>
      </c>
      <c r="M547" s="206">
        <v>584.5514686188733</v>
      </c>
    </row>
    <row r="548" spans="1:13" ht="13.5">
      <c r="A548" s="142"/>
      <c r="C548" s="6" t="s">
        <v>476</v>
      </c>
      <c r="D548" s="9" t="s">
        <v>334</v>
      </c>
      <c r="E548" s="77">
        <v>0.09058344311501398</v>
      </c>
      <c r="F548" s="77">
        <v>0.08241403435583888</v>
      </c>
      <c r="G548" s="77">
        <v>0.250534630442744</v>
      </c>
      <c r="H548" s="77">
        <v>0.13627375769414443</v>
      </c>
      <c r="I548" s="77">
        <v>0.09832176827864067</v>
      </c>
      <c r="J548" s="77">
        <v>0.06107841891832088</v>
      </c>
      <c r="K548" s="77">
        <v>0.2773340148599218</v>
      </c>
      <c r="L548" s="77">
        <v>0.06862271161712258</v>
      </c>
      <c r="M548" s="77">
        <v>0.4768598639751452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0.09058344311501398</v>
      </c>
      <c r="F550" s="77">
        <v>0.08241403435583888</v>
      </c>
      <c r="G550" s="77">
        <v>0.250534630442744</v>
      </c>
      <c r="H550" s="77">
        <v>0.07322834536040132</v>
      </c>
      <c r="I550" s="77">
        <v>0.08995968708055838</v>
      </c>
      <c r="J550" s="77">
        <v>0.06107841891832088</v>
      </c>
      <c r="K550" s="77">
        <v>0.20790631068753365</v>
      </c>
      <c r="L550" s="77">
        <v>0.0055918182994426835</v>
      </c>
      <c r="M550" s="77">
        <v>0.017210411652532013</v>
      </c>
    </row>
    <row r="551" spans="1:13" ht="13.5">
      <c r="A551" s="142"/>
      <c r="C551" s="6" t="s">
        <v>478</v>
      </c>
      <c r="D551" s="9" t="s">
        <v>334</v>
      </c>
      <c r="E551" s="77">
        <v>0</v>
      </c>
      <c r="F551" s="77">
        <v>0</v>
      </c>
      <c r="G551" s="77">
        <v>0</v>
      </c>
      <c r="H551" s="77">
        <v>0.06304541233374313</v>
      </c>
      <c r="I551" s="77">
        <v>0.008362081198082287</v>
      </c>
      <c r="J551" s="77">
        <v>0</v>
      </c>
      <c r="K551" s="77">
        <v>0.06942770417238815</v>
      </c>
      <c r="L551" s="77">
        <v>0.06303089331767989</v>
      </c>
      <c r="M551" s="77">
        <v>0.4596494523226131</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0.14870765962469018</v>
      </c>
      <c r="F553" s="77">
        <v>0.05883861099160876</v>
      </c>
      <c r="G553" s="77">
        <v>0.014348188782399292</v>
      </c>
      <c r="H553" s="77">
        <v>0.24668600093840368</v>
      </c>
      <c r="I553" s="77">
        <v>0.05112506309797691</v>
      </c>
      <c r="J553" s="77">
        <v>0.08566076169572351</v>
      </c>
      <c r="K553" s="77">
        <v>0.05920276542818443</v>
      </c>
      <c r="L553" s="77">
        <v>0.10823258217460571</v>
      </c>
      <c r="M553" s="77">
        <v>0.017183557493125414</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0.2360560253396321</v>
      </c>
      <c r="F555" s="77">
        <v>0.6005623128701857</v>
      </c>
      <c r="G555" s="77">
        <v>0.17136939668441112</v>
      </c>
      <c r="H555" s="77">
        <v>0.2670579930691787</v>
      </c>
      <c r="I555" s="77">
        <v>0.4457962208673442</v>
      </c>
      <c r="J555" s="77">
        <v>0.31159634157329413</v>
      </c>
      <c r="K555" s="77">
        <v>0.2950107707622762</v>
      </c>
      <c r="L555" s="77">
        <v>0.47774306291460383</v>
      </c>
      <c r="M555" s="77">
        <v>0.2342792568693483</v>
      </c>
    </row>
    <row r="556" spans="1:13" ht="28.5" customHeight="1">
      <c r="A556" s="142"/>
      <c r="B556" s="235" t="s">
        <v>481</v>
      </c>
      <c r="C556" s="236"/>
      <c r="D556" s="9" t="s">
        <v>334</v>
      </c>
      <c r="E556" s="77">
        <v>0.11940504177020168</v>
      </c>
      <c r="F556" s="77">
        <v>0.007804155205305035</v>
      </c>
      <c r="G556" s="77">
        <v>0.40610747392106833</v>
      </c>
      <c r="H556" s="77">
        <v>0.1109357444089101</v>
      </c>
      <c r="I556" s="77">
        <v>0.2934742153170484</v>
      </c>
      <c r="J556" s="77">
        <v>0.2042673579306399</v>
      </c>
      <c r="K556" s="77">
        <v>0.29751637179179324</v>
      </c>
      <c r="L556" s="77">
        <v>0.11088025197910441</v>
      </c>
      <c r="M556" s="77">
        <v>0.16126497061177034</v>
      </c>
    </row>
    <row r="557" spans="1:13" ht="13.5">
      <c r="A557" s="142"/>
      <c r="C557" s="6" t="s">
        <v>624</v>
      </c>
      <c r="D557" s="9" t="s">
        <v>334</v>
      </c>
      <c r="E557" s="77">
        <v>0.40524783015046206</v>
      </c>
      <c r="F557" s="77">
        <v>0.25038088657706165</v>
      </c>
      <c r="G557" s="77">
        <v>0.15764031016937727</v>
      </c>
      <c r="H557" s="77">
        <v>0.23904650388936305</v>
      </c>
      <c r="I557" s="77">
        <v>0.11128273243898978</v>
      </c>
      <c r="J557" s="77">
        <v>0.3373971198820216</v>
      </c>
      <c r="K557" s="77">
        <v>0.07093607715782431</v>
      </c>
      <c r="L557" s="77">
        <v>0.23452139131456348</v>
      </c>
      <c r="M557" s="77">
        <v>0.11041235105061077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0.27552989399736133</v>
      </c>
      <c r="F560" s="212">
        <v>0.4198607889621722</v>
      </c>
      <c r="G560" s="212">
        <v>0.21169944793544326</v>
      </c>
      <c r="H560" s="212">
        <v>0.15376826369911561</v>
      </c>
      <c r="I560" s="212">
        <v>0.45172171642830233</v>
      </c>
      <c r="J560" s="212">
        <v>0.4340486889037791</v>
      </c>
      <c r="K560" s="212">
        <v>0.751244473493895</v>
      </c>
      <c r="L560" s="212">
        <v>0.5876515033961035</v>
      </c>
      <c r="M560" s="212">
        <v>0.35904835403595325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0.010771905997325925</v>
      </c>
      <c r="F562" s="212">
        <v>0.13923665556209044</v>
      </c>
      <c r="G562" s="212">
        <v>0.020396942672734085</v>
      </c>
      <c r="H562" s="212">
        <v>0.1068541446079639</v>
      </c>
      <c r="I562" s="212">
        <v>0.21237549624235508</v>
      </c>
      <c r="J562" s="212">
        <v>0.06927108309647816</v>
      </c>
      <c r="K562" s="212">
        <v>0.05431091440798707</v>
      </c>
      <c r="L562" s="212">
        <v>0.032142379776706774</v>
      </c>
      <c r="M562" s="212">
        <v>0.2852521725265332</v>
      </c>
    </row>
    <row r="563" spans="1:13" ht="13.5">
      <c r="A563" s="142"/>
      <c r="C563" s="6" t="s">
        <v>486</v>
      </c>
      <c r="D563" s="9" t="s">
        <v>334</v>
      </c>
      <c r="E563" s="212">
        <v>0</v>
      </c>
      <c r="F563" s="212">
        <v>0.010374114987335233</v>
      </c>
      <c r="G563" s="212">
        <v>0.009521194341664206</v>
      </c>
      <c r="H563" s="212">
        <v>0.029995704881533622</v>
      </c>
      <c r="I563" s="212">
        <v>0.013910163368066383</v>
      </c>
      <c r="J563" s="212">
        <v>0.003736219180669686</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0.1732189234087855</v>
      </c>
      <c r="F567" s="77">
        <v>0.0012093705402459944</v>
      </c>
      <c r="G567" s="77">
        <v>0.19640639682224034</v>
      </c>
      <c r="H567" s="77">
        <v>0.031565946995034164</v>
      </c>
      <c r="I567" s="77">
        <v>0.010402401612237697</v>
      </c>
      <c r="J567" s="77">
        <v>0.008080215135880649</v>
      </c>
      <c r="K567" s="77">
        <v>0.017580795362439037</v>
      </c>
      <c r="L567" s="77">
        <v>0.021933712607141265</v>
      </c>
      <c r="M567" s="77">
        <v>0.007920353853900712</v>
      </c>
    </row>
    <row r="568" spans="1:13" ht="13.5">
      <c r="A568" s="142"/>
      <c r="C568" s="3" t="s">
        <v>72</v>
      </c>
      <c r="D568" s="9" t="s">
        <v>334</v>
      </c>
      <c r="E568" s="77">
        <v>0.06807653876830423</v>
      </c>
      <c r="F568" s="77">
        <v>0.035050397555214226</v>
      </c>
      <c r="G568" s="77">
        <v>0.014237094955559</v>
      </c>
      <c r="H568" s="77">
        <v>0.008720208849757603</v>
      </c>
      <c r="I568" s="77">
        <v>0.025972472698661396</v>
      </c>
      <c r="J568" s="77">
        <v>0.12899319110895446</v>
      </c>
      <c r="K568" s="77">
        <v>0.036370117298794</v>
      </c>
      <c r="L568" s="77">
        <v>0.15674312060507642</v>
      </c>
      <c r="M568" s="77">
        <v>0.28602192480528243</v>
      </c>
    </row>
    <row r="569" spans="1:13" ht="13.5">
      <c r="A569" s="142"/>
      <c r="C569" s="3" t="s">
        <v>74</v>
      </c>
      <c r="D569" s="9" t="s">
        <v>334</v>
      </c>
      <c r="E569" s="77">
        <v>0.27810793156927904</v>
      </c>
      <c r="F569" s="77">
        <v>0.4198607889621722</v>
      </c>
      <c r="G569" s="77">
        <v>0.21905534240770005</v>
      </c>
      <c r="H569" s="77">
        <v>0.15587622683666189</v>
      </c>
      <c r="I569" s="77">
        <v>0.45172171642830233</v>
      </c>
      <c r="J569" s="77">
        <v>0.4340486889037791</v>
      </c>
      <c r="K569" s="77">
        <v>0.751244473493895</v>
      </c>
      <c r="L569" s="77">
        <v>0.5876515033961035</v>
      </c>
      <c r="M569" s="77">
        <v>0.35904835403595325</v>
      </c>
    </row>
    <row r="570" spans="1:13" ht="13.5">
      <c r="A570" s="142"/>
      <c r="C570" s="3" t="s">
        <v>76</v>
      </c>
      <c r="D570" s="9" t="s">
        <v>334</v>
      </c>
      <c r="E570" s="77">
        <v>0.010771905997325925</v>
      </c>
      <c r="F570" s="77">
        <v>0.14961077054942568</v>
      </c>
      <c r="G570" s="77">
        <v>0.029918137014398292</v>
      </c>
      <c r="H570" s="77">
        <v>0.13684984948949752</v>
      </c>
      <c r="I570" s="77">
        <v>0.22628565961042146</v>
      </c>
      <c r="J570" s="77">
        <v>0.07300730227714784</v>
      </c>
      <c r="K570" s="77">
        <v>0.05431091440798707</v>
      </c>
      <c r="L570" s="77">
        <v>0.032142379776706774</v>
      </c>
      <c r="M570" s="77">
        <v>0.2852521725265332</v>
      </c>
    </row>
    <row r="571" spans="1:13" ht="13.5">
      <c r="A571" s="142"/>
      <c r="C571" s="3" t="s">
        <v>78</v>
      </c>
      <c r="D571" s="9" t="s">
        <v>334</v>
      </c>
      <c r="E571" s="77">
        <v>0.002942436541792475</v>
      </c>
      <c r="F571" s="77">
        <v>0.02434431942752903</v>
      </c>
      <c r="G571" s="77">
        <v>0.004913517335538915</v>
      </c>
      <c r="H571" s="77">
        <v>0</v>
      </c>
      <c r="I571" s="77">
        <v>0.06313714870056478</v>
      </c>
      <c r="J571" s="77">
        <v>0.13368035908086892</v>
      </c>
      <c r="K571" s="77">
        <v>0.00027088888833661797</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0.04971491740403536</v>
      </c>
      <c r="F574" s="77">
        <v>0.08421723411727158</v>
      </c>
      <c r="G574" s="77">
        <v>0.4833758812826339</v>
      </c>
      <c r="H574" s="77">
        <v>0.5153368373359143</v>
      </c>
      <c r="I574" s="77">
        <v>0.03473504267662896</v>
      </c>
      <c r="J574" s="77">
        <v>0.008455546807767493</v>
      </c>
      <c r="K574" s="77">
        <v>0.021109806568292224</v>
      </c>
      <c r="L574" s="77">
        <v>0.037380567927447365</v>
      </c>
      <c r="M574" s="77">
        <v>0.007583129046067689</v>
      </c>
    </row>
    <row r="575" spans="1:13" ht="13.5">
      <c r="A575" s="142"/>
      <c r="C575" s="3" t="s">
        <v>86</v>
      </c>
      <c r="D575" s="9" t="s">
        <v>334</v>
      </c>
      <c r="E575" s="77">
        <v>0.41716734631047747</v>
      </c>
      <c r="F575" s="77">
        <v>0.28570711884814126</v>
      </c>
      <c r="G575" s="77">
        <v>0.05209363018192947</v>
      </c>
      <c r="H575" s="77">
        <v>0.1516509304931346</v>
      </c>
      <c r="I575" s="77">
        <v>0.1877455582731834</v>
      </c>
      <c r="J575" s="77">
        <v>0.21373469668560152</v>
      </c>
      <c r="K575" s="77">
        <v>0.119113003980256</v>
      </c>
      <c r="L575" s="77">
        <v>0.16414871568752468</v>
      </c>
      <c r="M575" s="77">
        <v>0.054174065732262744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406.83463181703945</v>
      </c>
      <c r="F582" s="214">
        <v>314.6045931103345</v>
      </c>
      <c r="G582" s="214">
        <v>231.97642094812608</v>
      </c>
      <c r="H582" s="214">
        <v>395.54017857142856</v>
      </c>
      <c r="I582" s="214">
        <v>347.0402384500745</v>
      </c>
      <c r="J582" s="214">
        <v>351.26167076167076</v>
      </c>
      <c r="K582" s="214">
        <v>328.6835380835381</v>
      </c>
      <c r="L582" s="214">
        <v>317.16050893075607</v>
      </c>
      <c r="M582" s="214">
        <v>270.74233128834356</v>
      </c>
    </row>
    <row r="583" spans="1:13" ht="13.5">
      <c r="A583" s="142"/>
      <c r="B583" s="107"/>
      <c r="C583" s="130" t="s">
        <v>112</v>
      </c>
      <c r="D583" s="9" t="s">
        <v>334</v>
      </c>
      <c r="E583" s="214">
        <v>136.61870200016878</v>
      </c>
      <c r="F583" s="214">
        <v>107.04144725666723</v>
      </c>
      <c r="G583" s="214">
        <v>79.38109393579073</v>
      </c>
      <c r="H583" s="214">
        <v>135.4525225072193</v>
      </c>
      <c r="I583" s="214">
        <v>120.07425232038501</v>
      </c>
      <c r="J583" s="214">
        <v>122.86309728429013</v>
      </c>
      <c r="K583" s="214">
        <v>114.96579580611895</v>
      </c>
      <c r="L583" s="214">
        <v>115.54956320199679</v>
      </c>
      <c r="M583" s="214">
        <v>98.49790197303813</v>
      </c>
    </row>
    <row r="584" spans="1:13" ht="13.5">
      <c r="A584" s="142"/>
      <c r="B584" s="233" t="s">
        <v>113</v>
      </c>
      <c r="C584" s="234"/>
      <c r="D584" s="9" t="s">
        <v>334</v>
      </c>
      <c r="E584" s="139">
        <v>0.23041659300657574</v>
      </c>
      <c r="F584" s="139">
        <v>0.16202965116929363</v>
      </c>
      <c r="G584" s="139">
        <v>0.11495576278130482</v>
      </c>
      <c r="H584" s="139">
        <v>0.19135559534819654</v>
      </c>
      <c r="I584" s="139">
        <v>0.1557189243457267</v>
      </c>
      <c r="J584" s="139">
        <v>0.15501920397592403</v>
      </c>
      <c r="K584" s="139">
        <v>0.1400423851242535</v>
      </c>
      <c r="L584" s="139">
        <v>0.11963643025680713</v>
      </c>
      <c r="M584" s="139">
        <v>0.10663552229296408</v>
      </c>
    </row>
    <row r="585" spans="1:13" ht="13.5">
      <c r="A585" s="142"/>
      <c r="B585" s="233" t="s">
        <v>412</v>
      </c>
      <c r="C585" s="234"/>
      <c r="D585" s="9" t="s">
        <v>334</v>
      </c>
      <c r="E585" s="139">
        <v>0.06286319962811114</v>
      </c>
      <c r="F585" s="139">
        <v>0.06423509576998897</v>
      </c>
      <c r="G585" s="139">
        <v>0.05923524015669354</v>
      </c>
      <c r="H585" s="139">
        <v>0.034971210400912126</v>
      </c>
      <c r="I585" s="139">
        <v>0.041999900489070846</v>
      </c>
      <c r="J585" s="139">
        <v>0.03428051790622447</v>
      </c>
      <c r="K585" s="139">
        <v>0.039800400132074316</v>
      </c>
      <c r="L585" s="139">
        <v>0.029135223068581854</v>
      </c>
      <c r="M585" s="139">
        <v>0.0375852432736266</v>
      </c>
    </row>
    <row r="586" spans="1:13" ht="13.5">
      <c r="A586" s="142"/>
      <c r="B586" s="233" t="s">
        <v>114</v>
      </c>
      <c r="C586" s="234"/>
      <c r="D586" s="9" t="s">
        <v>334</v>
      </c>
      <c r="E586" s="139">
        <v>0.6060172139668906</v>
      </c>
      <c r="F586" s="139">
        <v>0.3553633299948569</v>
      </c>
      <c r="G586" s="139">
        <v>0.25224947796241654</v>
      </c>
      <c r="H586" s="139">
        <v>0.4260099256948561</v>
      </c>
      <c r="I586" s="139">
        <v>0.3553218138099495</v>
      </c>
      <c r="J586" s="139">
        <v>0.3564611870495256</v>
      </c>
      <c r="K586" s="139">
        <v>0.33035511875075013</v>
      </c>
      <c r="L586" s="139">
        <v>0.31781581450178775</v>
      </c>
      <c r="M586" s="139">
        <v>0.254228461467028</v>
      </c>
    </row>
    <row r="587" spans="1:13" ht="13.5">
      <c r="A587" s="142"/>
      <c r="B587" s="233" t="s">
        <v>115</v>
      </c>
      <c r="C587" s="234"/>
      <c r="D587" s="9" t="s">
        <v>334</v>
      </c>
      <c r="E587" s="139">
        <v>0.5988346585322365</v>
      </c>
      <c r="F587" s="139">
        <v>0.2865178348148317</v>
      </c>
      <c r="G587" s="139">
        <v>0.22772399053075895</v>
      </c>
      <c r="H587" s="139">
        <v>0.30580370453958444</v>
      </c>
      <c r="I587" s="139">
        <v>0.23192174062147838</v>
      </c>
      <c r="J587" s="139">
        <v>0.22680051419126324</v>
      </c>
      <c r="K587" s="139">
        <v>0.23336439062266406</v>
      </c>
      <c r="L587" s="139">
        <v>0.178531363692395</v>
      </c>
      <c r="M587" s="139">
        <v>0.14493097264640126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39.385180183981774</v>
      </c>
      <c r="F590" s="206">
        <v>67.50866315610668</v>
      </c>
      <c r="G590" s="206">
        <v>51.018260574146424</v>
      </c>
      <c r="H590" s="206">
        <v>57.93018515372855</v>
      </c>
      <c r="I590" s="206">
        <v>56.830010312822274</v>
      </c>
      <c r="J590" s="206">
        <v>65.84195599862495</v>
      </c>
      <c r="K590" s="206">
        <v>73.98496046751461</v>
      </c>
      <c r="L590" s="206">
        <v>67.35648065608844</v>
      </c>
      <c r="M590" s="206">
        <v>69.11570395500402</v>
      </c>
    </row>
    <row r="591" spans="1:13" ht="13.5">
      <c r="A591" s="142"/>
      <c r="C591" s="3" t="s">
        <v>235</v>
      </c>
      <c r="D591" s="9" t="s">
        <v>334</v>
      </c>
      <c r="E591" s="77">
        <v>0.05528475067279353</v>
      </c>
      <c r="F591" s="77">
        <v>0.08621001200447902</v>
      </c>
      <c r="G591" s="77">
        <v>0.06352141600257179</v>
      </c>
      <c r="H591" s="77">
        <v>0.07146563274961054</v>
      </c>
      <c r="I591" s="77">
        <v>0.06661119712471682</v>
      </c>
      <c r="J591" s="77">
        <v>0.07496431270262308</v>
      </c>
      <c r="K591" s="77">
        <v>0.08324222404327994</v>
      </c>
      <c r="L591" s="77">
        <v>0.07198930495243316</v>
      </c>
      <c r="M591" s="77">
        <v>0.07223352768781613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814616</v>
      </c>
      <c r="F594" s="54">
        <v>2005175</v>
      </c>
      <c r="G594" s="54">
        <v>885288</v>
      </c>
      <c r="H594" s="54">
        <v>2359950</v>
      </c>
      <c r="I594" s="54">
        <v>1488781</v>
      </c>
      <c r="J594" s="54">
        <v>1460884</v>
      </c>
      <c r="K594" s="54">
        <v>1718107</v>
      </c>
      <c r="L594" s="54">
        <v>2933011</v>
      </c>
      <c r="M594" s="54">
        <v>3381049</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186599</v>
      </c>
      <c r="F596" s="54">
        <v>240411</v>
      </c>
      <c r="G596" s="54">
        <v>1548415</v>
      </c>
      <c r="H596" s="54">
        <v>573476</v>
      </c>
      <c r="I596" s="54">
        <v>582116</v>
      </c>
      <c r="J596" s="54">
        <v>681602</v>
      </c>
      <c r="K596" s="54">
        <v>1146870</v>
      </c>
      <c r="L596" s="54">
        <v>1147413</v>
      </c>
      <c r="M596" s="54">
        <v>1149262</v>
      </c>
    </row>
    <row r="597" spans="1:13" ht="13.5">
      <c r="A597" s="142"/>
      <c r="C597" s="3" t="s">
        <v>517</v>
      </c>
      <c r="D597" s="9" t="s">
        <v>334</v>
      </c>
      <c r="E597" s="54">
        <v>628017</v>
      </c>
      <c r="F597" s="54">
        <v>1764764</v>
      </c>
      <c r="G597" s="54">
        <v>-663127</v>
      </c>
      <c r="H597" s="54">
        <v>1786474</v>
      </c>
      <c r="I597" s="54">
        <v>906665</v>
      </c>
      <c r="J597" s="54">
        <v>779282</v>
      </c>
      <c r="K597" s="54">
        <v>571237</v>
      </c>
      <c r="L597" s="54">
        <v>1785598</v>
      </c>
      <c r="M597" s="54">
        <v>2231787</v>
      </c>
    </row>
    <row r="598" spans="1:13" ht="13.5">
      <c r="A598" s="142"/>
      <c r="D598" s="23"/>
      <c r="E598" s="46"/>
      <c r="F598" s="46"/>
      <c r="G598" s="46"/>
      <c r="H598" s="46"/>
      <c r="I598" s="46"/>
      <c r="J598" s="46"/>
      <c r="K598" s="46"/>
      <c r="L598" s="46"/>
      <c r="M598" s="46"/>
    </row>
    <row r="599" spans="1:13" ht="13.5">
      <c r="A599" s="142"/>
      <c r="C599" s="3" t="s">
        <v>432</v>
      </c>
      <c r="D599" s="9" t="s">
        <v>334</v>
      </c>
      <c r="E599" s="77">
        <v>0.11595108913027574</v>
      </c>
      <c r="F599" s="77">
        <v>0.25779279459384336</v>
      </c>
      <c r="G599" s="77">
        <v>0.10888654404577602</v>
      </c>
      <c r="H599" s="77">
        <v>0.28316060970090406</v>
      </c>
      <c r="I599" s="77">
        <v>0.16592759143130423</v>
      </c>
      <c r="J599" s="77">
        <v>0.1584076178753065</v>
      </c>
      <c r="K599" s="77">
        <v>0.17986114077204407</v>
      </c>
      <c r="L599" s="77">
        <v>0.27070320269391596</v>
      </c>
      <c r="M599" s="77">
        <v>0.3267906242895959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0.178140729286736</v>
      </c>
      <c r="F603" s="77">
        <v>0.36103934967453477</v>
      </c>
      <c r="G603" s="77">
        <v>0.18008130924730972</v>
      </c>
      <c r="H603" s="77">
        <v>0.4103966811421512</v>
      </c>
      <c r="I603" s="77">
        <v>0.25838822215075535</v>
      </c>
      <c r="J603" s="77">
        <v>0.21856753734570017</v>
      </c>
      <c r="K603" s="77">
        <v>0.24340130295171575</v>
      </c>
      <c r="L603" s="77">
        <v>0.35484533253710193</v>
      </c>
      <c r="M603" s="77">
        <v>0.448803910444409</v>
      </c>
    </row>
    <row r="604" spans="1:13" ht="13.5">
      <c r="A604" s="142"/>
      <c r="C604" s="3" t="s">
        <v>608</v>
      </c>
      <c r="D604" s="9" t="s">
        <v>334</v>
      </c>
      <c r="E604" s="77">
        <v>0.15203616802456396</v>
      </c>
      <c r="F604" s="77">
        <v>0.08821771239504665</v>
      </c>
      <c r="G604" s="77">
        <v>0.3017772819863769</v>
      </c>
      <c r="H604" s="77">
        <v>0.12076473824832029</v>
      </c>
      <c r="I604" s="77">
        <v>0.13744370464849606</v>
      </c>
      <c r="J604" s="77">
        <v>0.05639280767431958</v>
      </c>
      <c r="K604" s="77">
        <v>0.044755850263403875</v>
      </c>
      <c r="L604" s="77">
        <v>0.09519848761203659</v>
      </c>
      <c r="M604" s="77">
        <v>0.15419277129544356</v>
      </c>
    </row>
    <row r="605" spans="1:13" ht="13.5">
      <c r="A605" s="142"/>
      <c r="C605" s="3" t="s">
        <v>609</v>
      </c>
      <c r="D605" s="9" t="s">
        <v>334</v>
      </c>
      <c r="E605" s="77">
        <v>0.1020527768174054</v>
      </c>
      <c r="F605" s="77">
        <v>0.14311521137594221</v>
      </c>
      <c r="G605" s="77">
        <v>0.12218945876421823</v>
      </c>
      <c r="H605" s="77">
        <v>0.11861237073100153</v>
      </c>
      <c r="I605" s="77">
        <v>0.11476866860506588</v>
      </c>
      <c r="J605" s="77">
        <v>0.11462421202465267</v>
      </c>
      <c r="K605" s="77">
        <v>0.12196068364589611</v>
      </c>
      <c r="L605" s="77">
        <v>0.09141558197077915</v>
      </c>
      <c r="M605" s="77">
        <v>0.10276345575861098</v>
      </c>
    </row>
    <row r="606" spans="1:13" ht="13.5">
      <c r="A606" s="142"/>
      <c r="C606" s="3" t="s">
        <v>286</v>
      </c>
      <c r="D606" s="9" t="s">
        <v>334</v>
      </c>
      <c r="E606" s="77">
        <v>0.20406094278899573</v>
      </c>
      <c r="F606" s="77">
        <v>0.17467665941169946</v>
      </c>
      <c r="G606" s="77">
        <v>0.378658987324366</v>
      </c>
      <c r="H606" s="77">
        <v>0.196735990395123</v>
      </c>
      <c r="I606" s="77">
        <v>0.3626098376566069</v>
      </c>
      <c r="J606" s="77">
        <v>0.47277653083483273</v>
      </c>
      <c r="K606" s="77">
        <v>0.44628150455137755</v>
      </c>
      <c r="L606" s="77">
        <v>0.3192858017393526</v>
      </c>
      <c r="M606" s="77">
        <v>0.15278505272340778</v>
      </c>
    </row>
    <row r="607" spans="1:13" ht="15">
      <c r="A607" s="142"/>
      <c r="B607" s="115"/>
      <c r="C607" s="3" t="s">
        <v>287</v>
      </c>
      <c r="D607" s="9" t="s">
        <v>334</v>
      </c>
      <c r="E607" s="77">
        <v>0.3289072376505042</v>
      </c>
      <c r="F607" s="77">
        <v>0.22417182460744672</v>
      </c>
      <c r="G607" s="77">
        <v>0</v>
      </c>
      <c r="H607" s="77">
        <v>0.12691577577397933</v>
      </c>
      <c r="I607" s="77">
        <v>0.10597922627984767</v>
      </c>
      <c r="J607" s="77">
        <v>0.1085370491667891</v>
      </c>
      <c r="K607" s="77">
        <v>0.10200769485554224</v>
      </c>
      <c r="L607" s="77">
        <v>0.09307861833206624</v>
      </c>
      <c r="M607" s="77">
        <v>0.08916798721863217</v>
      </c>
    </row>
    <row r="608" spans="1:13" ht="15">
      <c r="A608" s="142"/>
      <c r="B608" s="115"/>
      <c r="C608" s="3" t="s">
        <v>288</v>
      </c>
      <c r="D608" s="9" t="s">
        <v>334</v>
      </c>
      <c r="E608" s="77">
        <v>0</v>
      </c>
      <c r="F608" s="77">
        <v>0.008058667285091402</v>
      </c>
      <c r="G608" s="77">
        <v>0.015813725095330678</v>
      </c>
      <c r="H608" s="77">
        <v>0.026250293022482562</v>
      </c>
      <c r="I608" s="77">
        <v>0.02023517307701987</v>
      </c>
      <c r="J608" s="77">
        <v>0.027054555856743562</v>
      </c>
      <c r="K608" s="77">
        <v>0.038478527760328965</v>
      </c>
      <c r="L608" s="77">
        <v>0.04617617780866347</v>
      </c>
      <c r="M608" s="77">
        <v>0.052286822559496515</v>
      </c>
    </row>
    <row r="609" spans="1:13" ht="15">
      <c r="A609" s="142"/>
      <c r="B609" s="115"/>
      <c r="C609" s="3" t="s">
        <v>289</v>
      </c>
      <c r="D609" s="9" t="s">
        <v>334</v>
      </c>
      <c r="E609" s="77">
        <v>0.03480214543179472</v>
      </c>
      <c r="F609" s="77">
        <v>0.0007205752502387514</v>
      </c>
      <c r="G609" s="77">
        <v>0.0014792375823985374</v>
      </c>
      <c r="H609" s="77">
        <v>0.00032415068694208345</v>
      </c>
      <c r="I609" s="77">
        <v>0.0005751675822082651</v>
      </c>
      <c r="J609" s="77">
        <v>0.0020473070969622234</v>
      </c>
      <c r="K609" s="77">
        <v>0.0031144359717354734</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0.09581138713655918</v>
      </c>
      <c r="F613" s="77">
        <v>0.12783460532871505</v>
      </c>
      <c r="G613" s="77">
        <v>0.5155883724027703</v>
      </c>
      <c r="H613" s="77">
        <v>0.22355882338035868</v>
      </c>
      <c r="I613" s="77">
        <v>0.24835031406641236</v>
      </c>
      <c r="J613" s="77">
        <v>0.2732134554025237</v>
      </c>
      <c r="K613" s="77">
        <v>0.3926585414454074</v>
      </c>
      <c r="L613" s="77">
        <v>0.3924708968032831</v>
      </c>
      <c r="M613" s="77">
        <v>0.4040215766537906</v>
      </c>
    </row>
    <row r="614" spans="1:13" ht="13.5">
      <c r="A614" s="142"/>
      <c r="B614" s="231" t="s">
        <v>194</v>
      </c>
      <c r="C614" s="229"/>
      <c r="D614" s="9" t="s">
        <v>334</v>
      </c>
      <c r="E614" s="77">
        <v>0.06416624648407294</v>
      </c>
      <c r="F614" s="77">
        <v>0.07360362769927913</v>
      </c>
      <c r="G614" s="77">
        <v>0.0905077916888652</v>
      </c>
      <c r="H614" s="77">
        <v>0.05860059184169112</v>
      </c>
      <c r="I614" s="77">
        <v>0.04404310536444972</v>
      </c>
      <c r="J614" s="77">
        <v>0.048176578107713766</v>
      </c>
      <c r="K614" s="77">
        <v>0.053688019167469535</v>
      </c>
      <c r="L614" s="77">
        <v>0.06778819809533712</v>
      </c>
      <c r="M614" s="77">
        <v>0.10590194040827461</v>
      </c>
    </row>
    <row r="615" spans="1:13" ht="15">
      <c r="A615" s="142"/>
      <c r="B615" s="115"/>
      <c r="C615" s="3" t="s">
        <v>296</v>
      </c>
      <c r="D615" s="9" t="s">
        <v>334</v>
      </c>
      <c r="E615" s="77">
        <v>0.008833590235196137</v>
      </c>
      <c r="F615" s="77">
        <v>0.008013757011572118</v>
      </c>
      <c r="G615" s="77">
        <v>0.005787160362280234</v>
      </c>
      <c r="H615" s="77">
        <v>0.0042951598951042275</v>
      </c>
      <c r="I615" s="77">
        <v>0.00820117998354047</v>
      </c>
      <c r="J615" s="77">
        <v>0.006297599769116067</v>
      </c>
      <c r="K615" s="77">
        <v>0.005764209721916939</v>
      </c>
      <c r="L615" s="77">
        <v>0.0011824616683347232</v>
      </c>
      <c r="M615" s="77">
        <v>0.0012153038998001797</v>
      </c>
    </row>
    <row r="616" spans="1:13" ht="15">
      <c r="A616" s="142"/>
      <c r="B616" s="115"/>
      <c r="C616" s="3" t="s">
        <v>610</v>
      </c>
      <c r="D616" s="9" t="s">
        <v>334</v>
      </c>
      <c r="E616" s="77">
        <v>0.8311887761441717</v>
      </c>
      <c r="F616" s="77">
        <v>0.6701470402910497</v>
      </c>
      <c r="G616" s="77">
        <v>0.3112123734683005</v>
      </c>
      <c r="H616" s="77">
        <v>0.6217097761472439</v>
      </c>
      <c r="I616" s="77">
        <v>0.5960858062801336</v>
      </c>
      <c r="J616" s="77">
        <v>0.5730551235389376</v>
      </c>
      <c r="K616" s="77">
        <v>0.4580081635671543</v>
      </c>
      <c r="L616" s="77">
        <v>0.4433752388353659</v>
      </c>
      <c r="M616" s="77">
        <v>0.3878549060029052</v>
      </c>
    </row>
    <row r="617" spans="1:13" ht="15">
      <c r="A617" s="142"/>
      <c r="B617" s="115"/>
      <c r="C617" s="3" t="s">
        <v>611</v>
      </c>
      <c r="D617" s="9" t="s">
        <v>334</v>
      </c>
      <c r="E617" s="77">
        <v>0</v>
      </c>
      <c r="F617" s="77">
        <v>0.120400969669384</v>
      </c>
      <c r="G617" s="77">
        <v>0.0769043020777837</v>
      </c>
      <c r="H617" s="77">
        <v>0.09183564873560207</v>
      </c>
      <c r="I617" s="77">
        <v>0.10331959430546377</v>
      </c>
      <c r="J617" s="77">
        <v>0.09925724318170887</v>
      </c>
      <c r="K617" s="77">
        <v>0.08988106609805183</v>
      </c>
      <c r="L617" s="77">
        <v>0.09518320459767914</v>
      </c>
      <c r="M617" s="77">
        <v>0.1010062730352294</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2010-01-28T19:18:02Z</dcterms:modified>
  <cp:category/>
  <cp:version/>
  <cp:contentType/>
  <cp:contentStatus/>
</cp:coreProperties>
</file>