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<sst xmlns="http://schemas.openxmlformats.org/spreadsheetml/2006/main" count="1888" uniqueCount="862">
  <si>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</si>
  <si>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</si>
  <si>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</si>
  <si>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</si>
  <si>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</si>
  <si>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</si>
  <si>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</si>
  <si>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</si>
  <si>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</si>
  <si>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</si>
  <si>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</si>
  <si>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</si>
  <si>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</si>
  <si>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</si>
  <si>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</si>
  <si>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</si>
  <si>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</si>
  <si>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</si>
  <si>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</si>
  <si>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</si>
  <si>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</si>
  <si>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</si>
  <si>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</si>
  <si>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</si>
  <si>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</si>
  <si>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</si>
  <si>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</si>
  <si>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</si>
  <si>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</si>
  <si>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</si>
  <si>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</si>
  <si>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</si>
  <si>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</si>
  <si>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</si>
  <si>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</si>
  <si>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</si>
  <si>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</si>
  <si>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</si>
  <si>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</si>
  <si>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</si>
  <si>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</si>
  <si>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</si>
  <si>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</si>
  <si>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</si>
  <si>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</si>
  <si>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</si>
  <si>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</si>
  <si>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</si>
  <si>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</si>
  <si>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</si>
  <si>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</si>
  <si>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</si>
  <si>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</si>
  <si>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</si>
  <si>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</si>
  <si>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</si>
  <si>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</si>
  <si>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</si>
  <si>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</si>
  <si>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</si>
  <si>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</si>
  <si>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</si>
  <si>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</si>
  <si>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</si>
  <si>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</si>
  <si>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</si>
  <si>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</si>
  <si>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</si>
  <si>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</si>
  <si>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</si>
  <si>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</si>
  <si>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</si>
  <si>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</si>
  <si>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</si>
  <si>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</si>
  <si>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</si>
  <si>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</si>
  <si>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</si>
  <si>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</si>
  <si>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</si>
  <si>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</si>
  <si>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</si>
  <si>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</si>
  <si>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</si>
  <si>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</si>
  <si>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</si>
  <si>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</si>
  <si>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</si>
  <si>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</si>
  <si>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</si>
  <si>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</si>
  <si>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</si>
  <si>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</si>
  <si>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</si>
  <si>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</si>
  <si>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</si>
  <si>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</si>
  <si>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</si>
  <si>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</si>
  <si>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</si>
  <si>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</si>
  <si>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</si>
  <si>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</si>
  <si>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</si>
  <si>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</si>
  <si>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</si>
  <si>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</si>
  <si>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</si>
  <si>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</si>
  <si>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</si>
  <si>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</si>
  <si>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</si>
  <si>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</si>
  <si>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</si>
  <si>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</si>
  <si>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</si>
  <si>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</si>
  <si>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</si>
  <si>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</si>
  <si>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</si>
  <si>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</si>
  <si>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</si>
  <si>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</si>
  <si>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</si>
  <si>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</si>
  <si>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</si>
  <si>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</si>
  <si>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</si>
  <si>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</si>
  <si>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</si>
  <si>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</si>
  <si>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</si>
  <si>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</si>
  <si>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</si>
  <si>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</si>
  <si>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</si>
  <si>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</si>
  <si>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</si>
  <si>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</si>
  <si>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</si>
  <si>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</si>
  <si>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</si>
  <si>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</si>
  <si>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</si>
  <si>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</si>
  <si>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</si>
  <si>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</si>
  <si>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</si>
  <si>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</si>
  <si>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</si>
  <si>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</si>
  <si>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</si>
  <si>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</si>
  <si>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</si>
  <si>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</si>
  <si>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</si>
  <si>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</si>
  <si>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</si>
  <si>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</si>
  <si>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</si>
  <si>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</si>
  <si>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</si>
  <si>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</si>
  <si>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</si>
  <si>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</si>
  <si>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</si>
  <si>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</si>
  <si>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</si>
  <si>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</si>
  <si>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</si>
  <si>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</si>
  <si>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</si>
  <si>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</si>
  <si>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</si>
  <si>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</si>
  <si>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</si>
  <si>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</si>
  <si>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</si>
  <si>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</si>
  <si>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</si>
  <si>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</si>
  <si>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</si>
  <si>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</si>
  <si>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</si>
  <si>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</si>
  <si>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</si>
  <si>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</si>
  <si>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</si>
  <si>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</si>
  <si>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</si>
  <si>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</si>
  <si>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</si>
  <si>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</si>
  <si>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</si>
  <si>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</si>
  <si>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</si>
  <si>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</si>
  <si>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</si>
  <si>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</si>
  <si>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</si>
  <si>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</si>
  <si>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</si>
  <si>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</si>
  <si>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</si>
  <si>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</si>
  <si>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</si>
  <si>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</si>
  <si>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</si>
  <si>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</si>
  <si>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</si>
  <si>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</si>
  <si>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</si>
  <si>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</si>
  <si>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</si>
  <si>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</si>
  <si>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</si>
  <si>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</si>
  <si>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</si>
  <si>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</si>
  <si>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</si>
  <si>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</si>
  <si>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</si>
  <si>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</si>
  <si>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</si>
  <si>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</si>
  <si>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</si>
  <si>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</si>
  <si>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</si>
  <si>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</si>
  <si>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</si>
  <si>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</si>
  <si>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</si>
  <si>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</si>
  <si>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</si>
  <si>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</si>
  <si>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</si>
  <si>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</si>
  <si>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</si>
  <si>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</si>
  <si>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</si>
  <si>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</si>
  <si>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</si>
  <si>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</si>
  <si>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</si>
  <si>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</si>
  <si>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</si>
  <si>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</si>
  <si>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</si>
  <si>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</si>
  <si>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</si>
  <si>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</si>
  <si>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</si>
  <si>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</si>
  <si>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</si>
  <si>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</si>
  <si>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</si>
  <si>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</si>
  <si>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</si>
  <si>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</si>
  <si>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</si>
  <si>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</si>
  <si>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</si>
  <si>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</si>
  <si>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</si>
  <si>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</si>
  <si>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</si>
  <si>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</si>
  <si>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</si>
  <si>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</si>
  <si>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</si>
  <si>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</si>
  <si>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</si>
  <si>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</si>
  <si>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</si>
  <si>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</si>
  <si>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</si>
  <si>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</si>
  <si>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</si>
  <si>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</si>
  <si>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</si>
  <si>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</si>
  <si>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</si>
  <si>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</si>
  <si>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</si>
  <si>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</si>
  <si>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</si>
  <si>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</si>
  <si>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</si>
  <si>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</si>
  <si>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</si>
  <si>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</si>
  <si>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</si>
  <si>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</si>
  <si>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</si>
  <si>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</si>
  <si>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</si>
  <si>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</si>
  <si>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</si>
  <si>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</si>
  <si>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</si>
  <si>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</si>
  <si>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</si>
  <si>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</si>
  <si>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</si>
  <si>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</si>
  <si>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</si>
  <si>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</si>
  <si>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</si>
  <si>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</si>
  <si>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</si>
  <si>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</si>
  <si>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</si>
  <si>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</si>
  <si>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</si>
  <si>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</si>
  <si>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</si>
  <si>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</si>
  <si>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</si>
  <si>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</si>
  <si>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</si>
  <si>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</si>
  <si>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</si>
  <si>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</si>
  <si>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</si>
  <si>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</si>
  <si>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</si>
  <si>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</si>
  <si>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</si>
  <si>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</si>
  <si>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</si>
  <si>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</si>
  <si>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</si>
  <si>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</si>
  <si>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</si>
  <si>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</si>
  <si>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</si>
  <si>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</si>
  <si>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</si>
  <si>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</si>
  <si>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</si>
  <si>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</si>
  <si>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</si>
  <si>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</si>
  <si>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</si>
  <si>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</si>
  <si>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</si>
  <si>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</si>
  <si>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</si>
  <si>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</si>
  <si>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</si>
  <si>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</si>
  <si>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</si>
  <si>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</si>
  <si>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</si>
  <si>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</si>
  <si>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</si>
  <si>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</si>
  <si>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</si>
  <si>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</si>
  <si>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</si>
  <si>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</si>
  <si>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</si>
  <si>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</si>
  <si>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</si>
  <si>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</si>
  <si>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</si>
  <si>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</si>
  <si>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</si>
  <si>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</si>
  <si>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</si>
  <si>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</si>
  <si>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</si>
  <si>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</si>
  <si>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</si>
  <si>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</si>
  <si>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</si>
  <si>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</si>
  <si>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</si>
  <si>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</si>
  <si>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</si>
  <si>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</si>
  <si>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</si>
  <si>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</si>
  <si>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</si>
  <si>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</si>
  <si>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</si>
  <si>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</si>
  <si>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</si>
  <si>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</si>
  <si>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</si>
  <si>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</si>
  <si>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</si>
  <si>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</si>
  <si>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</si>
  <si>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</si>
  <si>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</si>
  <si>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</si>
  <si>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</si>
  <si>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</si>
  <si>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</si>
  <si>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</si>
  <si>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</si>
  <si>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</si>
  <si>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</si>
  <si>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</si>
  <si>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</si>
  <si>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</si>
  <si>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</si>
  <si>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</si>
  <si>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</si>
  <si>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</si>
  <si>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</si>
  <si>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</si>
  <si>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</si>
  <si>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</si>
  <si>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</si>
  <si>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</si>
  <si>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</si>
  <si>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</si>
  <si>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</si>
  <si>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</si>
  <si>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</si>
  <si>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</si>
  <si>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</si>
  <si>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</si>
  <si>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</si>
  <si>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</si>
  <si>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</si>
  <si>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</si>
  <si>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</si>
  <si>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</si>
  <si>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</si>
  <si>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</si>
  <si>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</si>
  <si>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</si>
  <si>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</si>
  <si>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</si>
  <si>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</si>
  <si>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</si>
  <si>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</si>
  <si>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</si>
  <si>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</si>
  <si>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</si>
  <si>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</si>
  <si>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</si>
  <si>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</si>
  <si>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</si>
  <si>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</si>
  <si>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</si>
  <si>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</si>
  <si>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</si>
  <si>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</si>
  <si>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</si>
  <si>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</si>
  <si>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</si>
  <si>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</si>
  <si>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</si>
  <si>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</si>
  <si>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</si>
  <si>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</si>
  <si>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</si>
  <si>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</si>
  <si>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</si>
  <si>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</si>
  <si>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</si>
  <si>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</si>
  <si>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</si>
  <si>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</si>
  <si>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</si>
  <si>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</si>
  <si>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</si>
  <si>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</si>
  <si>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</si>
  <si>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</si>
  <si>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</si>
  <si>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</si>
  <si>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</si>
  <si>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</si>
  <si>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</si>
  <si>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</si>
  <si>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</si>
  <si>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</si>
  <si>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</si>
  <si>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</si>
  <si>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</si>
  <si>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</si>
  <si>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</si>
  <si>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</si>
  <si>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</si>
  <si>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</si>
  <si>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</si>
  <si>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</si>
  <si>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</si>
  <si>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</si>
  <si>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</si>
  <si>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</si>
  <si>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</si>
  <si>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</si>
  <si>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</si>
  <si>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</si>
  <si>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</si>
  <si>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</si>
  <si>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</si>
  <si>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</si>
  <si>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</si>
  <si>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</si>
  <si>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</si>
  <si>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</si>
  <si>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</si>
  <si>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</si>
  <si>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</si>
  <si>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</si>
  <si>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</si>
  <si>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</si>
  <si>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</si>
  <si>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</si>
  <si>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</si>
  <si>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</si>
  <si>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</si>
  <si>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</si>
  <si>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</si>
  <si>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</si>
  <si>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</si>
  <si>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</si>
  <si>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</si>
  <si>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</si>
  <si>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</si>
  <si>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</si>
  <si>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</si>
  <si>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</si>
  <si>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</si>
  <si>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</si>
  <si>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</si>
  <si>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</si>
  <si>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</si>
  <si>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</si>
  <si>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</si>
  <si>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</si>
  <si>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</si>
  <si>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</si>
  <si>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</si>
  <si>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</si>
  <si>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</si>
  <si>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</si>
  <si>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</si>
  <si>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</si>
  <si>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</si>
  <si>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</si>
  <si>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</si>
  <si>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</si>
  <si>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</si>
  <si>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</si>
  <si>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</si>
  <si>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</si>
  <si>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</si>
  <si>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</si>
  <si>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</si>
  <si>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</si>
  <si>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</si>
  <si>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</si>
  <si>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</si>
  <si>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</si>
  <si>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</si>
  <si>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</si>
  <si>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</si>
  <si>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</si>
  <si>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</si>
  <si>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</si>
  <si>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</si>
  <si>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</si>
  <si>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</si>
  <si>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</si>
  <si>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</si>
  <si>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</si>
  <si>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</si>
  <si>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</si>
  <si>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</si>
  <si>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</si>
  <si>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</si>
  <si>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</si>
  <si>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</si>
  <si>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</si>
  <si>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</si>
  <si>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</si>
  <si>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</si>
  <si>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</si>
  <si>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</si>
  <si>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</si>
  <si>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</si>
  <si>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</si>
  <si>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</si>
  <si>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</si>
  <si>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</si>
  <si>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</si>
  <si>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</si>
  <si>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</si>
  <si>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</si>
  <si>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</si>
  <si>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</si>
  <si>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</si>
  <si>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</si>
  <si>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</si>
  <si>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</si>
  <si>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</si>
  <si>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</si>
  <si>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</si>
  <si>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</si>
  <si>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</si>
  <si>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</si>
  <si>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</si>
  <si>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</si>
  <si>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</si>
  <si>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</si>
  <si>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</si>
  <si>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</si>
  <si>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</si>
  <si>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</si>
  <si>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</si>
  <si>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</si>
  <si>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</si>
  <si>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</si>
  <si>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</si>
  <si>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</si>
  <si>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</si>
  <si>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</si>
  <si>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</si>
  <si>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</si>
  <si>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</si>
  <si>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</si>
  <si>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</si>
  <si>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</si>
  <si>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</si>
  <si>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</si>
  <si>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</si>
  <si>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</si>
  <si>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</si>
  <si>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</si>
  <si>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</si>
  <si>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</si>
  <si>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</si>
  <si>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</si>
  <si>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</si>
  <si>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</si>
  <si>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</si>
  <si>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</si>
  <si>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</si>
  <si>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</si>
  <si>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</si>
  <si>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</si>
  <si>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</si>
  <si>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</si>
  <si>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</si>
  <si>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</si>
  <si>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</si>
  <si>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</si>
  <si>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</si>
  <si>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</si>
  <si>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</si>
  <si>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</si>
  <si>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</si>
  <si>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</si>
  <si>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</si>
  <si>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</si>
  <si>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</si>
  <si>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</si>
  <si>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</si>
  <si>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</si>
  <si>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</si>
  <si>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</si>
  <si>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</si>
  <si>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</si>
  <si>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</si>
  <si>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</si>
  <si>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</si>
  <si>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</si>
  <si>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</si>
  <si>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</si>
  <si>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</si>
  <si>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</si>
  <si>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</si>
  <si>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</si>
  <si>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</si>
  <si>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</si>
  <si>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</si>
  <si>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</si>
  <si>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</si>
  <si>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</si>
  <si>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</si>
  <si>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</si>
  <si>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</si>
  <si>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</si>
  <si>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</si>
  <si>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</si>
  <si>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</si>
  <si>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</si>
  <si>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</si>
  <si>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</si>
  <si>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</si>
  <si>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</si>
  <si>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</si>
  <si>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</si>
  <si>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</si>
  <si>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</si>
  <si>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</si>
  <si>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</si>
  <si>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</si>
  <si>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</si>
  <si>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</si>
  <si>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</si>
  <si>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</si>
  <si>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</si>
  <si>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</si>
  <si>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</si>
  <si>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</si>
  <si>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</si>
  <si>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</si>
  <si>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</si>
  <si>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</si>
  <si>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</si>
  <si>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</si>
  <si>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</si>
  <si>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</si>
  <si>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</si>
  <si>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</si>
  <si>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</si>
  <si>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</si>
  <si>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</si>
  <si>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</si>
  <si>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</si>
  <si>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</si>
  <si>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</si>
  <si>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</si>
  <si>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</si>
  <si>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</si>
  <si>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</si>
  <si>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</si>
  <si>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</si>
  <si>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</si>
  <si>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</si>
  <si>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</si>
  <si>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</si>
  <si>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</si>
  <si>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</si>
  <si>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</si>
  <si>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</si>
  <si>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</si>
  <si>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</si>
  <si>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</si>
  <si>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</si>
  <si>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</si>
  <si>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</si>
  <si>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</si>
  <si>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</si>
  <si>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</si>
  <si>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</si>
  <si>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</si>
  <si>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</si>
  <si>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</si>
  <si>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</si>
  <si>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</si>
  <si>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</si>
  <si>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</si>
  <si>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</si>
  <si>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</si>
  <si>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</si>
  <si>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</si>
  <si>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</si>
  <si>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</si>
  <si>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</si>
  <si>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</si>
  <si>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</si>
  <si>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</si>
  <si>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</si>
  <si>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</si>
  <si>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</si>
  <si>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</si>
  <si>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</si>
  <si>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</si>
  <si>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</si>
  <si>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</si>
  <si>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</si>
  <si>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</si>
  <si>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</si>
  <si>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</si>
  <si>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</si>
  <si>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</si>
  <si>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</si>
  <si>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</si>
  <si>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</si>
  <si>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</si>
  <si>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</si>
  <si>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</si>
  <si>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</si>
  <si>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</si>
  <si>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</si>
  <si>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</si>
  <si>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</si>
  <si>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</si>
  <si>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</si>
  <si>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</si>
  <si>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</si>
  <si>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</si>
  <si>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</si>
  <si>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</si>
  <si>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</si>
  <si>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</si>
  <si>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</si>
  <si>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</si>
  <si>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</si>
  <si>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</si>
  <si>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</si>
  <si>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</si>
  <si>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</si>
  <si>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</si>
  <si>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</si>
  <si>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</si>
  <si>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</si>
  <si>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</si>
  <si>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</si>
  <si>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</si>
  <si>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</si>
  <si>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</si>
  <si>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</si>
  <si>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</si>
  <si>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</si>
  <si>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</si>
  <si>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</si>
  <si>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</si>
  <si>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</si>
  <si>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</si>
  <si>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</si>
  <si>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</si>
  <si>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</si>
  <si>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</si>
  <si>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</si>
  <si>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</si>
  <si>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</si>
  <si>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</si>
  <si>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</si>
  <si>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</si>
  <si>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</si>
  <si>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</si>
  <si>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</si>
  <si>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</si>
  <si>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</si>
  <si>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</si>
  <si>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</si>
  <si>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</si>
  <si>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</si>
  <si>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</si>
  <si>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Pelee Tp</t>
  </si>
  <si>
    <t>45609</t>
  </si>
  <si>
    <t>3701</t>
  </si>
  <si>
    <t>Essex Co</t>
  </si>
  <si>
    <t>ST</t>
  </si>
  <si>
    <t>West</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</si>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</sst>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37001</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350201</v>
      </c>
      <c r="F18" s="36">
        <v>452608</v>
      </c>
      <c r="G18" s="36">
        <v>584395</v>
      </c>
      <c r="H18" s="36">
        <v>752769</v>
      </c>
      <c r="I18" s="36">
        <v>905044</v>
      </c>
      <c r="J18" s="36">
        <v>973197</v>
      </c>
      <c r="K18" s="36">
        <v>1149750</v>
      </c>
      <c r="L18" s="36">
        <v>1142586</v>
      </c>
      <c r="M18" s="36">
        <v>1129281</v>
      </c>
    </row>
    <row r="19" spans="1:13" ht="14.25" customHeight="1">
      <c r="A19" s="103">
        <f aca="true" t="shared" si="1" ref="A19:A31">VALUE(MID(D19,8,4))</f>
        <v>499</v>
      </c>
      <c r="C19" s="3" t="s">
        <v>351</v>
      </c>
      <c r="D19" s="9" t="s">
        <v>364</v>
      </c>
      <c r="E19" s="36">
        <v>0</v>
      </c>
      <c r="F19" s="36">
        <v>11281</v>
      </c>
      <c r="G19" s="36">
        <v>29805</v>
      </c>
      <c r="H19" s="36">
        <v>47430</v>
      </c>
      <c r="I19" s="36">
        <v>47860</v>
      </c>
      <c r="J19" s="36">
        <v>53525</v>
      </c>
      <c r="K19" s="36">
        <v>78067</v>
      </c>
      <c r="L19" s="36">
        <v>30442</v>
      </c>
      <c r="M19" s="36">
        <v>12936</v>
      </c>
    </row>
    <row r="20" spans="1:13" ht="14.25" customHeight="1">
      <c r="A20" s="103">
        <f t="shared" si="1"/>
        <v>699</v>
      </c>
      <c r="C20" s="3" t="s">
        <v>352</v>
      </c>
      <c r="D20" s="9" t="s">
        <v>365</v>
      </c>
      <c r="E20" s="36">
        <v>95000</v>
      </c>
      <c r="F20" s="36">
        <v>76000</v>
      </c>
      <c r="G20" s="36">
        <v>86000</v>
      </c>
      <c r="H20" s="36">
        <v>83000</v>
      </c>
      <c r="I20" s="36">
        <v>84000</v>
      </c>
      <c r="J20" s="36">
        <v>124497</v>
      </c>
      <c r="K20" s="36">
        <v>71504</v>
      </c>
      <c r="L20" s="36">
        <v>86510</v>
      </c>
      <c r="M20" s="36">
        <v>49300</v>
      </c>
    </row>
    <row r="21" spans="1:13" ht="14.25" customHeight="1">
      <c r="A21" s="103">
        <f t="shared" si="1"/>
        <v>810</v>
      </c>
      <c r="C21" s="3" t="s">
        <v>353</v>
      </c>
      <c r="D21" s="9" t="s">
        <v>366</v>
      </c>
      <c r="E21" s="36">
        <v>2621</v>
      </c>
      <c r="F21" s="36">
        <v>0</v>
      </c>
      <c r="G21" s="36">
        <v>17650</v>
      </c>
      <c r="H21" s="36">
        <v>22741</v>
      </c>
      <c r="I21" s="36">
        <v>0</v>
      </c>
      <c r="J21" s="36">
        <v>51845</v>
      </c>
      <c r="K21" s="36">
        <v>156006</v>
      </c>
      <c r="L21" s="36">
        <v>168066</v>
      </c>
      <c r="M21" s="36">
        <v>2888291</v>
      </c>
    </row>
    <row r="22" spans="1:13" ht="14.25" customHeight="1">
      <c r="A22" s="103">
        <f t="shared" si="1"/>
        <v>820</v>
      </c>
      <c r="C22" s="3" t="s">
        <v>354</v>
      </c>
      <c r="D22" s="9" t="s">
        <v>367</v>
      </c>
      <c r="E22" s="36">
        <v>248211</v>
      </c>
      <c r="F22" s="36">
        <v>5663</v>
      </c>
      <c r="G22" s="36">
        <v>5043</v>
      </c>
      <c r="H22" s="36">
        <v>92342</v>
      </c>
      <c r="I22" s="36">
        <v>0</v>
      </c>
      <c r="J22" s="36">
        <v>933</v>
      </c>
      <c r="K22" s="36">
        <v>7486</v>
      </c>
      <c r="L22" s="36">
        <v>10751</v>
      </c>
      <c r="M22" s="36">
        <v>32463</v>
      </c>
    </row>
    <row r="23" spans="1:13" ht="14.25" customHeight="1">
      <c r="A23" s="103">
        <f t="shared" si="1"/>
        <v>1099</v>
      </c>
      <c r="C23" s="3" t="s">
        <v>355</v>
      </c>
      <c r="D23" s="9" t="s">
        <v>368</v>
      </c>
      <c r="E23" s="36">
        <v>0</v>
      </c>
      <c r="F23" s="36">
        <v>0</v>
      </c>
      <c r="G23" s="36">
        <v>11398</v>
      </c>
      <c r="H23" s="36">
        <v>5143</v>
      </c>
      <c r="I23" s="36">
        <v>7257</v>
      </c>
      <c r="J23" s="36">
        <v>7102</v>
      </c>
      <c r="K23" s="36">
        <v>7102</v>
      </c>
      <c r="L23" s="36">
        <v>4614</v>
      </c>
      <c r="M23" s="36">
        <v>6325</v>
      </c>
    </row>
    <row r="24" spans="1:13" ht="14.25" customHeight="1">
      <c r="A24" s="103">
        <f t="shared" si="1"/>
        <v>1299</v>
      </c>
      <c r="C24" s="3" t="s">
        <v>356</v>
      </c>
      <c r="D24" s="9" t="s">
        <v>369</v>
      </c>
      <c r="E24" s="36">
        <v>871356</v>
      </c>
      <c r="F24" s="36">
        <v>792152</v>
      </c>
      <c r="G24" s="36">
        <v>252479</v>
      </c>
      <c r="H24" s="36">
        <v>295858</v>
      </c>
      <c r="I24" s="36">
        <v>266033</v>
      </c>
      <c r="J24" s="36">
        <v>291185</v>
      </c>
      <c r="K24" s="36">
        <v>223889</v>
      </c>
      <c r="L24" s="36">
        <v>302938</v>
      </c>
      <c r="M24" s="36">
        <v>303131</v>
      </c>
    </row>
    <row r="25" spans="1:13" ht="14.25" customHeight="1">
      <c r="A25" s="103">
        <f t="shared" si="1"/>
        <v>1499</v>
      </c>
      <c r="C25" s="3" t="s">
        <v>357</v>
      </c>
      <c r="D25" s="9" t="s">
        <v>370</v>
      </c>
      <c r="E25" s="36">
        <v>41770</v>
      </c>
      <c r="F25" s="36">
        <v>33186</v>
      </c>
      <c r="G25" s="36">
        <v>438978</v>
      </c>
      <c r="H25" s="36">
        <v>411684</v>
      </c>
      <c r="I25" s="36">
        <v>357650</v>
      </c>
      <c r="J25" s="36">
        <v>339796</v>
      </c>
      <c r="K25" s="36">
        <v>331976</v>
      </c>
      <c r="L25" s="36">
        <v>312614</v>
      </c>
      <c r="M25" s="36">
        <v>291502</v>
      </c>
    </row>
    <row r="26" spans="1:13" ht="14.25" customHeight="1">
      <c r="A26" s="103">
        <f t="shared" si="1"/>
        <v>1699</v>
      </c>
      <c r="C26" s="3" t="s">
        <v>358</v>
      </c>
      <c r="D26" s="9" t="s">
        <v>371</v>
      </c>
      <c r="E26" s="36">
        <v>22595</v>
      </c>
      <c r="F26" s="36">
        <v>47466</v>
      </c>
      <c r="G26" s="36">
        <v>25347</v>
      </c>
      <c r="H26" s="36">
        <v>22709</v>
      </c>
      <c r="I26" s="36">
        <v>26209</v>
      </c>
      <c r="J26" s="36">
        <v>32645</v>
      </c>
      <c r="K26" s="36">
        <v>59212</v>
      </c>
      <c r="L26" s="36">
        <v>67832</v>
      </c>
      <c r="M26" s="36">
        <v>73602</v>
      </c>
    </row>
    <row r="27" spans="1:13" ht="14.25" customHeight="1">
      <c r="A27" s="103">
        <f t="shared" si="1"/>
        <v>1899</v>
      </c>
      <c r="C27" s="3" t="s">
        <v>359</v>
      </c>
      <c r="D27" s="9" t="s">
        <v>372</v>
      </c>
      <c r="E27" s="36">
        <v>7876</v>
      </c>
      <c r="F27" s="36">
        <v>9875</v>
      </c>
      <c r="G27" s="36">
        <v>1000</v>
      </c>
      <c r="H27" s="36">
        <v>50281</v>
      </c>
      <c r="I27" s="36">
        <v>7000</v>
      </c>
      <c r="J27" s="36">
        <v>984</v>
      </c>
      <c r="K27" s="36">
        <v>1096</v>
      </c>
      <c r="L27" s="36">
        <v>80</v>
      </c>
      <c r="M27" s="36">
        <v>38088</v>
      </c>
    </row>
    <row r="28" spans="1:13" ht="14.25" customHeight="1">
      <c r="A28" s="103">
        <f t="shared" si="1"/>
        <v>9910</v>
      </c>
      <c r="C28" s="4" t="s">
        <v>360</v>
      </c>
      <c r="D28" s="2" t="s">
        <v>373</v>
      </c>
      <c r="E28" s="36">
        <v>1639630</v>
      </c>
      <c r="F28" s="36">
        <v>1428231</v>
      </c>
      <c r="G28" s="36">
        <v>1452095</v>
      </c>
      <c r="H28" s="36">
        <v>1783957</v>
      </c>
      <c r="I28" s="36">
        <v>1701053</v>
      </c>
      <c r="J28" s="36">
        <v>1875709</v>
      </c>
      <c r="K28" s="36">
        <v>2086088</v>
      </c>
      <c r="L28" s="36">
        <v>2126433</v>
      </c>
      <c r="M28" s="36">
        <v>4824919</v>
      </c>
    </row>
    <row r="29" spans="1:13" ht="14.25" customHeight="1">
      <c r="A29" s="103">
        <f t="shared" si="1"/>
        <v>3010</v>
      </c>
      <c r="C29" s="3" t="s">
        <v>361</v>
      </c>
      <c r="D29" s="9" t="s">
        <v>374</v>
      </c>
      <c r="E29" s="36">
        <v>0</v>
      </c>
      <c r="F29" s="36">
        <v>0</v>
      </c>
      <c r="G29" s="36">
        <v>0</v>
      </c>
      <c r="H29" s="36">
        <v>68000</v>
      </c>
      <c r="I29" s="36">
        <v>0</v>
      </c>
      <c r="J29" s="36">
        <v>0</v>
      </c>
      <c r="K29" s="36">
        <v>0</v>
      </c>
      <c r="L29" s="36">
        <v>0</v>
      </c>
      <c r="M29" s="36">
        <v>0</v>
      </c>
    </row>
    <row r="30" spans="1:13" ht="27">
      <c r="A30" s="103">
        <f t="shared" si="1"/>
        <v>3020</v>
      </c>
      <c r="C30" s="8" t="s">
        <v>277</v>
      </c>
      <c r="D30" s="9" t="s">
        <v>40</v>
      </c>
      <c r="E30" s="36">
        <v>0</v>
      </c>
      <c r="F30" s="36">
        <v>0</v>
      </c>
      <c r="G30" s="36">
        <v>2146</v>
      </c>
      <c r="H30" s="36">
        <v>273530</v>
      </c>
      <c r="I30" s="36">
        <v>0</v>
      </c>
      <c r="J30" s="36">
        <v>0</v>
      </c>
      <c r="K30" s="36">
        <v>0</v>
      </c>
      <c r="L30" s="36">
        <v>0</v>
      </c>
      <c r="M30" s="36">
        <v>0</v>
      </c>
    </row>
    <row r="31" spans="1:13" ht="14.25" customHeight="1">
      <c r="A31" s="103">
        <f t="shared" si="1"/>
        <v>9930</v>
      </c>
      <c r="C31" s="4" t="s">
        <v>362</v>
      </c>
      <c r="D31" s="2" t="s">
        <v>41</v>
      </c>
      <c r="E31" s="36">
        <v>1639630</v>
      </c>
      <c r="F31" s="36">
        <v>1428231</v>
      </c>
      <c r="G31" s="36">
        <v>1454241</v>
      </c>
      <c r="H31" s="36">
        <v>2125487</v>
      </c>
      <c r="I31" s="36">
        <v>1701053</v>
      </c>
      <c r="J31" s="36">
        <v>1875709</v>
      </c>
      <c r="K31" s="36">
        <v>2086088</v>
      </c>
      <c r="L31" s="36">
        <v>2126433</v>
      </c>
      <c r="M31" s="36">
        <v>4824919</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75428</v>
      </c>
      <c r="F39" s="36">
        <v>72504</v>
      </c>
      <c r="G39" s="36">
        <v>171239</v>
      </c>
      <c r="H39" s="36">
        <v>164</v>
      </c>
      <c r="I39" s="36">
        <v>70833</v>
      </c>
      <c r="J39" s="36">
        <v>8721</v>
      </c>
      <c r="K39" s="36">
        <v>-157349</v>
      </c>
      <c r="L39" s="36">
        <v>-309091</v>
      </c>
      <c r="M39" s="36">
        <v>-446648</v>
      </c>
    </row>
    <row r="40" spans="1:13" ht="14.25" customHeight="1">
      <c r="A40" s="103">
        <f t="shared" si="2"/>
        <v>5020</v>
      </c>
      <c r="C40" s="3" t="s">
        <v>362</v>
      </c>
      <c r="D40" s="10" t="s">
        <v>465</v>
      </c>
      <c r="E40" s="71">
        <v>1639630</v>
      </c>
      <c r="F40" s="71">
        <v>1428231</v>
      </c>
      <c r="G40" s="36">
        <v>1454241</v>
      </c>
      <c r="H40" s="36">
        <v>2125487</v>
      </c>
      <c r="I40" s="36">
        <v>1701053</v>
      </c>
      <c r="J40" s="36">
        <v>1875709</v>
      </c>
      <c r="K40" s="36">
        <v>2086088</v>
      </c>
      <c r="L40" s="36">
        <v>2126433</v>
      </c>
      <c r="M40" s="36">
        <v>4824919</v>
      </c>
    </row>
    <row r="41" spans="1:13" ht="14.25" customHeight="1">
      <c r="A41" s="103">
        <f t="shared" si="2"/>
        <v>5042</v>
      </c>
      <c r="B41" s="216" t="s">
        <v>280</v>
      </c>
      <c r="C41" s="229"/>
      <c r="D41" s="10" t="s">
        <v>466</v>
      </c>
      <c r="E41" s="65">
        <v>1651184</v>
      </c>
      <c r="F41" s="65">
        <v>1329496</v>
      </c>
      <c r="G41" s="36">
        <v>1625316</v>
      </c>
      <c r="H41" s="36">
        <v>2054818</v>
      </c>
      <c r="I41" s="36">
        <v>1763165</v>
      </c>
      <c r="J41" s="36">
        <v>2041779</v>
      </c>
      <c r="K41" s="36">
        <v>2237830</v>
      </c>
      <c r="L41" s="36">
        <v>2263990</v>
      </c>
      <c r="M41" s="36">
        <v>4624719</v>
      </c>
    </row>
    <row r="42" spans="1:13" ht="14.25" customHeight="1">
      <c r="A42" s="103">
        <f t="shared" si="2"/>
        <v>5050</v>
      </c>
      <c r="C42" s="6" t="s">
        <v>281</v>
      </c>
      <c r="D42" s="10" t="s">
        <v>467</v>
      </c>
      <c r="E42" s="36">
        <v>0</v>
      </c>
      <c r="F42" s="36">
        <v>0</v>
      </c>
      <c r="G42" s="36">
        <v>0</v>
      </c>
      <c r="H42" s="36">
        <v>0</v>
      </c>
      <c r="I42" s="36">
        <v>0</v>
      </c>
      <c r="J42" s="36">
        <v>0</v>
      </c>
      <c r="K42" s="36">
        <v>0</v>
      </c>
      <c r="L42" s="36">
        <v>0</v>
      </c>
      <c r="M42" s="36">
        <v>0</v>
      </c>
    </row>
    <row r="43" spans="1:13" ht="14.25" customHeight="1">
      <c r="A43" s="103">
        <f t="shared" si="2"/>
        <v>5060</v>
      </c>
      <c r="C43" s="6" t="s">
        <v>282</v>
      </c>
      <c r="D43" s="10" t="s">
        <v>468</v>
      </c>
      <c r="E43" s="36">
        <v>0</v>
      </c>
      <c r="F43" s="36">
        <v>0</v>
      </c>
      <c r="G43" s="36">
        <v>0</v>
      </c>
      <c r="H43" s="36">
        <v>0</v>
      </c>
      <c r="I43" s="36">
        <v>0</v>
      </c>
      <c r="J43" s="36">
        <v>0</v>
      </c>
      <c r="K43" s="36">
        <v>0</v>
      </c>
      <c r="L43" s="36">
        <v>0</v>
      </c>
      <c r="M43" s="36">
        <v>0</v>
      </c>
    </row>
    <row r="44" spans="1:13" ht="14.25" customHeight="1">
      <c r="A44" s="103">
        <f t="shared" si="2"/>
        <v>5090</v>
      </c>
      <c r="B44" s="217" t="s">
        <v>283</v>
      </c>
      <c r="C44" s="229"/>
      <c r="D44" s="20" t="s">
        <v>469</v>
      </c>
      <c r="E44" s="36">
        <v>63874</v>
      </c>
      <c r="F44" s="36">
        <v>171239</v>
      </c>
      <c r="G44" s="36">
        <v>164</v>
      </c>
      <c r="H44" s="36">
        <v>70833</v>
      </c>
      <c r="I44" s="36">
        <v>8721</v>
      </c>
      <c r="J44" s="36">
        <v>-157349</v>
      </c>
      <c r="K44" s="36">
        <v>-309091</v>
      </c>
      <c r="L44" s="36">
        <v>-446648</v>
      </c>
      <c r="M44" s="36">
        <v>-246448</v>
      </c>
    </row>
    <row r="45" spans="1:5" ht="6" customHeight="1">
      <c r="A45" s="103"/>
      <c r="E45" s="46"/>
    </row>
    <row r="46" spans="1:13" ht="15">
      <c r="A46" s="103"/>
      <c r="B46" s="218" t="s">
        <v>284</v>
      </c>
      <c r="C46" s="219"/>
      <c r="D46" s="2" t="s">
        <v>334</v>
      </c>
      <c r="E46" s="61">
        <v>-11554</v>
      </c>
      <c r="F46" s="61">
        <v>98735</v>
      </c>
      <c r="G46" s="61">
        <v>-171075</v>
      </c>
      <c r="H46" s="61">
        <v>70669</v>
      </c>
      <c r="I46" s="61">
        <v>-62112</v>
      </c>
      <c r="J46" s="61">
        <v>-166070</v>
      </c>
      <c r="K46" s="61">
        <v>-151742</v>
      </c>
      <c r="L46" s="61">
        <v>-137557</v>
      </c>
      <c r="M46" s="61">
        <v>200200</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0</v>
      </c>
      <c r="J50" s="36">
        <v>0</v>
      </c>
      <c r="K50" s="36">
        <v>0</v>
      </c>
      <c r="L50" s="36">
        <v>0</v>
      </c>
      <c r="M50" s="36">
        <v>0</v>
      </c>
    </row>
    <row r="51" spans="1:13" ht="13.5">
      <c r="A51" s="103">
        <f>VALUE(MID(D51,8,4))</f>
        <v>6020</v>
      </c>
      <c r="C51" s="90" t="s">
        <v>263</v>
      </c>
      <c r="D51" s="9" t="s">
        <v>260</v>
      </c>
      <c r="E51" s="94"/>
      <c r="F51" s="95"/>
      <c r="G51" s="36">
        <v>0</v>
      </c>
      <c r="H51" s="36">
        <v>0</v>
      </c>
      <c r="I51" s="36">
        <v>0</v>
      </c>
      <c r="J51" s="36">
        <v>0</v>
      </c>
      <c r="K51" s="36">
        <v>0</v>
      </c>
      <c r="L51" s="36">
        <v>0</v>
      </c>
      <c r="M51" s="36">
        <v>0</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0</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442750</v>
      </c>
      <c r="F57" s="36">
        <v>491476</v>
      </c>
      <c r="G57" s="36">
        <v>519447</v>
      </c>
      <c r="H57" s="36">
        <v>514479</v>
      </c>
      <c r="I57" s="36">
        <v>529890</v>
      </c>
      <c r="J57" s="36">
        <v>584322</v>
      </c>
      <c r="K57" s="36">
        <v>681070</v>
      </c>
      <c r="L57" s="36">
        <v>546114</v>
      </c>
      <c r="M57" s="36">
        <v>594903</v>
      </c>
    </row>
    <row r="58" spans="1:13" ht="14.25" customHeight="1">
      <c r="A58" s="103">
        <f t="shared" si="3"/>
        <v>9910</v>
      </c>
      <c r="C58" s="3" t="s">
        <v>396</v>
      </c>
      <c r="D58" s="9" t="s">
        <v>377</v>
      </c>
      <c r="E58" s="36">
        <v>0</v>
      </c>
      <c r="F58" s="36">
        <v>9360</v>
      </c>
      <c r="G58" s="36">
        <v>29352</v>
      </c>
      <c r="H58" s="36">
        <v>28789</v>
      </c>
      <c r="I58" s="36">
        <v>27162</v>
      </c>
      <c r="J58" s="36">
        <v>24520</v>
      </c>
      <c r="K58" s="36">
        <v>25746</v>
      </c>
      <c r="L58" s="36">
        <v>21928</v>
      </c>
      <c r="M58" s="36">
        <v>22358</v>
      </c>
    </row>
    <row r="59" spans="1:13" ht="14.25" customHeight="1">
      <c r="A59" s="103">
        <f t="shared" si="3"/>
        <v>9910</v>
      </c>
      <c r="C59" s="3" t="s">
        <v>387</v>
      </c>
      <c r="D59" s="9" t="s">
        <v>378</v>
      </c>
      <c r="E59" s="36">
        <v>673249</v>
      </c>
      <c r="F59" s="36">
        <v>582377</v>
      </c>
      <c r="G59" s="36">
        <v>672362</v>
      </c>
      <c r="H59" s="36">
        <v>848461</v>
      </c>
      <c r="I59" s="36">
        <v>894552</v>
      </c>
      <c r="J59" s="36">
        <v>1109062</v>
      </c>
      <c r="K59" s="36">
        <v>1115270</v>
      </c>
      <c r="L59" s="36">
        <v>1217363</v>
      </c>
      <c r="M59" s="36">
        <v>1424722</v>
      </c>
    </row>
    <row r="60" spans="1:13" ht="14.25" customHeight="1">
      <c r="A60" s="103">
        <f t="shared" si="3"/>
        <v>9910</v>
      </c>
      <c r="C60" s="3" t="s">
        <v>388</v>
      </c>
      <c r="D60" s="9" t="s">
        <v>379</v>
      </c>
      <c r="E60" s="36">
        <v>77329</v>
      </c>
      <c r="F60" s="36">
        <v>48748</v>
      </c>
      <c r="G60" s="36">
        <v>41191</v>
      </c>
      <c r="H60" s="36">
        <v>43597</v>
      </c>
      <c r="I60" s="36">
        <v>69673</v>
      </c>
      <c r="J60" s="36">
        <v>94871</v>
      </c>
      <c r="K60" s="36">
        <v>94206</v>
      </c>
      <c r="L60" s="36">
        <v>297911</v>
      </c>
      <c r="M60" s="36">
        <v>653477</v>
      </c>
    </row>
    <row r="61" spans="1:13" ht="14.25" customHeight="1">
      <c r="A61" s="103">
        <f t="shared" si="3"/>
        <v>9910</v>
      </c>
      <c r="C61" s="3" t="s">
        <v>394</v>
      </c>
      <c r="D61" s="9" t="s">
        <v>380</v>
      </c>
      <c r="E61" s="36">
        <v>37007</v>
      </c>
      <c r="F61" s="36">
        <v>42719</v>
      </c>
      <c r="G61" s="36">
        <v>12351</v>
      </c>
      <c r="H61" s="36">
        <v>23062</v>
      </c>
      <c r="I61" s="36">
        <v>43422</v>
      </c>
      <c r="J61" s="36">
        <v>25471</v>
      </c>
      <c r="K61" s="36">
        <v>36478</v>
      </c>
      <c r="L61" s="36">
        <v>29312</v>
      </c>
      <c r="M61" s="36">
        <v>22669</v>
      </c>
    </row>
    <row r="62" spans="1:13" ht="14.25" customHeight="1">
      <c r="A62" s="103">
        <f t="shared" si="3"/>
        <v>9910</v>
      </c>
      <c r="C62" s="3" t="s">
        <v>395</v>
      </c>
      <c r="D62" s="9" t="s">
        <v>381</v>
      </c>
      <c r="E62" s="36">
        <v>10254</v>
      </c>
      <c r="F62" s="36">
        <v>25144</v>
      </c>
      <c r="G62" s="36">
        <v>0</v>
      </c>
      <c r="H62" s="36">
        <v>0</v>
      </c>
      <c r="I62" s="36">
        <v>0</v>
      </c>
      <c r="J62" s="36">
        <v>0</v>
      </c>
      <c r="K62" s="36">
        <v>0</v>
      </c>
      <c r="L62" s="36">
        <v>0</v>
      </c>
      <c r="M62" s="36">
        <v>0</v>
      </c>
    </row>
    <row r="63" spans="1:13" ht="14.25" customHeight="1">
      <c r="A63" s="103">
        <f t="shared" si="3"/>
        <v>9910</v>
      </c>
      <c r="C63" s="3" t="s">
        <v>397</v>
      </c>
      <c r="D63" s="9" t="s">
        <v>383</v>
      </c>
      <c r="E63" s="36">
        <v>0</v>
      </c>
      <c r="F63" s="36">
        <v>5162</v>
      </c>
      <c r="G63" s="36">
        <v>21444</v>
      </c>
      <c r="H63" s="36">
        <v>38676</v>
      </c>
      <c r="I63" s="36">
        <v>43875</v>
      </c>
      <c r="J63" s="36">
        <v>41994</v>
      </c>
      <c r="K63" s="36">
        <v>51122</v>
      </c>
      <c r="L63" s="36">
        <v>46023</v>
      </c>
      <c r="M63" s="36">
        <v>53995</v>
      </c>
    </row>
    <row r="64" spans="1:13" ht="14.25" customHeight="1">
      <c r="A64" s="103">
        <f t="shared" si="3"/>
        <v>9910</v>
      </c>
      <c r="C64" s="3" t="s">
        <v>398</v>
      </c>
      <c r="D64" s="9" t="s">
        <v>384</v>
      </c>
      <c r="E64" s="36">
        <v>410595</v>
      </c>
      <c r="F64" s="36">
        <v>124510</v>
      </c>
      <c r="G64" s="36">
        <v>329169</v>
      </c>
      <c r="H64" s="36">
        <v>557754</v>
      </c>
      <c r="I64" s="36">
        <v>154591</v>
      </c>
      <c r="J64" s="36">
        <v>161539</v>
      </c>
      <c r="K64" s="36">
        <v>233938</v>
      </c>
      <c r="L64" s="36">
        <v>105339</v>
      </c>
      <c r="M64" s="36">
        <v>1852595</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0</v>
      </c>
      <c r="H67" s="36">
        <v>0</v>
      </c>
      <c r="I67" s="36">
        <v>0</v>
      </c>
      <c r="J67" s="36">
        <v>0</v>
      </c>
      <c r="K67" s="36">
        <v>0</v>
      </c>
      <c r="L67" s="36">
        <v>0</v>
      </c>
      <c r="M67" s="36">
        <v>0</v>
      </c>
    </row>
    <row r="68" spans="1:13" ht="14.25" customHeight="1">
      <c r="A68" s="103">
        <f t="shared" si="3"/>
        <v>9910</v>
      </c>
      <c r="B68" s="5"/>
      <c r="C68" s="4" t="s">
        <v>614</v>
      </c>
      <c r="D68" s="2" t="s">
        <v>93</v>
      </c>
      <c r="E68" s="36">
        <v>1651184</v>
      </c>
      <c r="F68" s="36">
        <v>1329496</v>
      </c>
      <c r="G68" s="36">
        <v>1625316</v>
      </c>
      <c r="H68" s="36">
        <v>2054818</v>
      </c>
      <c r="I68" s="36">
        <v>1763165</v>
      </c>
      <c r="J68" s="36">
        <v>2041779</v>
      </c>
      <c r="K68" s="36">
        <v>2237830</v>
      </c>
      <c r="L68" s="36">
        <v>2263990</v>
      </c>
      <c r="M68" s="36">
        <v>4624719</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445322</v>
      </c>
      <c r="F71" s="36">
        <v>513119</v>
      </c>
      <c r="G71" s="36">
        <v>352906</v>
      </c>
      <c r="H71" s="36">
        <v>486820</v>
      </c>
      <c r="I71" s="36">
        <v>460264</v>
      </c>
      <c r="J71" s="36">
        <v>522751</v>
      </c>
      <c r="K71" s="36">
        <v>484968</v>
      </c>
      <c r="L71" s="36">
        <v>630933</v>
      </c>
      <c r="M71" s="36">
        <v>581766</v>
      </c>
    </row>
    <row r="72" spans="1:13" ht="14.25" customHeight="1">
      <c r="A72" s="103">
        <f t="shared" si="4"/>
        <v>499</v>
      </c>
      <c r="C72" s="3" t="s">
        <v>96</v>
      </c>
      <c r="D72" s="9" t="s">
        <v>271</v>
      </c>
      <c r="E72" s="36">
        <v>21230</v>
      </c>
      <c r="F72" s="36">
        <v>28772</v>
      </c>
      <c r="G72" s="36">
        <v>47761</v>
      </c>
      <c r="H72" s="36">
        <v>62242</v>
      </c>
      <c r="I72" s="36">
        <v>71659</v>
      </c>
      <c r="J72" s="36">
        <v>77164</v>
      </c>
      <c r="K72" s="36">
        <v>107192</v>
      </c>
      <c r="L72" s="36">
        <v>140620</v>
      </c>
      <c r="M72" s="36">
        <v>316291</v>
      </c>
    </row>
    <row r="73" spans="1:13" ht="14.25" customHeight="1">
      <c r="A73" s="103">
        <f t="shared" si="4"/>
        <v>699</v>
      </c>
      <c r="C73" s="6" t="s">
        <v>97</v>
      </c>
      <c r="D73" s="9" t="s">
        <v>272</v>
      </c>
      <c r="E73" s="36">
        <v>420967</v>
      </c>
      <c r="F73" s="36">
        <v>397448</v>
      </c>
      <c r="G73" s="36">
        <v>493298</v>
      </c>
      <c r="H73" s="36">
        <v>688975</v>
      </c>
      <c r="I73" s="36">
        <v>441029</v>
      </c>
      <c r="J73" s="36">
        <v>545222</v>
      </c>
      <c r="K73" s="36">
        <v>607818</v>
      </c>
      <c r="L73" s="36">
        <v>468045</v>
      </c>
      <c r="M73" s="36">
        <v>642500</v>
      </c>
    </row>
    <row r="74" spans="1:13" ht="14.25" customHeight="1">
      <c r="A74" s="103">
        <f t="shared" si="4"/>
        <v>899</v>
      </c>
      <c r="C74" s="6" t="s">
        <v>98</v>
      </c>
      <c r="D74" s="9" t="s">
        <v>273</v>
      </c>
      <c r="E74" s="36">
        <v>68092</v>
      </c>
      <c r="F74" s="36">
        <v>20498</v>
      </c>
      <c r="G74" s="36">
        <v>101021</v>
      </c>
      <c r="H74" s="36">
        <v>147839</v>
      </c>
      <c r="I74" s="36">
        <v>123436</v>
      </c>
      <c r="J74" s="36">
        <v>166651</v>
      </c>
      <c r="K74" s="36">
        <v>256061</v>
      </c>
      <c r="L74" s="36">
        <v>261986</v>
      </c>
      <c r="M74" s="36">
        <v>2381947</v>
      </c>
    </row>
    <row r="75" spans="1:13" ht="14.25" customHeight="1">
      <c r="A75" s="103">
        <f t="shared" si="4"/>
        <v>1099</v>
      </c>
      <c r="C75" s="6" t="s">
        <v>99</v>
      </c>
      <c r="D75" s="9" t="s">
        <v>105</v>
      </c>
      <c r="E75" s="36">
        <v>28127</v>
      </c>
      <c r="F75" s="36">
        <v>39981</v>
      </c>
      <c r="G75" s="36">
        <v>42000</v>
      </c>
      <c r="H75" s="36">
        <v>44173</v>
      </c>
      <c r="I75" s="36">
        <v>61446</v>
      </c>
      <c r="J75" s="36">
        <v>63046</v>
      </c>
      <c r="K75" s="36">
        <v>64156</v>
      </c>
      <c r="L75" s="36">
        <v>51545</v>
      </c>
      <c r="M75" s="36">
        <v>70133</v>
      </c>
    </row>
    <row r="76" spans="1:13" ht="14.25" customHeight="1">
      <c r="A76" s="103">
        <f t="shared" si="4"/>
        <v>1299</v>
      </c>
      <c r="C76" s="6" t="s">
        <v>100</v>
      </c>
      <c r="D76" s="9" t="s">
        <v>106</v>
      </c>
      <c r="E76" s="36">
        <v>0</v>
      </c>
      <c r="F76" s="36">
        <v>0</v>
      </c>
      <c r="G76" s="36">
        <v>0</v>
      </c>
      <c r="H76" s="36">
        <v>0</v>
      </c>
      <c r="I76" s="36">
        <v>0</v>
      </c>
      <c r="J76" s="36">
        <v>0</v>
      </c>
      <c r="K76" s="36">
        <v>0</v>
      </c>
      <c r="L76" s="36">
        <v>0</v>
      </c>
      <c r="M76" s="36">
        <v>0</v>
      </c>
    </row>
    <row r="77" spans="1:13" ht="14.25" customHeight="1">
      <c r="A77" s="103">
        <f t="shared" si="4"/>
        <v>1499</v>
      </c>
      <c r="C77" s="6" t="s">
        <v>101</v>
      </c>
      <c r="D77" s="9" t="s">
        <v>107</v>
      </c>
      <c r="E77" s="36">
        <v>0</v>
      </c>
      <c r="F77" s="36">
        <v>0</v>
      </c>
      <c r="G77" s="36">
        <v>0</v>
      </c>
      <c r="H77" s="36">
        <v>0</v>
      </c>
      <c r="I77" s="36">
        <v>0</v>
      </c>
      <c r="J77" s="36">
        <v>0</v>
      </c>
      <c r="K77" s="36">
        <v>0</v>
      </c>
      <c r="L77" s="36">
        <v>0</v>
      </c>
      <c r="M77" s="36">
        <v>0</v>
      </c>
    </row>
    <row r="78" spans="1:13" ht="14.25" customHeight="1">
      <c r="A78" s="103">
        <f t="shared" si="4"/>
        <v>1699</v>
      </c>
      <c r="C78" s="6" t="s">
        <v>102</v>
      </c>
      <c r="D78" s="9" t="s">
        <v>108</v>
      </c>
      <c r="E78" s="36">
        <v>662075</v>
      </c>
      <c r="F78" s="36">
        <v>310815</v>
      </c>
      <c r="G78" s="36">
        <v>473504</v>
      </c>
      <c r="H78" s="36">
        <v>562353</v>
      </c>
      <c r="I78" s="36">
        <v>452929</v>
      </c>
      <c r="J78" s="36">
        <v>508893</v>
      </c>
      <c r="K78" s="36">
        <v>527679</v>
      </c>
      <c r="L78" s="36">
        <v>442534</v>
      </c>
      <c r="M78" s="36">
        <v>428079</v>
      </c>
    </row>
    <row r="79" spans="1:13" ht="14.25" customHeight="1">
      <c r="A79" s="103">
        <f t="shared" si="4"/>
        <v>1899</v>
      </c>
      <c r="C79" s="6" t="s">
        <v>103</v>
      </c>
      <c r="D79" s="9" t="s">
        <v>109</v>
      </c>
      <c r="E79" s="36">
        <v>5371</v>
      </c>
      <c r="F79" s="36">
        <v>18863</v>
      </c>
      <c r="G79" s="36">
        <v>114826</v>
      </c>
      <c r="H79" s="36">
        <v>62416</v>
      </c>
      <c r="I79" s="36">
        <v>152402</v>
      </c>
      <c r="J79" s="36">
        <v>158052</v>
      </c>
      <c r="K79" s="36">
        <v>189956</v>
      </c>
      <c r="L79" s="36">
        <v>268327</v>
      </c>
      <c r="M79" s="36">
        <v>204003</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1651184</v>
      </c>
      <c r="F82" s="36">
        <v>1329496</v>
      </c>
      <c r="G82" s="36">
        <v>1625316</v>
      </c>
      <c r="H82" s="36">
        <v>2054818</v>
      </c>
      <c r="I82" s="36">
        <v>1763165</v>
      </c>
      <c r="J82" s="36">
        <v>2041779</v>
      </c>
      <c r="K82" s="36">
        <v>2237830</v>
      </c>
      <c r="L82" s="36">
        <v>2263990</v>
      </c>
      <c r="M82" s="36">
        <v>4624719</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248211</v>
      </c>
      <c r="F87" s="54">
        <v>0</v>
      </c>
      <c r="G87" s="54">
        <v>0</v>
      </c>
      <c r="H87" s="54">
        <v>0</v>
      </c>
      <c r="I87" s="54">
        <v>0</v>
      </c>
      <c r="J87" s="54">
        <v>0</v>
      </c>
      <c r="K87" s="54">
        <v>0</v>
      </c>
      <c r="L87" s="54">
        <v>0</v>
      </c>
      <c r="M87" s="54">
        <v>0</v>
      </c>
    </row>
    <row r="88" spans="1:13" ht="13.5">
      <c r="A88" s="103">
        <f t="shared" si="5"/>
        <v>699</v>
      </c>
      <c r="C88" s="3" t="s">
        <v>49</v>
      </c>
      <c r="D88" s="9" t="s">
        <v>50</v>
      </c>
      <c r="E88" s="54">
        <v>0</v>
      </c>
      <c r="F88" s="54">
        <v>0</v>
      </c>
      <c r="G88" s="54">
        <v>0</v>
      </c>
      <c r="H88" s="54">
        <v>0</v>
      </c>
      <c r="I88" s="54">
        <v>0</v>
      </c>
      <c r="J88" s="54">
        <v>0</v>
      </c>
      <c r="K88" s="54">
        <v>0</v>
      </c>
      <c r="L88" s="54">
        <v>0</v>
      </c>
      <c r="M88" s="54">
        <v>0</v>
      </c>
    </row>
    <row r="89" spans="1:13" ht="13.5">
      <c r="A89" s="103">
        <f t="shared" si="5"/>
        <v>810</v>
      </c>
      <c r="C89" s="3" t="s">
        <v>51</v>
      </c>
      <c r="D89" s="9" t="s">
        <v>52</v>
      </c>
      <c r="E89" s="54">
        <v>21030</v>
      </c>
      <c r="F89" s="54">
        <v>7006</v>
      </c>
      <c r="G89" s="54">
        <v>5114</v>
      </c>
      <c r="H89" s="54">
        <v>3409</v>
      </c>
      <c r="I89" s="54">
        <v>0</v>
      </c>
      <c r="J89" s="54">
        <v>0</v>
      </c>
      <c r="K89" s="54">
        <v>0</v>
      </c>
      <c r="L89" s="54">
        <v>0</v>
      </c>
      <c r="M89" s="54">
        <v>0</v>
      </c>
    </row>
    <row r="90" spans="1:13" ht="13.5">
      <c r="A90" s="103">
        <f t="shared" si="5"/>
        <v>820</v>
      </c>
      <c r="C90" s="3" t="s">
        <v>53</v>
      </c>
      <c r="D90" s="9" t="s">
        <v>54</v>
      </c>
      <c r="E90" s="54">
        <v>0</v>
      </c>
      <c r="F90" s="54">
        <v>0</v>
      </c>
      <c r="G90" s="54">
        <v>0</v>
      </c>
      <c r="H90" s="54">
        <v>0</v>
      </c>
      <c r="I90" s="54">
        <v>0</v>
      </c>
      <c r="J90" s="54">
        <v>0</v>
      </c>
      <c r="K90" s="54">
        <v>0</v>
      </c>
      <c r="L90" s="54">
        <v>0</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0</v>
      </c>
      <c r="F92" s="54">
        <v>0</v>
      </c>
      <c r="G92" s="54">
        <v>0</v>
      </c>
      <c r="H92" s="54">
        <v>0</v>
      </c>
      <c r="I92" s="54">
        <v>0</v>
      </c>
      <c r="J92" s="54">
        <v>0</v>
      </c>
      <c r="K92" s="54">
        <v>0</v>
      </c>
      <c r="L92" s="54">
        <v>0</v>
      </c>
      <c r="M92" s="54">
        <v>0</v>
      </c>
    </row>
    <row r="93" spans="1:13" ht="27">
      <c r="A93" s="103"/>
      <c r="B93" s="231" t="s">
        <v>59</v>
      </c>
      <c r="C93" s="229"/>
      <c r="D93" s="53" t="s">
        <v>515</v>
      </c>
      <c r="E93" s="54">
        <v>0</v>
      </c>
      <c r="F93" s="54">
        <v>0</v>
      </c>
      <c r="G93" s="54">
        <v>0</v>
      </c>
      <c r="H93" s="54">
        <v>0</v>
      </c>
      <c r="I93" s="54">
        <v>0</v>
      </c>
      <c r="J93" s="54">
        <v>0</v>
      </c>
      <c r="K93" s="54">
        <v>0</v>
      </c>
      <c r="L93" s="54">
        <v>0</v>
      </c>
      <c r="M93" s="54">
        <v>0</v>
      </c>
    </row>
    <row r="94" spans="1:13" ht="13.5">
      <c r="A94" s="103">
        <f t="shared" si="5"/>
        <v>870</v>
      </c>
      <c r="C94" s="3" t="s">
        <v>60</v>
      </c>
      <c r="D94" s="9" t="s">
        <v>61</v>
      </c>
      <c r="E94" s="54">
        <v>0</v>
      </c>
      <c r="F94" s="54">
        <v>0</v>
      </c>
      <c r="G94" s="54">
        <v>0</v>
      </c>
      <c r="H94" s="54">
        <v>0</v>
      </c>
      <c r="I94" s="54">
        <v>0</v>
      </c>
      <c r="J94" s="54">
        <v>0</v>
      </c>
      <c r="K94" s="54">
        <v>0</v>
      </c>
      <c r="L94" s="54">
        <v>0</v>
      </c>
      <c r="M94" s="54">
        <v>0</v>
      </c>
    </row>
    <row r="95" spans="1:13" ht="27">
      <c r="A95" s="103"/>
      <c r="C95" s="3" t="s">
        <v>62</v>
      </c>
      <c r="D95" s="53" t="s">
        <v>496</v>
      </c>
      <c r="E95" s="54">
        <v>0</v>
      </c>
      <c r="F95" s="54">
        <v>0</v>
      </c>
      <c r="G95" s="54">
        <v>0</v>
      </c>
      <c r="H95" s="54">
        <v>0</v>
      </c>
      <c r="I95" s="54">
        <v>0</v>
      </c>
      <c r="J95" s="54">
        <v>0</v>
      </c>
      <c r="K95" s="54">
        <v>0</v>
      </c>
      <c r="L95" s="54">
        <v>0</v>
      </c>
      <c r="M95" s="54">
        <v>0</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0</v>
      </c>
      <c r="F98" s="54">
        <v>432000</v>
      </c>
      <c r="G98" s="54">
        <v>0</v>
      </c>
      <c r="H98" s="54">
        <v>55717</v>
      </c>
      <c r="I98" s="54">
        <v>35698</v>
      </c>
      <c r="J98" s="54">
        <v>0</v>
      </c>
      <c r="K98" s="54">
        <v>39338</v>
      </c>
      <c r="L98" s="54">
        <v>0</v>
      </c>
      <c r="M98" s="54">
        <v>54000</v>
      </c>
    </row>
    <row r="99" spans="1:13" ht="13.5">
      <c r="A99" s="103">
        <f>VALUE(MID(D99,8,4))</f>
        <v>2010</v>
      </c>
      <c r="C99" s="3" t="s">
        <v>65</v>
      </c>
      <c r="D99" s="9" t="s">
        <v>66</v>
      </c>
      <c r="E99" s="54">
        <v>86884</v>
      </c>
      <c r="F99" s="54">
        <v>53474</v>
      </c>
      <c r="G99" s="54">
        <v>128042</v>
      </c>
      <c r="H99" s="54">
        <v>557754</v>
      </c>
      <c r="I99" s="54">
        <v>154591</v>
      </c>
      <c r="J99" s="54">
        <v>161539</v>
      </c>
      <c r="K99" s="54">
        <v>233938</v>
      </c>
      <c r="L99" s="54">
        <v>105339</v>
      </c>
      <c r="M99" s="54">
        <v>449053</v>
      </c>
    </row>
    <row r="100" spans="1:13" ht="13.5">
      <c r="A100" s="103">
        <f>VALUE(MID(D100,8,4))</f>
        <v>2020</v>
      </c>
      <c r="C100" s="3" t="s">
        <v>516</v>
      </c>
      <c r="D100" s="9" t="s">
        <v>67</v>
      </c>
      <c r="E100" s="54">
        <v>0</v>
      </c>
      <c r="F100" s="54">
        <v>0</v>
      </c>
      <c r="G100" s="54">
        <v>0</v>
      </c>
      <c r="H100" s="54">
        <v>0</v>
      </c>
      <c r="I100" s="54">
        <v>0</v>
      </c>
      <c r="J100" s="54">
        <v>0</v>
      </c>
      <c r="K100" s="54">
        <v>0</v>
      </c>
      <c r="L100" s="54">
        <v>0</v>
      </c>
      <c r="M100" s="54">
        <v>0</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356125</v>
      </c>
      <c r="F102" s="59">
        <v>492480</v>
      </c>
      <c r="G102" s="59">
        <v>133156</v>
      </c>
      <c r="H102" s="59">
        <v>616880</v>
      </c>
      <c r="I102" s="59">
        <v>190289</v>
      </c>
      <c r="J102" s="59">
        <v>161539</v>
      </c>
      <c r="K102" s="59">
        <v>273276</v>
      </c>
      <c r="L102" s="59">
        <v>105339</v>
      </c>
      <c r="M102" s="59">
        <v>503053</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20906</v>
      </c>
      <c r="F105" s="54">
        <v>5162</v>
      </c>
      <c r="G105" s="54">
        <v>13433</v>
      </c>
      <c r="H105" s="54">
        <v>92468</v>
      </c>
      <c r="I105" s="54">
        <v>16404</v>
      </c>
      <c r="J105" s="54">
        <v>959</v>
      </c>
      <c r="K105" s="54">
        <v>6027</v>
      </c>
      <c r="L105" s="54">
        <v>0</v>
      </c>
      <c r="M105" s="54">
        <v>0</v>
      </c>
    </row>
    <row r="106" spans="1:13" ht="13.5">
      <c r="A106" s="103">
        <f t="shared" si="6"/>
        <v>499</v>
      </c>
      <c r="C106" s="3" t="s">
        <v>72</v>
      </c>
      <c r="D106" s="9" t="s">
        <v>73</v>
      </c>
      <c r="E106" s="54">
        <v>0</v>
      </c>
      <c r="F106" s="54">
        <v>0</v>
      </c>
      <c r="G106" s="54">
        <v>3913</v>
      </c>
      <c r="H106" s="54">
        <v>17789</v>
      </c>
      <c r="I106" s="54">
        <v>33517</v>
      </c>
      <c r="J106" s="54">
        <v>37640</v>
      </c>
      <c r="K106" s="54">
        <v>12463</v>
      </c>
      <c r="L106" s="54">
        <v>0</v>
      </c>
      <c r="M106" s="54">
        <v>0</v>
      </c>
    </row>
    <row r="107" spans="1:13" ht="13.5">
      <c r="A107" s="103">
        <f t="shared" si="6"/>
        <v>699</v>
      </c>
      <c r="C107" s="3" t="s">
        <v>74</v>
      </c>
      <c r="D107" s="9" t="s">
        <v>75</v>
      </c>
      <c r="E107" s="54">
        <v>14994</v>
      </c>
      <c r="F107" s="54">
        <v>469609</v>
      </c>
      <c r="G107" s="54">
        <v>10775</v>
      </c>
      <c r="H107" s="54">
        <v>402324</v>
      </c>
      <c r="I107" s="54">
        <v>102452</v>
      </c>
      <c r="J107" s="54">
        <v>91094</v>
      </c>
      <c r="K107" s="54">
        <v>96701</v>
      </c>
      <c r="L107" s="54">
        <v>5521</v>
      </c>
      <c r="M107" s="54">
        <v>27669</v>
      </c>
    </row>
    <row r="108" spans="1:13" ht="13.5">
      <c r="A108" s="103">
        <f t="shared" si="6"/>
        <v>899</v>
      </c>
      <c r="C108" s="3" t="s">
        <v>76</v>
      </c>
      <c r="D108" s="9" t="s">
        <v>77</v>
      </c>
      <c r="E108" s="54">
        <v>41530</v>
      </c>
      <c r="F108" s="54">
        <v>0</v>
      </c>
      <c r="G108" s="54">
        <v>21673</v>
      </c>
      <c r="H108" s="54">
        <v>6979</v>
      </c>
      <c r="I108" s="54">
        <v>1577</v>
      </c>
      <c r="J108" s="54">
        <v>2173</v>
      </c>
      <c r="K108" s="54">
        <v>3543</v>
      </c>
      <c r="L108" s="54">
        <v>881</v>
      </c>
      <c r="M108" s="54">
        <v>882571</v>
      </c>
    </row>
    <row r="109" spans="1:13" ht="13.5">
      <c r="A109" s="103">
        <f t="shared" si="6"/>
        <v>1099</v>
      </c>
      <c r="C109" s="3" t="s">
        <v>78</v>
      </c>
      <c r="D109" s="9" t="s">
        <v>79</v>
      </c>
      <c r="E109" s="54">
        <v>2071</v>
      </c>
      <c r="F109" s="54">
        <v>0</v>
      </c>
      <c r="G109" s="54">
        <v>0</v>
      </c>
      <c r="H109" s="54">
        <v>409</v>
      </c>
      <c r="I109" s="54">
        <v>0</v>
      </c>
      <c r="J109" s="54">
        <v>0</v>
      </c>
      <c r="K109" s="54">
        <v>4113</v>
      </c>
      <c r="L109" s="54">
        <v>1859</v>
      </c>
      <c r="M109" s="54">
        <v>19238</v>
      </c>
    </row>
    <row r="110" spans="1:13" ht="13.5">
      <c r="A110" s="103">
        <f t="shared" si="6"/>
        <v>1299</v>
      </c>
      <c r="C110" s="3" t="s">
        <v>80</v>
      </c>
      <c r="D110" s="9" t="s">
        <v>81</v>
      </c>
      <c r="E110" s="54">
        <v>0</v>
      </c>
      <c r="F110" s="54">
        <v>0</v>
      </c>
      <c r="G110" s="54">
        <v>0</v>
      </c>
      <c r="H110" s="54">
        <v>0</v>
      </c>
      <c r="I110" s="54">
        <v>0</v>
      </c>
      <c r="J110" s="54">
        <v>0</v>
      </c>
      <c r="K110" s="54">
        <v>0</v>
      </c>
      <c r="L110" s="54">
        <v>0</v>
      </c>
      <c r="M110" s="54">
        <v>0</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255594</v>
      </c>
      <c r="F112" s="54">
        <v>6707</v>
      </c>
      <c r="G112" s="54">
        <v>31090</v>
      </c>
      <c r="H112" s="54">
        <v>89414</v>
      </c>
      <c r="I112" s="54">
        <v>16005</v>
      </c>
      <c r="J112" s="54">
        <v>24273</v>
      </c>
      <c r="K112" s="54">
        <v>87046</v>
      </c>
      <c r="L112" s="54">
        <v>29834</v>
      </c>
      <c r="M112" s="54">
        <v>55816</v>
      </c>
    </row>
    <row r="113" spans="1:13" ht="13.5">
      <c r="A113" s="103">
        <f t="shared" si="6"/>
        <v>1899</v>
      </c>
      <c r="C113" s="3" t="s">
        <v>86</v>
      </c>
      <c r="D113" s="9" t="s">
        <v>87</v>
      </c>
      <c r="E113" s="54">
        <v>0</v>
      </c>
      <c r="F113" s="54">
        <v>3996</v>
      </c>
      <c r="G113" s="54">
        <v>47158</v>
      </c>
      <c r="H113" s="54">
        <v>4088</v>
      </c>
      <c r="I113" s="54">
        <v>20334</v>
      </c>
      <c r="J113" s="54">
        <v>5400</v>
      </c>
      <c r="K113" s="54">
        <v>63383</v>
      </c>
      <c r="L113" s="54">
        <v>85252</v>
      </c>
      <c r="M113" s="54">
        <v>0</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335095</v>
      </c>
      <c r="F117" s="59">
        <v>485474</v>
      </c>
      <c r="G117" s="59">
        <v>128042</v>
      </c>
      <c r="H117" s="59">
        <v>613471</v>
      </c>
      <c r="I117" s="59">
        <v>190289</v>
      </c>
      <c r="J117" s="59">
        <v>161539</v>
      </c>
      <c r="K117" s="59">
        <v>273276</v>
      </c>
      <c r="L117" s="59">
        <v>123347</v>
      </c>
      <c r="M117" s="59">
        <v>985294</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-40164</v>
      </c>
      <c r="F120" s="54">
        <v>-19134</v>
      </c>
      <c r="G120" s="54">
        <v>55873</v>
      </c>
      <c r="H120" s="54">
        <v>60987</v>
      </c>
      <c r="I120" s="54">
        <v>-3604</v>
      </c>
      <c r="J120" s="54">
        <v>-3604</v>
      </c>
      <c r="K120" s="54">
        <v>-3604</v>
      </c>
      <c r="L120" s="54">
        <v>-3604</v>
      </c>
      <c r="M120" s="54">
        <v>-21612</v>
      </c>
    </row>
    <row r="121" spans="1:13" ht="13.5">
      <c r="A121" s="103">
        <f t="shared" si="7"/>
        <v>5020</v>
      </c>
      <c r="C121" s="4" t="s">
        <v>497</v>
      </c>
      <c r="D121" s="9" t="s">
        <v>326</v>
      </c>
      <c r="E121" s="54">
        <v>356125</v>
      </c>
      <c r="F121" s="54">
        <v>492480</v>
      </c>
      <c r="G121" s="54">
        <v>133156</v>
      </c>
      <c r="H121" s="54">
        <v>616880</v>
      </c>
      <c r="I121" s="54">
        <v>190289</v>
      </c>
      <c r="J121" s="54">
        <v>161539</v>
      </c>
      <c r="K121" s="54">
        <v>273276</v>
      </c>
      <c r="L121" s="54">
        <v>105339</v>
      </c>
      <c r="M121" s="54">
        <v>503053</v>
      </c>
    </row>
    <row r="122" spans="1:13" ht="13.5">
      <c r="A122" s="103">
        <f t="shared" si="7"/>
        <v>5040</v>
      </c>
      <c r="B122" s="228" t="s">
        <v>498</v>
      </c>
      <c r="C122" s="229"/>
      <c r="D122" s="9" t="s">
        <v>154</v>
      </c>
      <c r="E122" s="54">
        <v>335095</v>
      </c>
      <c r="F122" s="54">
        <v>485474</v>
      </c>
      <c r="G122" s="54">
        <v>128042</v>
      </c>
      <c r="H122" s="54">
        <v>681471</v>
      </c>
      <c r="I122" s="54">
        <v>190289</v>
      </c>
      <c r="J122" s="54">
        <v>161539</v>
      </c>
      <c r="K122" s="54">
        <v>273276</v>
      </c>
      <c r="L122" s="54">
        <v>123347</v>
      </c>
      <c r="M122" s="54">
        <v>985294</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-19134</v>
      </c>
      <c r="F125" s="54">
        <v>-12128</v>
      </c>
      <c r="G125" s="54">
        <v>60987</v>
      </c>
      <c r="H125" s="54">
        <v>-3604</v>
      </c>
      <c r="I125" s="54">
        <v>-3604</v>
      </c>
      <c r="J125" s="54">
        <v>-3604</v>
      </c>
      <c r="K125" s="54">
        <v>-3604</v>
      </c>
      <c r="L125" s="54">
        <v>-21612</v>
      </c>
      <c r="M125" s="54">
        <v>-503853</v>
      </c>
    </row>
    <row r="126" spans="1:6" ht="6" customHeight="1">
      <c r="A126" s="103"/>
      <c r="C126" s="3"/>
      <c r="D126" s="38"/>
      <c r="E126" s="46"/>
      <c r="F126" s="46"/>
    </row>
    <row r="127" spans="1:13" ht="13.5">
      <c r="A127" s="103"/>
      <c r="C127" s="3" t="s">
        <v>159</v>
      </c>
      <c r="D127" s="9" t="s">
        <v>334</v>
      </c>
      <c r="E127" s="55">
        <v>21030</v>
      </c>
      <c r="F127" s="55">
        <v>7006</v>
      </c>
      <c r="G127" s="55">
        <v>5114</v>
      </c>
      <c r="H127" s="55">
        <v>-64591</v>
      </c>
      <c r="I127" s="55">
        <v>0</v>
      </c>
      <c r="J127" s="55">
        <v>0</v>
      </c>
      <c r="K127" s="55">
        <v>0</v>
      </c>
      <c r="L127" s="55">
        <v>-18008</v>
      </c>
      <c r="M127" s="55">
        <v>-482241</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0</v>
      </c>
      <c r="F130" s="54">
        <v>0</v>
      </c>
      <c r="G130" s="54">
        <v>60987</v>
      </c>
      <c r="H130" s="54">
        <v>0</v>
      </c>
      <c r="I130" s="54">
        <v>0</v>
      </c>
      <c r="J130" s="54">
        <v>0</v>
      </c>
      <c r="K130" s="54">
        <v>-3604</v>
      </c>
      <c r="L130" s="54">
        <v>-21612</v>
      </c>
      <c r="M130" s="54">
        <v>-503853</v>
      </c>
    </row>
    <row r="131" spans="1:5" ht="13.5">
      <c r="A131" s="103"/>
      <c r="C131" s="4" t="s">
        <v>162</v>
      </c>
      <c r="D131" s="38"/>
      <c r="E131" s="46"/>
    </row>
    <row r="132" spans="1:13" ht="13.5">
      <c r="A132" s="103">
        <f>VALUE(MID(D132,8,4))</f>
        <v>5410</v>
      </c>
      <c r="B132" s="231" t="s">
        <v>163</v>
      </c>
      <c r="C132" s="229"/>
      <c r="D132" s="9" t="s">
        <v>164</v>
      </c>
      <c r="E132" s="54">
        <v>19134</v>
      </c>
      <c r="F132" s="54">
        <v>12128</v>
      </c>
      <c r="G132" s="54">
        <v>0</v>
      </c>
      <c r="H132" s="54">
        <v>3604</v>
      </c>
      <c r="I132" s="54">
        <v>3604</v>
      </c>
      <c r="J132" s="54">
        <v>3604</v>
      </c>
      <c r="K132" s="54">
        <v>0</v>
      </c>
      <c r="L132" s="54">
        <v>0</v>
      </c>
      <c r="M132" s="54">
        <v>0</v>
      </c>
    </row>
    <row r="133" spans="1:13" ht="13.5">
      <c r="A133" s="103">
        <f>VALUE(MID(D133,8,4))</f>
        <v>5420</v>
      </c>
      <c r="C133" s="3" t="s">
        <v>165</v>
      </c>
      <c r="D133" s="9" t="s">
        <v>166</v>
      </c>
      <c r="E133" s="54">
        <v>0</v>
      </c>
      <c r="F133" s="54">
        <v>0</v>
      </c>
      <c r="G133" s="54">
        <v>0</v>
      </c>
      <c r="H133" s="54">
        <v>0</v>
      </c>
      <c r="I133" s="54">
        <v>0</v>
      </c>
      <c r="J133" s="54">
        <v>0</v>
      </c>
      <c r="K133" s="54">
        <v>0</v>
      </c>
      <c r="L133" s="54">
        <v>0</v>
      </c>
      <c r="M133" s="54">
        <v>0</v>
      </c>
    </row>
    <row r="134" spans="1:13" ht="13.5">
      <c r="A134" s="103">
        <f>VALUE(MID(D134,8,4))</f>
        <v>5430</v>
      </c>
      <c r="B134" s="231" t="s">
        <v>167</v>
      </c>
      <c r="C134" s="229"/>
      <c r="D134" s="9" t="s">
        <v>168</v>
      </c>
      <c r="E134" s="54">
        <v>0</v>
      </c>
      <c r="F134" s="54">
        <v>0</v>
      </c>
      <c r="G134" s="54">
        <v>0</v>
      </c>
      <c r="H134" s="54">
        <v>0</v>
      </c>
      <c r="I134" s="54">
        <v>0</v>
      </c>
      <c r="J134" s="54">
        <v>0</v>
      </c>
      <c r="K134" s="54">
        <v>0</v>
      </c>
      <c r="L134" s="54">
        <v>0</v>
      </c>
      <c r="M134" s="54">
        <v>0</v>
      </c>
    </row>
    <row r="135" spans="1:13" ht="13.5">
      <c r="A135" s="103">
        <f>VALUE(MID(D135,8,4))</f>
        <v>5498</v>
      </c>
      <c r="C135" s="3" t="s">
        <v>90</v>
      </c>
      <c r="D135" s="9" t="s">
        <v>169</v>
      </c>
      <c r="E135" s="54">
        <v>0</v>
      </c>
      <c r="F135" s="54">
        <v>0</v>
      </c>
      <c r="G135" s="54">
        <v>0</v>
      </c>
      <c r="H135" s="54">
        <v>0</v>
      </c>
      <c r="I135" s="54">
        <v>0</v>
      </c>
      <c r="J135" s="54">
        <v>0</v>
      </c>
      <c r="K135" s="54">
        <v>0</v>
      </c>
      <c r="L135" s="54">
        <v>0</v>
      </c>
      <c r="M135" s="54">
        <v>0</v>
      </c>
    </row>
    <row r="136" spans="1:13" ht="13.5">
      <c r="A136" s="103">
        <f>VALUE(MID(D136,8,4))</f>
        <v>5400</v>
      </c>
      <c r="C136" s="3" t="s">
        <v>170</v>
      </c>
      <c r="D136" s="9" t="s">
        <v>171</v>
      </c>
      <c r="E136" s="54">
        <v>19134</v>
      </c>
      <c r="F136" s="54">
        <v>12128</v>
      </c>
      <c r="G136" s="54">
        <v>0</v>
      </c>
      <c r="H136" s="54">
        <v>3604</v>
      </c>
      <c r="I136" s="54">
        <v>3604</v>
      </c>
      <c r="J136" s="54">
        <v>3604</v>
      </c>
      <c r="K136" s="54">
        <v>0</v>
      </c>
      <c r="L136" s="54">
        <v>0</v>
      </c>
      <c r="M136" s="54">
        <v>0</v>
      </c>
    </row>
    <row r="137" spans="1:4" ht="6" customHeight="1">
      <c r="A137" s="103"/>
      <c r="C137" s="3"/>
      <c r="D137" s="38"/>
    </row>
    <row r="138" spans="1:13" ht="13.5">
      <c r="A138" s="103">
        <v>9950</v>
      </c>
      <c r="C138" s="3" t="s">
        <v>157</v>
      </c>
      <c r="D138" s="9" t="s">
        <v>172</v>
      </c>
      <c r="E138" s="54">
        <v>-19134</v>
      </c>
      <c r="F138" s="54">
        <v>-12128</v>
      </c>
      <c r="G138" s="54">
        <v>60987</v>
      </c>
      <c r="H138" s="54">
        <v>-3604</v>
      </c>
      <c r="I138" s="54">
        <v>-3604</v>
      </c>
      <c r="J138" s="54">
        <v>-3604</v>
      </c>
      <c r="K138" s="54">
        <v>-3604</v>
      </c>
      <c r="L138" s="54">
        <v>-21612</v>
      </c>
      <c r="M138" s="54">
        <v>-503853</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0</v>
      </c>
      <c r="F142" s="55">
        <v>0</v>
      </c>
      <c r="G142" s="55">
        <v>90</v>
      </c>
      <c r="H142" s="55">
        <v>0</v>
      </c>
      <c r="I142" s="55">
        <v>250</v>
      </c>
      <c r="J142" s="55">
        <v>0</v>
      </c>
      <c r="K142" s="55">
        <v>0</v>
      </c>
      <c r="L142" s="55">
        <v>0</v>
      </c>
      <c r="M142" s="55">
        <v>0</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0</v>
      </c>
      <c r="F144" s="54">
        <v>0</v>
      </c>
      <c r="G144" s="54">
        <v>0</v>
      </c>
      <c r="H144" s="54">
        <v>0</v>
      </c>
      <c r="I144" s="54">
        <v>0</v>
      </c>
      <c r="J144" s="54">
        <v>0</v>
      </c>
      <c r="K144" s="54">
        <v>0</v>
      </c>
      <c r="L144" s="54">
        <v>0</v>
      </c>
      <c r="M144" s="54">
        <v>1403542</v>
      </c>
    </row>
    <row r="145" spans="1:13" ht="13.5">
      <c r="A145" s="103">
        <f>VALUE(MID(D145,8,4))</f>
        <v>420</v>
      </c>
      <c r="B145" s="231" t="s">
        <v>402</v>
      </c>
      <c r="C145" s="229"/>
      <c r="D145" s="9" t="s">
        <v>151</v>
      </c>
      <c r="E145" s="54">
        <v>0</v>
      </c>
      <c r="F145" s="54">
        <v>0</v>
      </c>
      <c r="G145" s="54">
        <v>0</v>
      </c>
      <c r="H145" s="54">
        <v>0</v>
      </c>
      <c r="I145" s="54">
        <v>0</v>
      </c>
      <c r="J145" s="54">
        <v>0</v>
      </c>
      <c r="K145" s="54">
        <v>0</v>
      </c>
      <c r="L145" s="54">
        <v>0</v>
      </c>
      <c r="M145" s="54">
        <v>0</v>
      </c>
    </row>
    <row r="146" spans="1:13" ht="13.5">
      <c r="A146" s="103">
        <f>VALUE(MID(D146,8,4))</f>
        <v>1020</v>
      </c>
      <c r="B146" s="231" t="s">
        <v>403</v>
      </c>
      <c r="C146" s="229"/>
      <c r="D146" s="9" t="s">
        <v>576</v>
      </c>
      <c r="E146" s="54">
        <v>0</v>
      </c>
      <c r="F146" s="54">
        <v>0</v>
      </c>
      <c r="G146" s="54">
        <v>0</v>
      </c>
      <c r="H146" s="54">
        <v>0</v>
      </c>
      <c r="I146" s="54">
        <v>0</v>
      </c>
      <c r="J146" s="54">
        <v>0</v>
      </c>
      <c r="K146" s="54">
        <v>0</v>
      </c>
      <c r="L146" s="54">
        <v>0</v>
      </c>
      <c r="M146" s="54">
        <v>0</v>
      </c>
    </row>
    <row r="147" spans="1:13" ht="13.5">
      <c r="A147" s="103">
        <f>VALUE(MID(D147,8,4))</f>
        <v>1010</v>
      </c>
      <c r="B147" s="231" t="s">
        <v>0</v>
      </c>
      <c r="C147" s="229"/>
      <c r="D147" s="9" t="s">
        <v>577</v>
      </c>
      <c r="E147" s="54">
        <v>0</v>
      </c>
      <c r="F147" s="54">
        <v>0</v>
      </c>
      <c r="G147" s="54">
        <v>0</v>
      </c>
      <c r="H147" s="54">
        <v>0</v>
      </c>
      <c r="I147" s="54">
        <v>0</v>
      </c>
      <c r="J147" s="54">
        <v>0</v>
      </c>
      <c r="K147" s="54">
        <v>0</v>
      </c>
      <c r="L147" s="54">
        <v>0</v>
      </c>
      <c r="M147" s="54">
        <v>0</v>
      </c>
    </row>
    <row r="148" spans="1:13" ht="13.5">
      <c r="A148" s="103"/>
      <c r="B148" s="231" t="s">
        <v>573</v>
      </c>
      <c r="C148" s="229"/>
      <c r="D148" s="9" t="s">
        <v>334</v>
      </c>
      <c r="E148" s="54">
        <v>0</v>
      </c>
      <c r="F148" s="54">
        <v>0</v>
      </c>
      <c r="G148" s="54">
        <v>0</v>
      </c>
      <c r="H148" s="54">
        <v>0</v>
      </c>
      <c r="I148" s="54">
        <v>0</v>
      </c>
      <c r="J148" s="54">
        <v>0</v>
      </c>
      <c r="K148" s="54">
        <v>0</v>
      </c>
      <c r="L148" s="54">
        <v>0</v>
      </c>
      <c r="M148" s="54">
        <v>-1403542</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0</v>
      </c>
      <c r="F150" s="54">
        <v>0</v>
      </c>
      <c r="G150" s="54">
        <v>6747</v>
      </c>
      <c r="H150" s="54">
        <v>6837</v>
      </c>
      <c r="I150" s="54">
        <v>6837</v>
      </c>
      <c r="J150" s="54">
        <v>7087</v>
      </c>
      <c r="K150" s="54">
        <v>7087</v>
      </c>
      <c r="L150" s="54">
        <v>7087</v>
      </c>
      <c r="M150" s="54">
        <v>7087</v>
      </c>
    </row>
    <row r="151" spans="1:13" ht="13.5">
      <c r="A151" s="103">
        <f>VALUE(MID(D151,8,4))</f>
        <v>2099</v>
      </c>
      <c r="B151" s="231" t="s">
        <v>175</v>
      </c>
      <c r="C151" s="229"/>
      <c r="D151" s="9" t="s">
        <v>176</v>
      </c>
      <c r="E151" s="54">
        <v>0</v>
      </c>
      <c r="F151" s="54">
        <v>0</v>
      </c>
      <c r="G151" s="54">
        <v>6837</v>
      </c>
      <c r="H151" s="54">
        <v>6837</v>
      </c>
      <c r="I151" s="54">
        <v>7087</v>
      </c>
      <c r="J151" s="54">
        <v>7087</v>
      </c>
      <c r="K151" s="54">
        <v>7087</v>
      </c>
      <c r="L151" s="54">
        <v>7087</v>
      </c>
      <c r="M151" s="54">
        <v>1410629</v>
      </c>
    </row>
    <row r="152" spans="1:13" ht="13.5">
      <c r="A152" s="103"/>
      <c r="B152" s="231" t="s">
        <v>177</v>
      </c>
      <c r="C152" s="229"/>
      <c r="D152" s="9" t="s">
        <v>334</v>
      </c>
      <c r="E152" s="55">
        <v>0</v>
      </c>
      <c r="F152" s="55">
        <v>0</v>
      </c>
      <c r="G152" s="55">
        <v>90</v>
      </c>
      <c r="H152" s="55">
        <v>0</v>
      </c>
      <c r="I152" s="55">
        <v>250</v>
      </c>
      <c r="J152" s="55">
        <v>0</v>
      </c>
      <c r="K152" s="55">
        <v>0</v>
      </c>
      <c r="L152" s="55">
        <v>0</v>
      </c>
      <c r="M152" s="55">
        <v>1403542</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0</v>
      </c>
      <c r="H156" s="55">
        <v>0</v>
      </c>
      <c r="I156" s="55">
        <v>-145</v>
      </c>
      <c r="J156" s="55">
        <v>0</v>
      </c>
      <c r="K156" s="55">
        <v>0</v>
      </c>
      <c r="L156" s="55">
        <v>0</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75500</v>
      </c>
      <c r="F158" s="54">
        <v>71036</v>
      </c>
      <c r="G158" s="54">
        <v>201127</v>
      </c>
      <c r="H158" s="54">
        <v>0</v>
      </c>
      <c r="I158" s="54">
        <v>0</v>
      </c>
      <c r="J158" s="54">
        <v>0</v>
      </c>
      <c r="K158" s="54">
        <v>0</v>
      </c>
      <c r="L158" s="54">
        <v>0</v>
      </c>
      <c r="M158" s="54">
        <v>0</v>
      </c>
    </row>
    <row r="159" spans="1:13" ht="13.5">
      <c r="A159" s="103">
        <f>VALUE(MID(D159,8,4))</f>
        <v>420</v>
      </c>
      <c r="B159" s="231" t="s">
        <v>402</v>
      </c>
      <c r="C159" s="229"/>
      <c r="D159" s="9" t="s">
        <v>153</v>
      </c>
      <c r="E159" s="54">
        <v>0</v>
      </c>
      <c r="F159" s="54">
        <v>0</v>
      </c>
      <c r="G159" s="54">
        <v>0</v>
      </c>
      <c r="H159" s="54">
        <v>0</v>
      </c>
      <c r="I159" s="54">
        <v>0</v>
      </c>
      <c r="J159" s="54">
        <v>0</v>
      </c>
      <c r="K159" s="54">
        <v>0</v>
      </c>
      <c r="L159" s="54">
        <v>0</v>
      </c>
      <c r="M159" s="54">
        <v>0</v>
      </c>
    </row>
    <row r="160" spans="1:13" ht="13.5">
      <c r="A160" s="103">
        <f>VALUE(MID(D160,8,4))</f>
        <v>1020</v>
      </c>
      <c r="B160" s="231" t="s">
        <v>403</v>
      </c>
      <c r="C160" s="229"/>
      <c r="D160" s="9" t="s">
        <v>574</v>
      </c>
      <c r="E160" s="54">
        <v>0</v>
      </c>
      <c r="F160" s="54">
        <v>0</v>
      </c>
      <c r="G160" s="54">
        <v>2146</v>
      </c>
      <c r="H160" s="54">
        <v>273530</v>
      </c>
      <c r="I160" s="54">
        <v>0</v>
      </c>
      <c r="J160" s="54">
        <v>0</v>
      </c>
      <c r="K160" s="54">
        <v>0</v>
      </c>
      <c r="L160" s="54">
        <v>0</v>
      </c>
      <c r="M160" s="54">
        <v>0</v>
      </c>
    </row>
    <row r="161" spans="1:13" ht="13.5">
      <c r="A161" s="103">
        <f>VALUE(MID(D161,8,4))</f>
        <v>1010</v>
      </c>
      <c r="B161" s="231" t="s">
        <v>0</v>
      </c>
      <c r="C161" s="229"/>
      <c r="D161" s="9" t="s">
        <v>575</v>
      </c>
      <c r="E161" s="54">
        <v>0</v>
      </c>
      <c r="F161" s="54">
        <v>0</v>
      </c>
      <c r="G161" s="54">
        <v>0</v>
      </c>
      <c r="H161" s="54">
        <v>0</v>
      </c>
      <c r="I161" s="54">
        <v>0</v>
      </c>
      <c r="J161" s="54">
        <v>0</v>
      </c>
      <c r="K161" s="54">
        <v>0</v>
      </c>
      <c r="L161" s="54">
        <v>0</v>
      </c>
      <c r="M161" s="54">
        <v>0</v>
      </c>
    </row>
    <row r="162" spans="1:13" ht="13.5">
      <c r="A162" s="103"/>
      <c r="B162" s="231" t="s">
        <v>573</v>
      </c>
      <c r="C162" s="229"/>
      <c r="D162" s="9" t="s">
        <v>334</v>
      </c>
      <c r="E162" s="54">
        <v>-75500</v>
      </c>
      <c r="F162" s="54">
        <v>-71036</v>
      </c>
      <c r="G162" s="54">
        <v>-198981</v>
      </c>
      <c r="H162" s="54">
        <v>273530</v>
      </c>
      <c r="I162" s="54">
        <v>0</v>
      </c>
      <c r="J162" s="54">
        <v>0</v>
      </c>
      <c r="K162" s="54">
        <v>0</v>
      </c>
      <c r="L162" s="54">
        <v>0</v>
      </c>
      <c r="M162" s="54">
        <v>0</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104530</v>
      </c>
      <c r="F164" s="54">
        <v>180030</v>
      </c>
      <c r="G164" s="54">
        <v>251066</v>
      </c>
      <c r="H164" s="54">
        <v>450097</v>
      </c>
      <c r="I164" s="54">
        <v>176567</v>
      </c>
      <c r="J164" s="54">
        <v>176422</v>
      </c>
      <c r="K164" s="54">
        <v>176422</v>
      </c>
      <c r="L164" s="54">
        <v>176422</v>
      </c>
      <c r="M164" s="54">
        <v>176422</v>
      </c>
    </row>
    <row r="165" spans="1:13" ht="13.5">
      <c r="A165" s="103">
        <f>VALUE(MID(D165,8,4))</f>
        <v>2099</v>
      </c>
      <c r="C165" s="3" t="s">
        <v>180</v>
      </c>
      <c r="D165" s="9" t="s">
        <v>181</v>
      </c>
      <c r="E165" s="54">
        <v>180030</v>
      </c>
      <c r="F165" s="54">
        <v>251066</v>
      </c>
      <c r="G165" s="54">
        <v>450097</v>
      </c>
      <c r="H165" s="54">
        <v>176567</v>
      </c>
      <c r="I165" s="54">
        <v>176422</v>
      </c>
      <c r="J165" s="54">
        <v>176422</v>
      </c>
      <c r="K165" s="54">
        <v>176422</v>
      </c>
      <c r="L165" s="54">
        <v>176422</v>
      </c>
      <c r="M165" s="54">
        <v>176422</v>
      </c>
    </row>
    <row r="166" spans="1:13" ht="13.5">
      <c r="A166" s="103"/>
      <c r="C166" s="3" t="s">
        <v>182</v>
      </c>
      <c r="D166" s="9" t="s">
        <v>334</v>
      </c>
      <c r="E166" s="55">
        <v>75500</v>
      </c>
      <c r="F166" s="55">
        <v>71036</v>
      </c>
      <c r="G166" s="55">
        <v>199031</v>
      </c>
      <c r="H166" s="55">
        <v>-273530</v>
      </c>
      <c r="I166" s="55">
        <v>-145</v>
      </c>
      <c r="J166" s="55">
        <v>0</v>
      </c>
      <c r="K166" s="55">
        <v>0</v>
      </c>
      <c r="L166" s="55">
        <v>0</v>
      </c>
      <c r="M166" s="55">
        <v>0</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0</v>
      </c>
      <c r="F170" s="55">
        <v>0</v>
      </c>
      <c r="G170" s="55">
        <v>0</v>
      </c>
      <c r="H170" s="55">
        <v>0</v>
      </c>
      <c r="I170" s="55">
        <v>0</v>
      </c>
      <c r="J170" s="55">
        <v>0</v>
      </c>
      <c r="K170" s="55">
        <v>0</v>
      </c>
      <c r="L170" s="55">
        <v>0</v>
      </c>
      <c r="M170" s="55">
        <v>0</v>
      </c>
    </row>
    <row r="171" spans="1:13" s="101" customFormat="1" ht="13.5">
      <c r="A171" s="103">
        <f t="shared" si="8"/>
        <v>820</v>
      </c>
      <c r="B171" s="230" t="s">
        <v>579</v>
      </c>
      <c r="C171" s="229"/>
      <c r="D171" s="9" t="s">
        <v>602</v>
      </c>
      <c r="E171" s="55">
        <v>0</v>
      </c>
      <c r="F171" s="55">
        <v>0</v>
      </c>
      <c r="G171" s="55">
        <v>0</v>
      </c>
      <c r="H171" s="55">
        <v>0</v>
      </c>
      <c r="I171" s="55">
        <v>0</v>
      </c>
      <c r="J171" s="55">
        <v>0</v>
      </c>
      <c r="K171" s="55">
        <v>0</v>
      </c>
      <c r="L171" s="55">
        <v>0</v>
      </c>
      <c r="M171" s="55">
        <v>0</v>
      </c>
    </row>
    <row r="172" spans="1:13" s="101" customFormat="1" ht="13.5">
      <c r="A172" s="103">
        <f t="shared" si="8"/>
        <v>830</v>
      </c>
      <c r="B172" s="230" t="s">
        <v>580</v>
      </c>
      <c r="C172" s="229"/>
      <c r="D172" s="9" t="s">
        <v>603</v>
      </c>
      <c r="E172" s="55">
        <v>0</v>
      </c>
      <c r="F172" s="55">
        <v>0</v>
      </c>
      <c r="G172" s="55">
        <v>0</v>
      </c>
      <c r="H172" s="55">
        <v>0</v>
      </c>
      <c r="I172" s="55">
        <v>0</v>
      </c>
      <c r="J172" s="55">
        <v>0</v>
      </c>
      <c r="K172" s="55">
        <v>0</v>
      </c>
      <c r="L172" s="55">
        <v>0</v>
      </c>
      <c r="M172" s="55">
        <v>0</v>
      </c>
    </row>
    <row r="173" spans="1:13" s="101" customFormat="1" ht="27">
      <c r="A173" s="103"/>
      <c r="B173" s="230" t="s">
        <v>572</v>
      </c>
      <c r="C173" s="229"/>
      <c r="D173" s="52" t="s">
        <v>118</v>
      </c>
      <c r="E173" s="55">
        <v>528</v>
      </c>
      <c r="F173" s="55">
        <v>384</v>
      </c>
      <c r="G173" s="55">
        <v>0</v>
      </c>
      <c r="H173" s="55">
        <v>0</v>
      </c>
      <c r="I173" s="55">
        <v>0</v>
      </c>
      <c r="J173" s="55">
        <v>0</v>
      </c>
      <c r="K173" s="55">
        <v>0</v>
      </c>
      <c r="L173" s="55">
        <v>0</v>
      </c>
      <c r="M173" s="55">
        <v>0</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0</v>
      </c>
      <c r="K176" s="55">
        <v>0</v>
      </c>
      <c r="L176" s="55">
        <v>0</v>
      </c>
      <c r="M176" s="55">
        <v>0</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0</v>
      </c>
      <c r="K179" s="54">
        <v>0</v>
      </c>
      <c r="L179" s="54">
        <v>0</v>
      </c>
      <c r="M179" s="54">
        <v>0</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0</v>
      </c>
      <c r="F181" s="54">
        <v>0</v>
      </c>
      <c r="G181" s="54">
        <v>0</v>
      </c>
      <c r="H181" s="54">
        <v>0</v>
      </c>
      <c r="I181" s="54">
        <v>0</v>
      </c>
      <c r="J181" s="54">
        <v>0</v>
      </c>
      <c r="K181" s="54">
        <v>0</v>
      </c>
      <c r="L181" s="54">
        <v>0</v>
      </c>
      <c r="M181" s="54">
        <v>0</v>
      </c>
    </row>
    <row r="182" spans="1:13" s="101" customFormat="1" ht="13.5">
      <c r="A182" s="160"/>
      <c r="B182" s="231" t="s">
        <v>0</v>
      </c>
      <c r="C182" s="229"/>
      <c r="D182" s="9" t="s">
        <v>586</v>
      </c>
      <c r="E182" s="54">
        <v>0</v>
      </c>
      <c r="F182" s="54">
        <v>0</v>
      </c>
      <c r="G182" s="54">
        <v>0</v>
      </c>
      <c r="H182" s="54">
        <v>0</v>
      </c>
      <c r="I182" s="54">
        <v>0</v>
      </c>
      <c r="J182" s="54">
        <v>0</v>
      </c>
      <c r="K182" s="54">
        <v>0</v>
      </c>
      <c r="L182" s="54">
        <v>0</v>
      </c>
      <c r="M182" s="54">
        <v>0</v>
      </c>
    </row>
    <row r="183" spans="1:13" s="101" customFormat="1" ht="13.5">
      <c r="A183" s="141"/>
      <c r="B183" s="231" t="s">
        <v>573</v>
      </c>
      <c r="C183" s="229"/>
      <c r="D183" s="9" t="s">
        <v>334</v>
      </c>
      <c r="E183" s="54">
        <v>0</v>
      </c>
      <c r="F183" s="54">
        <v>0</v>
      </c>
      <c r="G183" s="54">
        <v>0</v>
      </c>
      <c r="H183" s="54">
        <v>0</v>
      </c>
      <c r="I183" s="54">
        <v>0</v>
      </c>
      <c r="J183" s="54">
        <v>0</v>
      </c>
      <c r="K183" s="54">
        <v>0</v>
      </c>
      <c r="L183" s="54">
        <v>0</v>
      </c>
      <c r="M183" s="54">
        <v>0</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11052</v>
      </c>
      <c r="F185" s="54">
        <v>11580</v>
      </c>
      <c r="G185" s="54">
        <v>0</v>
      </c>
      <c r="H185" s="54">
        <v>0</v>
      </c>
      <c r="I185" s="54">
        <v>0</v>
      </c>
      <c r="J185" s="54">
        <v>0</v>
      </c>
      <c r="K185" s="54">
        <v>0</v>
      </c>
      <c r="L185" s="54">
        <v>0</v>
      </c>
      <c r="M185" s="54">
        <v>0</v>
      </c>
    </row>
    <row r="186" spans="1:13" ht="13.5">
      <c r="A186" s="103">
        <f>VALUE(MID(D186,8,4))</f>
        <v>2099</v>
      </c>
      <c r="B186" s="231" t="s">
        <v>185</v>
      </c>
      <c r="C186" s="229"/>
      <c r="D186" s="56" t="s">
        <v>186</v>
      </c>
      <c r="E186" s="54">
        <v>11580</v>
      </c>
      <c r="F186" s="54">
        <v>11964</v>
      </c>
      <c r="G186" s="54">
        <v>0</v>
      </c>
      <c r="H186" s="54">
        <v>0</v>
      </c>
      <c r="I186" s="54">
        <v>0</v>
      </c>
      <c r="J186" s="54">
        <v>0</v>
      </c>
      <c r="K186" s="54">
        <v>0</v>
      </c>
      <c r="L186" s="54">
        <v>0</v>
      </c>
      <c r="M186" s="54">
        <v>0</v>
      </c>
    </row>
    <row r="187" spans="1:13" ht="13.5">
      <c r="A187" s="103"/>
      <c r="B187" s="231" t="s">
        <v>187</v>
      </c>
      <c r="C187" s="229"/>
      <c r="D187" s="9" t="s">
        <v>334</v>
      </c>
      <c r="E187" s="55">
        <v>528</v>
      </c>
      <c r="F187" s="55">
        <v>384</v>
      </c>
      <c r="G187" s="55">
        <v>0</v>
      </c>
      <c r="H187" s="55">
        <v>0</v>
      </c>
      <c r="I187" s="55">
        <v>0</v>
      </c>
      <c r="J187" s="55">
        <v>0</v>
      </c>
      <c r="K187" s="55">
        <v>0</v>
      </c>
      <c r="L187" s="55">
        <v>0</v>
      </c>
      <c r="M187" s="55">
        <v>0</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100000</v>
      </c>
      <c r="F191" s="55">
        <v>171066</v>
      </c>
      <c r="G191" s="55">
        <v>410030</v>
      </c>
      <c r="H191" s="55">
        <v>145000</v>
      </c>
      <c r="I191" s="55">
        <v>145000</v>
      </c>
      <c r="J191" s="55">
        <v>145000</v>
      </c>
      <c r="K191" s="55">
        <v>145000</v>
      </c>
      <c r="L191" s="55">
        <v>145000</v>
      </c>
      <c r="M191" s="55">
        <v>145000</v>
      </c>
    </row>
    <row r="192" spans="1:13" ht="13.5">
      <c r="A192" s="161">
        <v>5020</v>
      </c>
      <c r="C192" s="145" t="s">
        <v>536</v>
      </c>
      <c r="D192" s="9" t="s">
        <v>334</v>
      </c>
      <c r="E192" s="55">
        <v>0</v>
      </c>
      <c r="F192" s="55">
        <v>0</v>
      </c>
      <c r="G192" s="55">
        <v>0</v>
      </c>
      <c r="H192" s="55">
        <v>0</v>
      </c>
      <c r="I192" s="55">
        <v>0</v>
      </c>
      <c r="J192" s="55">
        <v>0</v>
      </c>
      <c r="K192" s="55">
        <v>0</v>
      </c>
      <c r="L192" s="55">
        <v>0</v>
      </c>
      <c r="M192" s="55">
        <v>0</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0</v>
      </c>
      <c r="F196" s="55">
        <v>0</v>
      </c>
      <c r="G196" s="55">
        <v>0</v>
      </c>
      <c r="H196" s="55">
        <v>0</v>
      </c>
      <c r="I196" s="55">
        <v>0</v>
      </c>
      <c r="J196" s="55">
        <v>0</v>
      </c>
      <c r="K196" s="55">
        <v>0</v>
      </c>
      <c r="L196" s="55">
        <v>0</v>
      </c>
      <c r="M196" s="55">
        <v>0</v>
      </c>
    </row>
    <row r="197" spans="1:13" ht="13.5">
      <c r="A197" s="161">
        <v>5060</v>
      </c>
      <c r="C197" s="145" t="s">
        <v>540</v>
      </c>
      <c r="D197" s="9" t="s">
        <v>334</v>
      </c>
      <c r="E197" s="55">
        <v>0</v>
      </c>
      <c r="F197" s="55">
        <v>0</v>
      </c>
      <c r="G197" s="55">
        <v>0</v>
      </c>
      <c r="H197" s="55">
        <v>0</v>
      </c>
      <c r="I197" s="55">
        <v>0</v>
      </c>
      <c r="J197" s="55">
        <v>0</v>
      </c>
      <c r="K197" s="55">
        <v>0</v>
      </c>
      <c r="L197" s="55">
        <v>0</v>
      </c>
      <c r="M197" s="55">
        <v>0</v>
      </c>
    </row>
    <row r="198" spans="1:13" ht="13.5">
      <c r="A198" s="161">
        <v>5070</v>
      </c>
      <c r="C198" s="145" t="s">
        <v>541</v>
      </c>
      <c r="D198" s="9" t="s">
        <v>334</v>
      </c>
      <c r="E198" s="55">
        <v>0</v>
      </c>
      <c r="F198" s="55">
        <v>0</v>
      </c>
      <c r="G198" s="55">
        <v>0</v>
      </c>
      <c r="H198" s="55">
        <v>0</v>
      </c>
      <c r="I198" s="55">
        <v>0</v>
      </c>
      <c r="J198" s="55">
        <v>0</v>
      </c>
      <c r="K198" s="55">
        <v>0</v>
      </c>
      <c r="L198" s="55">
        <v>0</v>
      </c>
      <c r="M198" s="55">
        <v>0</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0</v>
      </c>
      <c r="F207" s="55">
        <v>0</v>
      </c>
      <c r="G207" s="55">
        <v>30000</v>
      </c>
      <c r="H207" s="55">
        <v>30000</v>
      </c>
      <c r="I207" s="55">
        <v>30000</v>
      </c>
      <c r="J207" s="55">
        <v>30000</v>
      </c>
      <c r="K207" s="55">
        <v>30000</v>
      </c>
      <c r="L207" s="55">
        <v>30000</v>
      </c>
      <c r="M207" s="55">
        <v>37317</v>
      </c>
    </row>
    <row r="208" spans="1:13" ht="13.5">
      <c r="A208" s="162">
        <v>5210</v>
      </c>
      <c r="C208" s="156" t="s">
        <v>553</v>
      </c>
      <c r="D208" s="9" t="s">
        <v>334</v>
      </c>
      <c r="E208" s="55">
        <v>0</v>
      </c>
      <c r="F208" s="55">
        <v>0</v>
      </c>
      <c r="G208" s="55">
        <v>8500</v>
      </c>
      <c r="H208" s="55">
        <v>0</v>
      </c>
      <c r="I208" s="55">
        <v>0</v>
      </c>
      <c r="J208" s="55">
        <v>0</v>
      </c>
      <c r="K208" s="55">
        <v>0</v>
      </c>
      <c r="L208" s="55">
        <v>0</v>
      </c>
      <c r="M208" s="55">
        <v>0</v>
      </c>
    </row>
    <row r="209" spans="1:3" ht="13.5">
      <c r="A209" s="162"/>
      <c r="C209" s="156" t="s">
        <v>447</v>
      </c>
    </row>
    <row r="210" spans="1:13" ht="13.5">
      <c r="A210" s="162">
        <v>5215</v>
      </c>
      <c r="C210" s="148" t="s">
        <v>554</v>
      </c>
      <c r="D210" s="9" t="s">
        <v>334</v>
      </c>
      <c r="E210" s="55">
        <v>0</v>
      </c>
      <c r="F210" s="55">
        <v>80000</v>
      </c>
      <c r="G210" s="55">
        <v>0</v>
      </c>
      <c r="H210" s="55">
        <v>0</v>
      </c>
      <c r="I210" s="55">
        <v>0</v>
      </c>
      <c r="J210" s="55">
        <v>0</v>
      </c>
      <c r="K210" s="55">
        <v>0</v>
      </c>
      <c r="L210" s="55">
        <v>0</v>
      </c>
      <c r="M210" s="55">
        <v>0</v>
      </c>
    </row>
    <row r="211" spans="1:13" ht="13.5">
      <c r="A211" s="162">
        <v>5220</v>
      </c>
      <c r="C211" s="149" t="s">
        <v>555</v>
      </c>
      <c r="D211" s="9" t="s">
        <v>334</v>
      </c>
      <c r="E211" s="55">
        <v>0</v>
      </c>
      <c r="F211" s="55">
        <v>0</v>
      </c>
      <c r="G211" s="55">
        <v>6339</v>
      </c>
      <c r="H211" s="55">
        <v>6339</v>
      </c>
      <c r="I211" s="55">
        <v>6572</v>
      </c>
      <c r="J211" s="55">
        <v>6572</v>
      </c>
      <c r="K211" s="55">
        <v>6572</v>
      </c>
      <c r="L211" s="55">
        <v>6572</v>
      </c>
      <c r="M211" s="55">
        <v>6572</v>
      </c>
    </row>
    <row r="212" spans="1:3" ht="13.5">
      <c r="A212" s="162"/>
      <c r="C212" s="156" t="s">
        <v>448</v>
      </c>
    </row>
    <row r="213" spans="1:13" ht="13.5">
      <c r="A213" s="162">
        <v>5225</v>
      </c>
      <c r="C213" s="148" t="s">
        <v>556</v>
      </c>
      <c r="D213" s="9" t="s">
        <v>334</v>
      </c>
      <c r="E213" s="55">
        <v>0</v>
      </c>
      <c r="F213" s="55">
        <v>0</v>
      </c>
      <c r="G213" s="55">
        <v>0</v>
      </c>
      <c r="H213" s="55">
        <v>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0</v>
      </c>
      <c r="H215" s="55">
        <v>0</v>
      </c>
      <c r="I215" s="55">
        <v>0</v>
      </c>
      <c r="J215" s="55">
        <v>0</v>
      </c>
      <c r="K215" s="55">
        <v>0</v>
      </c>
      <c r="L215" s="55">
        <v>0</v>
      </c>
      <c r="M215" s="55">
        <v>1396225</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0</v>
      </c>
      <c r="I217" s="55">
        <v>0</v>
      </c>
      <c r="J217" s="55">
        <v>0</v>
      </c>
      <c r="K217" s="55">
        <v>0</v>
      </c>
      <c r="L217" s="55">
        <v>0</v>
      </c>
      <c r="M217" s="55">
        <v>0</v>
      </c>
    </row>
    <row r="218" spans="1:13" ht="13.5">
      <c r="A218" s="162">
        <v>5250</v>
      </c>
      <c r="C218" s="156" t="s">
        <v>561</v>
      </c>
      <c r="D218" s="9" t="s">
        <v>334</v>
      </c>
      <c r="E218" s="55">
        <v>0</v>
      </c>
      <c r="F218" s="55">
        <v>0</v>
      </c>
      <c r="G218" s="55">
        <v>0</v>
      </c>
      <c r="H218" s="55">
        <v>0</v>
      </c>
      <c r="I218" s="55">
        <v>0</v>
      </c>
      <c r="J218" s="55">
        <v>0</v>
      </c>
      <c r="K218" s="55">
        <v>0</v>
      </c>
      <c r="L218" s="55">
        <v>0</v>
      </c>
      <c r="M218" s="55">
        <v>0</v>
      </c>
    </row>
    <row r="219" spans="1:13" ht="13.5">
      <c r="A219" s="162">
        <v>5255</v>
      </c>
      <c r="C219" s="156" t="s">
        <v>562</v>
      </c>
      <c r="D219" s="9" t="s">
        <v>334</v>
      </c>
      <c r="E219" s="55">
        <v>0</v>
      </c>
      <c r="F219" s="55">
        <v>0</v>
      </c>
      <c r="G219" s="55">
        <v>0</v>
      </c>
      <c r="H219" s="55">
        <v>0</v>
      </c>
      <c r="I219" s="55">
        <v>0</v>
      </c>
      <c r="J219" s="55">
        <v>0</v>
      </c>
      <c r="K219" s="55">
        <v>0</v>
      </c>
      <c r="L219" s="55">
        <v>0</v>
      </c>
      <c r="M219" s="55">
        <v>0</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0</v>
      </c>
      <c r="F222" s="55">
        <v>0</v>
      </c>
      <c r="G222" s="55">
        <v>498</v>
      </c>
      <c r="H222" s="55">
        <v>498</v>
      </c>
      <c r="I222" s="55">
        <v>515</v>
      </c>
      <c r="J222" s="55">
        <v>515</v>
      </c>
      <c r="K222" s="55">
        <v>515</v>
      </c>
      <c r="L222" s="55">
        <v>515</v>
      </c>
      <c r="M222" s="55">
        <v>515</v>
      </c>
    </row>
    <row r="223" spans="1:13" ht="13.5">
      <c r="A223" s="162" t="s">
        <v>490</v>
      </c>
      <c r="C223" s="148" t="s">
        <v>491</v>
      </c>
      <c r="D223" s="9" t="s">
        <v>334</v>
      </c>
      <c r="E223" s="55">
        <v>0</v>
      </c>
      <c r="F223" s="55">
        <v>0</v>
      </c>
      <c r="G223" s="55">
        <v>271</v>
      </c>
      <c r="H223" s="55">
        <v>272</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0</v>
      </c>
      <c r="J225" s="55">
        <v>0</v>
      </c>
      <c r="K225" s="55">
        <v>0</v>
      </c>
      <c r="L225" s="55">
        <v>127</v>
      </c>
      <c r="M225" s="55">
        <v>127</v>
      </c>
    </row>
    <row r="226" spans="1:13" ht="13.5">
      <c r="A226" s="162">
        <v>5275</v>
      </c>
      <c r="C226" s="148" t="s">
        <v>564</v>
      </c>
      <c r="D226" s="9" t="s">
        <v>334</v>
      </c>
      <c r="E226" s="55">
        <v>0</v>
      </c>
      <c r="F226" s="55">
        <v>0</v>
      </c>
      <c r="G226" s="55">
        <v>1296</v>
      </c>
      <c r="H226" s="55">
        <v>1295</v>
      </c>
      <c r="I226" s="55">
        <v>127</v>
      </c>
      <c r="J226" s="55">
        <v>127</v>
      </c>
      <c r="K226" s="55">
        <v>127</v>
      </c>
      <c r="L226" s="55">
        <v>1295</v>
      </c>
      <c r="M226" s="55">
        <v>1295</v>
      </c>
    </row>
    <row r="227" spans="1:13" ht="13.5">
      <c r="A227" s="162">
        <v>5280</v>
      </c>
      <c r="C227" s="156" t="s">
        <v>551</v>
      </c>
      <c r="D227" s="9" t="s">
        <v>334</v>
      </c>
      <c r="E227" s="55">
        <v>0</v>
      </c>
      <c r="F227" s="55">
        <v>0</v>
      </c>
      <c r="G227" s="55">
        <v>0</v>
      </c>
      <c r="H227" s="55">
        <v>0</v>
      </c>
      <c r="I227" s="55">
        <v>1295</v>
      </c>
      <c r="J227" s="55">
        <v>1295</v>
      </c>
      <c r="K227" s="55">
        <v>1295</v>
      </c>
      <c r="L227" s="55">
        <v>0</v>
      </c>
      <c r="M227" s="55">
        <v>0</v>
      </c>
    </row>
    <row r="228" spans="1:13" ht="13.5">
      <c r="A228" s="162" t="s">
        <v>443</v>
      </c>
      <c r="C228" s="156" t="s">
        <v>90</v>
      </c>
      <c r="D228" s="9" t="s">
        <v>334</v>
      </c>
      <c r="E228" s="55">
        <v>0</v>
      </c>
      <c r="F228" s="55">
        <v>0</v>
      </c>
      <c r="G228" s="55">
        <v>0</v>
      </c>
      <c r="H228" s="55">
        <v>0</v>
      </c>
      <c r="I228" s="55">
        <v>0</v>
      </c>
      <c r="J228" s="55">
        <v>0</v>
      </c>
      <c r="K228" s="55">
        <v>0</v>
      </c>
      <c r="L228" s="55">
        <v>0</v>
      </c>
      <c r="M228" s="55">
        <v>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0</v>
      </c>
      <c r="F231" s="55">
        <v>0</v>
      </c>
      <c r="G231" s="55">
        <v>0</v>
      </c>
      <c r="H231" s="55">
        <v>0</v>
      </c>
      <c r="I231" s="55">
        <v>0</v>
      </c>
      <c r="J231" s="55">
        <v>0</v>
      </c>
      <c r="K231" s="55">
        <v>0</v>
      </c>
      <c r="L231" s="55">
        <v>0</v>
      </c>
      <c r="M231" s="55">
        <v>0</v>
      </c>
    </row>
    <row r="232" spans="1:13" ht="13.5">
      <c r="A232" s="162">
        <v>5410</v>
      </c>
      <c r="C232" s="155" t="s">
        <v>566</v>
      </c>
      <c r="D232" s="9" t="s">
        <v>334</v>
      </c>
      <c r="E232" s="55">
        <v>0</v>
      </c>
      <c r="F232" s="55">
        <v>0</v>
      </c>
      <c r="G232" s="55">
        <v>0</v>
      </c>
      <c r="H232" s="55">
        <v>0</v>
      </c>
      <c r="I232" s="55">
        <v>0</v>
      </c>
      <c r="J232" s="55">
        <v>0</v>
      </c>
      <c r="K232" s="55">
        <v>0</v>
      </c>
      <c r="L232" s="55">
        <v>0</v>
      </c>
      <c r="M232" s="55">
        <v>0</v>
      </c>
    </row>
    <row r="233" spans="1:3" ht="13.5">
      <c r="A233" s="162"/>
      <c r="C233" s="155" t="s">
        <v>447</v>
      </c>
    </row>
    <row r="234" spans="1:13" ht="13.5">
      <c r="A234" s="162">
        <v>5415</v>
      </c>
      <c r="C234" s="152" t="s">
        <v>567</v>
      </c>
      <c r="D234" s="9" t="s">
        <v>334</v>
      </c>
      <c r="E234" s="55">
        <v>80000</v>
      </c>
      <c r="F234" s="55">
        <v>0</v>
      </c>
      <c r="G234" s="55">
        <v>0</v>
      </c>
      <c r="H234" s="55">
        <v>0</v>
      </c>
      <c r="I234" s="55">
        <v>0</v>
      </c>
      <c r="J234" s="55">
        <v>0</v>
      </c>
      <c r="K234" s="55">
        <v>0</v>
      </c>
      <c r="L234" s="55">
        <v>0</v>
      </c>
      <c r="M234" s="55">
        <v>0</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0</v>
      </c>
      <c r="F237" s="55">
        <v>0</v>
      </c>
      <c r="G237" s="55">
        <v>0</v>
      </c>
      <c r="H237" s="55">
        <v>0</v>
      </c>
      <c r="I237" s="55">
        <v>0</v>
      </c>
      <c r="J237" s="55">
        <v>0</v>
      </c>
      <c r="K237" s="55">
        <v>0</v>
      </c>
      <c r="L237" s="55">
        <v>0</v>
      </c>
      <c r="M237" s="55">
        <v>0</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0</v>
      </c>
      <c r="F239" s="55">
        <v>0</v>
      </c>
      <c r="G239" s="55">
        <v>0</v>
      </c>
      <c r="H239" s="55">
        <v>0</v>
      </c>
      <c r="I239" s="55">
        <v>0</v>
      </c>
      <c r="J239" s="55">
        <v>0</v>
      </c>
      <c r="K239" s="55">
        <v>0</v>
      </c>
      <c r="L239" s="55">
        <v>0</v>
      </c>
      <c r="M239" s="55">
        <v>0</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0</v>
      </c>
      <c r="F241" s="55">
        <v>0</v>
      </c>
      <c r="G241" s="55">
        <v>0</v>
      </c>
      <c r="H241" s="55">
        <v>0</v>
      </c>
      <c r="I241" s="55">
        <v>0</v>
      </c>
      <c r="J241" s="55">
        <v>0</v>
      </c>
      <c r="K241" s="55">
        <v>0</v>
      </c>
      <c r="L241" s="55">
        <v>0</v>
      </c>
      <c r="M241" s="55">
        <v>0</v>
      </c>
    </row>
    <row r="242" spans="1:13" ht="13.5">
      <c r="A242" s="162">
        <v>5450</v>
      </c>
      <c r="C242" s="155" t="s">
        <v>561</v>
      </c>
      <c r="D242" s="9" t="s">
        <v>334</v>
      </c>
      <c r="E242" s="55">
        <v>0</v>
      </c>
      <c r="F242" s="55">
        <v>0</v>
      </c>
      <c r="G242" s="55">
        <v>0</v>
      </c>
      <c r="H242" s="55">
        <v>0</v>
      </c>
      <c r="I242" s="55">
        <v>0</v>
      </c>
      <c r="J242" s="55">
        <v>0</v>
      </c>
      <c r="K242" s="55">
        <v>0</v>
      </c>
      <c r="L242" s="55">
        <v>0</v>
      </c>
      <c r="M242" s="55">
        <v>0</v>
      </c>
    </row>
    <row r="243" spans="1:13" ht="13.5">
      <c r="A243" s="162">
        <v>5455</v>
      </c>
      <c r="C243" s="155" t="s">
        <v>562</v>
      </c>
      <c r="D243" s="9" t="s">
        <v>334</v>
      </c>
      <c r="E243" s="55">
        <v>0</v>
      </c>
      <c r="F243" s="55">
        <v>0</v>
      </c>
      <c r="G243" s="55">
        <v>0</v>
      </c>
      <c r="H243" s="55">
        <v>0</v>
      </c>
      <c r="I243" s="55">
        <v>0</v>
      </c>
      <c r="J243" s="55">
        <v>0</v>
      </c>
      <c r="K243" s="55">
        <v>0</v>
      </c>
      <c r="L243" s="55">
        <v>0</v>
      </c>
      <c r="M243" s="55">
        <v>0</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0</v>
      </c>
      <c r="F246" s="55">
        <v>0</v>
      </c>
      <c r="G246" s="55">
        <v>0</v>
      </c>
      <c r="H246" s="55">
        <v>0</v>
      </c>
      <c r="I246" s="55">
        <v>0</v>
      </c>
      <c r="J246" s="55">
        <v>0</v>
      </c>
      <c r="K246" s="55">
        <v>0</v>
      </c>
      <c r="L246" s="55">
        <v>0</v>
      </c>
      <c r="M246" s="55">
        <v>0</v>
      </c>
    </row>
    <row r="247" spans="1:13" ht="13.5">
      <c r="A247" s="162" t="s">
        <v>493</v>
      </c>
      <c r="C247" s="154" t="s">
        <v>491</v>
      </c>
      <c r="D247" s="9" t="s">
        <v>334</v>
      </c>
      <c r="E247" s="55">
        <v>0</v>
      </c>
      <c r="F247" s="55">
        <v>0</v>
      </c>
      <c r="G247" s="55">
        <v>0</v>
      </c>
      <c r="H247" s="55">
        <v>0</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0</v>
      </c>
      <c r="J249" s="55">
        <v>0</v>
      </c>
      <c r="K249" s="55">
        <v>0</v>
      </c>
      <c r="L249" s="55">
        <v>0</v>
      </c>
      <c r="M249" s="55">
        <v>0</v>
      </c>
    </row>
    <row r="250" spans="1:13" ht="13.5">
      <c r="A250" s="162">
        <v>5475</v>
      </c>
      <c r="C250" s="152" t="s">
        <v>564</v>
      </c>
      <c r="D250" s="9" t="s">
        <v>334</v>
      </c>
      <c r="E250" s="55">
        <v>0</v>
      </c>
      <c r="F250" s="55">
        <v>0</v>
      </c>
      <c r="G250" s="55">
        <v>0</v>
      </c>
      <c r="H250" s="55">
        <v>0</v>
      </c>
      <c r="I250" s="55">
        <v>0</v>
      </c>
      <c r="J250" s="55">
        <v>0</v>
      </c>
      <c r="K250" s="55">
        <v>0</v>
      </c>
      <c r="L250" s="55">
        <v>0</v>
      </c>
      <c r="M250" s="55">
        <v>0</v>
      </c>
    </row>
    <row r="251" spans="1:13" ht="13.5">
      <c r="A251" s="162">
        <v>5480</v>
      </c>
      <c r="C251" s="155" t="s">
        <v>551</v>
      </c>
      <c r="D251" s="9" t="s">
        <v>334</v>
      </c>
      <c r="E251" s="55">
        <v>0</v>
      </c>
      <c r="F251" s="55">
        <v>0</v>
      </c>
      <c r="G251" s="55">
        <v>0</v>
      </c>
      <c r="H251" s="55">
        <v>0</v>
      </c>
      <c r="I251" s="55">
        <v>0</v>
      </c>
      <c r="J251" s="55">
        <v>0</v>
      </c>
      <c r="K251" s="55">
        <v>0</v>
      </c>
      <c r="L251" s="55">
        <v>0</v>
      </c>
      <c r="M251" s="55">
        <v>0</v>
      </c>
    </row>
    <row r="252" spans="1:13" ht="13.5">
      <c r="A252" s="162" t="s">
        <v>446</v>
      </c>
      <c r="C252" s="153" t="s">
        <v>90</v>
      </c>
      <c r="D252" s="9" t="s">
        <v>334</v>
      </c>
      <c r="E252" s="55">
        <v>30</v>
      </c>
      <c r="F252" s="55">
        <v>0</v>
      </c>
      <c r="G252" s="55">
        <v>0</v>
      </c>
      <c r="H252" s="55">
        <v>0</v>
      </c>
      <c r="I252" s="55">
        <v>0</v>
      </c>
      <c r="J252" s="55">
        <v>0</v>
      </c>
      <c r="K252" s="55">
        <v>0</v>
      </c>
      <c r="L252" s="55">
        <v>0</v>
      </c>
      <c r="M252" s="55">
        <v>0</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0</v>
      </c>
      <c r="F256" s="55">
        <v>0</v>
      </c>
      <c r="G256" s="55">
        <v>0</v>
      </c>
      <c r="H256" s="55">
        <v>0</v>
      </c>
      <c r="I256" s="55">
        <v>0</v>
      </c>
      <c r="J256" s="55">
        <v>0</v>
      </c>
      <c r="K256" s="55">
        <v>0</v>
      </c>
      <c r="L256" s="55">
        <v>0</v>
      </c>
      <c r="M256" s="55">
        <v>0</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6058</v>
      </c>
      <c r="F258" s="55">
        <v>6252</v>
      </c>
      <c r="G258" s="55">
        <v>0</v>
      </c>
      <c r="H258" s="133"/>
      <c r="I258" s="133"/>
      <c r="J258" s="133"/>
      <c r="K258" s="133"/>
      <c r="L258" s="133"/>
      <c r="M258" s="133"/>
    </row>
    <row r="259" spans="1:13" ht="13.5">
      <c r="A259" s="103">
        <f t="shared" si="9"/>
        <v>5640</v>
      </c>
      <c r="B259" s="230" t="s">
        <v>579</v>
      </c>
      <c r="C259" s="229"/>
      <c r="D259" s="9" t="s">
        <v>593</v>
      </c>
      <c r="E259" s="55">
        <v>489</v>
      </c>
      <c r="F259" s="55">
        <v>495</v>
      </c>
      <c r="G259" s="55">
        <v>0</v>
      </c>
      <c r="H259" s="55">
        <v>0</v>
      </c>
      <c r="I259" s="55">
        <v>0</v>
      </c>
      <c r="J259" s="55">
        <v>0</v>
      </c>
      <c r="K259" s="55">
        <v>0</v>
      </c>
      <c r="L259" s="55">
        <v>0</v>
      </c>
      <c r="M259" s="55">
        <v>0</v>
      </c>
    </row>
    <row r="260" spans="1:13" ht="13.5">
      <c r="A260" s="103">
        <f t="shared" si="9"/>
        <v>5650</v>
      </c>
      <c r="B260" s="230" t="s">
        <v>580</v>
      </c>
      <c r="C260" s="229"/>
      <c r="D260" s="9" t="s">
        <v>594</v>
      </c>
      <c r="E260" s="55">
        <v>0</v>
      </c>
      <c r="F260" s="55">
        <v>0</v>
      </c>
      <c r="G260" s="55">
        <v>0</v>
      </c>
      <c r="H260" s="55">
        <v>0</v>
      </c>
      <c r="I260" s="55">
        <v>0</v>
      </c>
      <c r="J260" s="55">
        <v>0</v>
      </c>
      <c r="K260" s="55">
        <v>0</v>
      </c>
      <c r="L260" s="55">
        <v>0</v>
      </c>
      <c r="M260" s="55">
        <v>0</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0</v>
      </c>
      <c r="K266" s="55">
        <v>0</v>
      </c>
      <c r="L266" s="55">
        <v>0</v>
      </c>
      <c r="M266" s="55">
        <v>0</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5033</v>
      </c>
      <c r="F268" s="55">
        <v>5217</v>
      </c>
      <c r="G268" s="55">
        <v>0</v>
      </c>
      <c r="H268" s="133"/>
      <c r="I268" s="133"/>
      <c r="J268" s="133"/>
      <c r="K268" s="55">
        <v>0</v>
      </c>
      <c r="L268" s="55">
        <v>0</v>
      </c>
      <c r="M268" s="55">
        <v>0</v>
      </c>
    </row>
    <row r="269" spans="1:13" ht="13.5">
      <c r="A269" s="103">
        <f t="shared" si="9"/>
        <v>9930</v>
      </c>
      <c r="B269" s="248" t="s">
        <v>590</v>
      </c>
      <c r="C269" s="232"/>
      <c r="D269" s="2" t="s">
        <v>600</v>
      </c>
      <c r="E269" s="55">
        <v>11580</v>
      </c>
      <c r="F269" s="55">
        <v>11964</v>
      </c>
      <c r="G269" s="55">
        <v>0</v>
      </c>
      <c r="H269" s="55">
        <v>0</v>
      </c>
      <c r="I269" s="55">
        <v>0</v>
      </c>
      <c r="J269" s="55">
        <v>0</v>
      </c>
      <c r="K269" s="55">
        <v>0</v>
      </c>
      <c r="L269" s="55">
        <v>0</v>
      </c>
      <c r="M269" s="55">
        <v>0</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13087</v>
      </c>
      <c r="F275" s="54">
        <v>220839</v>
      </c>
      <c r="G275" s="54">
        <v>362279</v>
      </c>
      <c r="H275" s="54">
        <v>0</v>
      </c>
      <c r="I275" s="54">
        <v>0</v>
      </c>
      <c r="J275" s="54">
        <v>0</v>
      </c>
      <c r="K275" s="54">
        <v>0</v>
      </c>
      <c r="L275" s="54">
        <v>0</v>
      </c>
      <c r="M275" s="54">
        <v>0</v>
      </c>
    </row>
    <row r="276" spans="1:13" ht="13.5">
      <c r="A276" s="103">
        <f t="shared" si="10"/>
        <v>499</v>
      </c>
      <c r="C276" s="3" t="s">
        <v>608</v>
      </c>
      <c r="D276" s="9" t="s">
        <v>125</v>
      </c>
      <c r="E276" s="54">
        <v>144186</v>
      </c>
      <c r="F276" s="54">
        <v>165257</v>
      </c>
      <c r="G276" s="54">
        <v>140449</v>
      </c>
      <c r="H276" s="54">
        <v>212136</v>
      </c>
      <c r="I276" s="54">
        <v>108879</v>
      </c>
      <c r="J276" s="54">
        <v>122966</v>
      </c>
      <c r="K276" s="54">
        <v>267317</v>
      </c>
      <c r="L276" s="54">
        <v>94328</v>
      </c>
      <c r="M276" s="54">
        <v>320488</v>
      </c>
    </row>
    <row r="277" spans="1:13" ht="13.5">
      <c r="A277" s="103">
        <f t="shared" si="10"/>
        <v>699</v>
      </c>
      <c r="C277" s="3" t="s">
        <v>609</v>
      </c>
      <c r="D277" s="9" t="s">
        <v>233</v>
      </c>
      <c r="E277" s="54">
        <v>274170</v>
      </c>
      <c r="F277" s="54">
        <v>228093</v>
      </c>
      <c r="G277" s="54">
        <v>153019</v>
      </c>
      <c r="H277" s="54">
        <v>254269</v>
      </c>
      <c r="I277" s="54">
        <v>294667</v>
      </c>
      <c r="J277" s="54">
        <v>374498</v>
      </c>
      <c r="K277" s="54">
        <v>374418</v>
      </c>
      <c r="L277" s="54">
        <v>537760</v>
      </c>
      <c r="M277" s="54">
        <v>351493</v>
      </c>
    </row>
    <row r="278" spans="1:13" ht="13.5">
      <c r="A278" s="103">
        <f t="shared" si="10"/>
        <v>829</v>
      </c>
      <c r="C278" s="3" t="s">
        <v>286</v>
      </c>
      <c r="D278" s="9" t="s">
        <v>290</v>
      </c>
      <c r="E278" s="54">
        <v>0</v>
      </c>
      <c r="F278" s="54">
        <v>0</v>
      </c>
      <c r="G278" s="54">
        <v>0</v>
      </c>
      <c r="H278" s="54">
        <v>0</v>
      </c>
      <c r="I278" s="54">
        <v>0</v>
      </c>
      <c r="J278" s="54">
        <v>0</v>
      </c>
      <c r="K278" s="54">
        <v>0</v>
      </c>
      <c r="L278" s="54">
        <v>0</v>
      </c>
      <c r="M278" s="54">
        <v>1403541</v>
      </c>
    </row>
    <row r="279" spans="1:13" s="23" customFormat="1" ht="15">
      <c r="A279" s="103">
        <f t="shared" si="10"/>
        <v>845</v>
      </c>
      <c r="B279" s="115"/>
      <c r="C279" s="3" t="s">
        <v>287</v>
      </c>
      <c r="D279" s="9" t="s">
        <v>291</v>
      </c>
      <c r="E279" s="54">
        <v>0</v>
      </c>
      <c r="F279" s="54">
        <v>0</v>
      </c>
      <c r="G279" s="54">
        <v>0</v>
      </c>
      <c r="H279" s="54">
        <v>0</v>
      </c>
      <c r="I279" s="54">
        <v>0</v>
      </c>
      <c r="J279" s="54">
        <v>0</v>
      </c>
      <c r="K279" s="54">
        <v>0</v>
      </c>
      <c r="L279" s="54">
        <v>0</v>
      </c>
      <c r="M279" s="54">
        <v>0</v>
      </c>
    </row>
    <row r="280" spans="1:13" s="23" customFormat="1" ht="15">
      <c r="A280" s="103">
        <f t="shared" si="10"/>
        <v>898</v>
      </c>
      <c r="B280" s="115"/>
      <c r="C280" s="3" t="s">
        <v>288</v>
      </c>
      <c r="D280" s="9" t="s">
        <v>292</v>
      </c>
      <c r="E280" s="54">
        <v>25958</v>
      </c>
      <c r="F280" s="54">
        <v>0</v>
      </c>
      <c r="G280" s="54">
        <v>0</v>
      </c>
      <c r="H280" s="54">
        <v>0</v>
      </c>
      <c r="I280" s="54">
        <v>0</v>
      </c>
      <c r="J280" s="54">
        <v>0</v>
      </c>
      <c r="K280" s="54">
        <v>0</v>
      </c>
      <c r="L280" s="54">
        <v>0</v>
      </c>
      <c r="M280" s="54">
        <v>0</v>
      </c>
    </row>
    <row r="281" spans="1:13" s="23" customFormat="1" ht="15">
      <c r="A281" s="103">
        <f t="shared" si="10"/>
        <v>9920</v>
      </c>
      <c r="B281" s="115"/>
      <c r="C281" s="3" t="s">
        <v>289</v>
      </c>
      <c r="D281" s="9" t="s">
        <v>293</v>
      </c>
      <c r="E281" s="54">
        <v>0</v>
      </c>
      <c r="F281" s="54">
        <v>15976</v>
      </c>
      <c r="G281" s="54">
        <v>11222</v>
      </c>
      <c r="H281" s="54">
        <v>18167</v>
      </c>
      <c r="I281" s="54">
        <v>15958</v>
      </c>
      <c r="J281" s="54">
        <v>0</v>
      </c>
      <c r="K281" s="54">
        <v>0</v>
      </c>
      <c r="L281" s="54">
        <v>5161</v>
      </c>
      <c r="M281" s="54">
        <v>0</v>
      </c>
    </row>
    <row r="282" spans="1:13" s="23" customFormat="1" ht="15">
      <c r="A282" s="103">
        <f t="shared" si="10"/>
        <v>9930</v>
      </c>
      <c r="B282" s="115"/>
      <c r="C282" s="4" t="s">
        <v>237</v>
      </c>
      <c r="D282" s="2" t="s">
        <v>238</v>
      </c>
      <c r="E282" s="54">
        <v>457401</v>
      </c>
      <c r="F282" s="54">
        <v>630165</v>
      </c>
      <c r="G282" s="54">
        <v>666969</v>
      </c>
      <c r="H282" s="54">
        <v>484572</v>
      </c>
      <c r="I282" s="54">
        <v>419504</v>
      </c>
      <c r="J282" s="54">
        <v>497464</v>
      </c>
      <c r="K282" s="54">
        <v>641735</v>
      </c>
      <c r="L282" s="54">
        <v>637249</v>
      </c>
      <c r="M282" s="54">
        <v>2075522</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139399</v>
      </c>
      <c r="F284" s="54">
        <v>0</v>
      </c>
      <c r="G284" s="54">
        <v>0</v>
      </c>
      <c r="H284" s="54">
        <v>112448</v>
      </c>
      <c r="I284" s="54">
        <v>65507</v>
      </c>
      <c r="J284" s="54">
        <v>362121</v>
      </c>
      <c r="K284" s="54">
        <v>474028</v>
      </c>
      <c r="L284" s="54">
        <v>542227</v>
      </c>
      <c r="M284" s="54">
        <v>923735</v>
      </c>
    </row>
    <row r="285" spans="1:13" s="23" customFormat="1" ht="15">
      <c r="A285" s="103">
        <f t="shared" si="11"/>
        <v>2299</v>
      </c>
      <c r="B285" s="115"/>
      <c r="C285" s="3" t="s">
        <v>295</v>
      </c>
      <c r="D285" s="9" t="s">
        <v>254</v>
      </c>
      <c r="E285" s="54">
        <v>73022</v>
      </c>
      <c r="F285" s="54">
        <v>140024</v>
      </c>
      <c r="G285" s="54">
        <v>148884</v>
      </c>
      <c r="H285" s="54">
        <v>121491</v>
      </c>
      <c r="I285" s="54">
        <v>165371</v>
      </c>
      <c r="J285" s="54">
        <v>112787</v>
      </c>
      <c r="K285" s="54">
        <v>296893</v>
      </c>
      <c r="L285" s="54">
        <v>379773</v>
      </c>
      <c r="M285" s="54">
        <v>315037</v>
      </c>
    </row>
    <row r="286" spans="1:13" s="23" customFormat="1" ht="13.5">
      <c r="A286" s="103">
        <f t="shared" si="11"/>
        <v>2410</v>
      </c>
      <c r="B286" s="231" t="s">
        <v>194</v>
      </c>
      <c r="C286" s="229"/>
      <c r="D286" s="9" t="s">
        <v>255</v>
      </c>
      <c r="E286" s="54">
        <v>11580</v>
      </c>
      <c r="F286" s="54">
        <v>11964</v>
      </c>
      <c r="G286" s="54">
        <v>0</v>
      </c>
      <c r="H286" s="54">
        <v>0</v>
      </c>
      <c r="I286" s="54">
        <v>0</v>
      </c>
      <c r="J286" s="54">
        <v>0</v>
      </c>
      <c r="K286" s="54">
        <v>0</v>
      </c>
      <c r="L286" s="54">
        <v>0</v>
      </c>
      <c r="M286" s="54">
        <v>0</v>
      </c>
    </row>
    <row r="287" spans="1:13" s="23" customFormat="1" ht="15">
      <c r="A287" s="103">
        <f t="shared" si="11"/>
        <v>2490</v>
      </c>
      <c r="B287" s="115"/>
      <c r="C287" s="3" t="s">
        <v>296</v>
      </c>
      <c r="D287" s="9" t="s">
        <v>256</v>
      </c>
      <c r="E287" s="54">
        <v>0</v>
      </c>
      <c r="F287" s="54">
        <v>0</v>
      </c>
      <c r="G287" s="54">
        <v>0</v>
      </c>
      <c r="H287" s="54">
        <v>0</v>
      </c>
      <c r="I287" s="54">
        <v>0</v>
      </c>
      <c r="J287" s="54">
        <v>0</v>
      </c>
      <c r="K287" s="54">
        <v>0</v>
      </c>
      <c r="L287" s="54">
        <v>0</v>
      </c>
      <c r="M287" s="54">
        <v>0</v>
      </c>
    </row>
    <row r="288" spans="1:13" s="23" customFormat="1" ht="15">
      <c r="A288" s="103">
        <f t="shared" si="11"/>
        <v>2699</v>
      </c>
      <c r="B288" s="115"/>
      <c r="C288" s="3" t="s">
        <v>610</v>
      </c>
      <c r="D288" s="9" t="s">
        <v>122</v>
      </c>
      <c r="E288" s="54">
        <v>0</v>
      </c>
      <c r="F288" s="54">
        <v>494838</v>
      </c>
      <c r="G288" s="54">
        <v>473394</v>
      </c>
      <c r="H288" s="54">
        <v>490431</v>
      </c>
      <c r="I288" s="54">
        <v>482256</v>
      </c>
      <c r="J288" s="54">
        <v>440262</v>
      </c>
      <c r="K288" s="54">
        <v>428479</v>
      </c>
      <c r="L288" s="54">
        <v>382456</v>
      </c>
      <c r="M288" s="54">
        <v>382462</v>
      </c>
    </row>
    <row r="289" spans="1:13" s="23" customFormat="1" ht="15">
      <c r="A289" s="103">
        <f t="shared" si="11"/>
        <v>2799</v>
      </c>
      <c r="B289" s="115"/>
      <c r="C289" s="3" t="s">
        <v>611</v>
      </c>
      <c r="D289" s="9" t="s">
        <v>123</v>
      </c>
      <c r="E289" s="54"/>
      <c r="F289" s="54">
        <v>0</v>
      </c>
      <c r="G289" s="54">
        <v>0</v>
      </c>
      <c r="H289" s="54">
        <v>0</v>
      </c>
      <c r="I289" s="54">
        <v>0</v>
      </c>
      <c r="J289" s="54">
        <v>0</v>
      </c>
      <c r="K289" s="54">
        <v>0</v>
      </c>
      <c r="L289" s="54">
        <v>0</v>
      </c>
      <c r="M289" s="54">
        <v>0</v>
      </c>
    </row>
    <row r="290" spans="1:13" s="23" customFormat="1" ht="15">
      <c r="A290" s="103">
        <f t="shared" si="11"/>
        <v>2899</v>
      </c>
      <c r="B290" s="115"/>
      <c r="C290" s="3" t="s">
        <v>612</v>
      </c>
      <c r="D290" s="9" t="s">
        <v>124</v>
      </c>
      <c r="E290" s="54">
        <v>0</v>
      </c>
      <c r="F290" s="54">
        <v>0</v>
      </c>
      <c r="G290" s="54">
        <v>0</v>
      </c>
      <c r="H290" s="54">
        <v>0</v>
      </c>
      <c r="I290" s="54">
        <v>0</v>
      </c>
      <c r="J290" s="54">
        <v>0</v>
      </c>
      <c r="K290" s="54">
        <v>0</v>
      </c>
      <c r="L290" s="54">
        <v>0</v>
      </c>
      <c r="M290" s="54">
        <v>0</v>
      </c>
    </row>
    <row r="291" spans="1:13" s="23" customFormat="1" ht="15">
      <c r="A291" s="103">
        <f t="shared" si="11"/>
        <v>9940</v>
      </c>
      <c r="B291" s="115"/>
      <c r="C291" s="4" t="s">
        <v>239</v>
      </c>
      <c r="D291" s="2" t="s">
        <v>240</v>
      </c>
      <c r="E291" s="54">
        <v>224001</v>
      </c>
      <c r="F291" s="54">
        <v>646826</v>
      </c>
      <c r="G291" s="54">
        <v>622278</v>
      </c>
      <c r="H291" s="54">
        <v>724370</v>
      </c>
      <c r="I291" s="54">
        <v>713134</v>
      </c>
      <c r="J291" s="54">
        <v>915170</v>
      </c>
      <c r="K291" s="54">
        <v>1199400</v>
      </c>
      <c r="L291" s="54">
        <v>1304456</v>
      </c>
      <c r="M291" s="54">
        <v>1621234</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233400</v>
      </c>
      <c r="F294" s="59">
        <v>-16661</v>
      </c>
      <c r="G294" s="59">
        <v>44691</v>
      </c>
      <c r="H294" s="59">
        <v>-239798</v>
      </c>
      <c r="I294" s="59">
        <v>-293630</v>
      </c>
      <c r="J294" s="59">
        <v>-417706</v>
      </c>
      <c r="K294" s="59">
        <v>-557665</v>
      </c>
      <c r="L294" s="59">
        <v>-667207</v>
      </c>
      <c r="M294" s="59">
        <v>454288</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72504</v>
      </c>
      <c r="F297" s="54">
        <v>171239</v>
      </c>
      <c r="G297" s="54">
        <v>164</v>
      </c>
      <c r="H297" s="54">
        <v>70833</v>
      </c>
      <c r="I297" s="54">
        <v>8721</v>
      </c>
      <c r="J297" s="54">
        <v>-157349</v>
      </c>
      <c r="K297" s="54">
        <v>-309091</v>
      </c>
      <c r="L297" s="54">
        <v>-446648</v>
      </c>
      <c r="M297" s="54">
        <v>-246448</v>
      </c>
    </row>
    <row r="298" spans="1:13" ht="13.5">
      <c r="A298" s="103">
        <f t="shared" si="12"/>
        <v>5299</v>
      </c>
      <c r="C298" s="3" t="s">
        <v>323</v>
      </c>
      <c r="D298" s="9" t="s">
        <v>191</v>
      </c>
      <c r="E298" s="54">
        <v>-19134</v>
      </c>
      <c r="F298" s="54">
        <v>-12128</v>
      </c>
      <c r="G298" s="54">
        <v>60987</v>
      </c>
      <c r="H298" s="54">
        <v>-3604</v>
      </c>
      <c r="I298" s="54">
        <v>-3604</v>
      </c>
      <c r="J298" s="54">
        <v>-3604</v>
      </c>
      <c r="K298" s="54">
        <v>-3604</v>
      </c>
      <c r="L298" s="54">
        <v>-21612</v>
      </c>
      <c r="M298" s="54">
        <v>-503853</v>
      </c>
    </row>
    <row r="299" spans="1:13" ht="13.5">
      <c r="A299" s="103">
        <f t="shared" si="12"/>
        <v>5499</v>
      </c>
      <c r="B299" s="231" t="s">
        <v>192</v>
      </c>
      <c r="C299" s="229"/>
      <c r="D299" s="9" t="s">
        <v>193</v>
      </c>
      <c r="E299" s="54">
        <v>180030</v>
      </c>
      <c r="F299" s="54">
        <v>251066</v>
      </c>
      <c r="G299" s="54">
        <v>456934</v>
      </c>
      <c r="H299" s="54">
        <v>183404</v>
      </c>
      <c r="I299" s="54">
        <v>183509</v>
      </c>
      <c r="J299" s="54">
        <v>183509</v>
      </c>
      <c r="K299" s="54">
        <v>183509</v>
      </c>
      <c r="L299" s="54">
        <v>183509</v>
      </c>
      <c r="M299" s="54">
        <v>1587051</v>
      </c>
    </row>
    <row r="300" spans="1:13" ht="13.5">
      <c r="A300" s="103">
        <f t="shared" si="12"/>
        <v>5080</v>
      </c>
      <c r="C300" s="3" t="s">
        <v>88</v>
      </c>
      <c r="D300" s="9" t="s">
        <v>195</v>
      </c>
      <c r="E300" s="54">
        <v>0</v>
      </c>
      <c r="F300" s="54">
        <v>0</v>
      </c>
      <c r="G300" s="54">
        <v>0</v>
      </c>
      <c r="H300" s="54">
        <v>0</v>
      </c>
      <c r="I300" s="54">
        <v>0</v>
      </c>
      <c r="J300" s="54">
        <v>0</v>
      </c>
      <c r="K300" s="54">
        <v>0</v>
      </c>
      <c r="L300" s="54">
        <v>0</v>
      </c>
      <c r="M300" s="54">
        <v>0</v>
      </c>
    </row>
    <row r="301" spans="1:13" ht="13.5">
      <c r="A301" s="103">
        <f t="shared" si="12"/>
        <v>9950</v>
      </c>
      <c r="C301" s="3" t="s">
        <v>321</v>
      </c>
      <c r="D301" s="9" t="s">
        <v>236</v>
      </c>
      <c r="E301" s="54">
        <v>233400</v>
      </c>
      <c r="F301" s="54">
        <v>410177</v>
      </c>
      <c r="G301" s="54">
        <v>518085</v>
      </c>
      <c r="H301" s="54">
        <v>250633</v>
      </c>
      <c r="I301" s="54">
        <v>188626</v>
      </c>
      <c r="J301" s="54">
        <v>22556</v>
      </c>
      <c r="K301" s="54">
        <v>-129186</v>
      </c>
      <c r="L301" s="54">
        <v>-284751</v>
      </c>
      <c r="M301" s="54">
        <v>836750</v>
      </c>
    </row>
    <row r="302" spans="1:4" ht="6" customHeight="1">
      <c r="A302" s="103"/>
      <c r="C302" s="3"/>
      <c r="D302" s="38"/>
    </row>
    <row r="303" spans="1:13" ht="15">
      <c r="A303" s="103">
        <f t="shared" si="12"/>
        <v>5699</v>
      </c>
      <c r="C303" s="112" t="s">
        <v>297</v>
      </c>
      <c r="D303" s="9" t="s">
        <v>298</v>
      </c>
      <c r="E303" s="54">
        <v>0</v>
      </c>
      <c r="F303" s="54">
        <v>426838</v>
      </c>
      <c r="G303" s="54">
        <v>473394</v>
      </c>
      <c r="H303" s="54">
        <v>490431</v>
      </c>
      <c r="I303" s="54">
        <v>482256</v>
      </c>
      <c r="J303" s="54">
        <v>440262</v>
      </c>
      <c r="K303" s="54">
        <v>428479</v>
      </c>
      <c r="L303" s="54">
        <v>382456</v>
      </c>
      <c r="M303" s="54">
        <v>382462</v>
      </c>
    </row>
    <row r="304" spans="1:4" ht="6" customHeight="1">
      <c r="A304" s="103"/>
      <c r="C304" s="3"/>
      <c r="D304" s="38"/>
    </row>
    <row r="305" spans="1:13" ht="13.5">
      <c r="A305" s="103">
        <f>VALUE(MID(D305,8,4))</f>
        <v>6099</v>
      </c>
      <c r="C305" s="4" t="s">
        <v>188</v>
      </c>
      <c r="D305" s="2" t="s">
        <v>502</v>
      </c>
      <c r="E305" s="54">
        <v>233400</v>
      </c>
      <c r="F305" s="54">
        <v>-16661</v>
      </c>
      <c r="G305" s="54">
        <v>44691</v>
      </c>
      <c r="H305" s="54">
        <v>-239798</v>
      </c>
      <c r="I305" s="54">
        <v>-293630</v>
      </c>
      <c r="J305" s="54">
        <v>-417706</v>
      </c>
      <c r="K305" s="54">
        <v>-557665</v>
      </c>
      <c r="L305" s="54">
        <v>-667207</v>
      </c>
      <c r="M305" s="54">
        <v>454288</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0</v>
      </c>
      <c r="F308" s="54">
        <v>494838</v>
      </c>
      <c r="G308" s="54">
        <v>473394</v>
      </c>
      <c r="H308" s="54">
        <v>490431</v>
      </c>
      <c r="I308" s="54">
        <v>482256</v>
      </c>
      <c r="J308" s="54">
        <v>440262</v>
      </c>
      <c r="K308" s="54">
        <v>428479</v>
      </c>
      <c r="L308" s="54">
        <v>382456</v>
      </c>
      <c r="M308" s="54">
        <v>382462</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0</v>
      </c>
      <c r="F313" s="54">
        <v>494838</v>
      </c>
      <c r="G313" s="54">
        <v>473394</v>
      </c>
      <c r="H313" s="54">
        <v>490431</v>
      </c>
      <c r="I313" s="54">
        <v>482256</v>
      </c>
      <c r="J313" s="54">
        <v>440262</v>
      </c>
      <c r="K313" s="54">
        <v>428479</v>
      </c>
      <c r="L313" s="54">
        <v>382456</v>
      </c>
      <c r="M313" s="54">
        <v>382462</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68000</v>
      </c>
      <c r="G317" s="54">
        <v>0</v>
      </c>
      <c r="H317" s="54">
        <v>0</v>
      </c>
      <c r="I317" s="54">
        <v>0</v>
      </c>
      <c r="J317" s="54">
        <v>0</v>
      </c>
      <c r="K317" s="54">
        <v>0</v>
      </c>
      <c r="L317" s="54">
        <v>0</v>
      </c>
      <c r="M317" s="54">
        <v>0</v>
      </c>
    </row>
    <row r="318" spans="1:13" ht="13.5">
      <c r="A318" s="103">
        <f t="shared" si="14"/>
        <v>1410</v>
      </c>
      <c r="C318" s="3" t="s">
        <v>72</v>
      </c>
      <c r="D318" s="9" t="s">
        <v>127</v>
      </c>
      <c r="E318" s="54">
        <v>0</v>
      </c>
      <c r="F318" s="54">
        <v>0</v>
      </c>
      <c r="G318" s="54">
        <v>0</v>
      </c>
      <c r="H318" s="54">
        <v>0</v>
      </c>
      <c r="I318" s="54">
        <v>0</v>
      </c>
      <c r="J318" s="54">
        <v>0</v>
      </c>
      <c r="K318" s="54">
        <v>0</v>
      </c>
      <c r="L318" s="54">
        <v>0</v>
      </c>
      <c r="M318" s="54">
        <v>0</v>
      </c>
    </row>
    <row r="319" spans="1:13" ht="13.5">
      <c r="A319" s="103">
        <f t="shared" si="14"/>
        <v>1415</v>
      </c>
      <c r="C319" s="3" t="s">
        <v>518</v>
      </c>
      <c r="D319" s="9" t="s">
        <v>128</v>
      </c>
      <c r="E319" s="54">
        <v>0</v>
      </c>
      <c r="F319" s="54">
        <v>426838</v>
      </c>
      <c r="G319" s="54">
        <v>473394</v>
      </c>
      <c r="H319" s="54">
        <v>490431</v>
      </c>
      <c r="I319" s="54">
        <v>482256</v>
      </c>
      <c r="J319" s="54">
        <v>440262</v>
      </c>
      <c r="K319" s="54">
        <v>428479</v>
      </c>
      <c r="L319" s="54">
        <v>382456</v>
      </c>
      <c r="M319" s="54">
        <v>382462</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0</v>
      </c>
      <c r="F321" s="54">
        <v>0</v>
      </c>
      <c r="G321" s="54">
        <v>0</v>
      </c>
      <c r="H321" s="54">
        <v>0</v>
      </c>
      <c r="I321" s="54">
        <v>0</v>
      </c>
      <c r="J321" s="54">
        <v>0</v>
      </c>
      <c r="K321" s="54">
        <v>0</v>
      </c>
      <c r="L321" s="54">
        <v>0</v>
      </c>
      <c r="M321" s="54">
        <v>0</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0</v>
      </c>
      <c r="F323" s="54">
        <v>0</v>
      </c>
      <c r="G323" s="54">
        <v>0</v>
      </c>
      <c r="H323" s="54">
        <v>0</v>
      </c>
      <c r="I323" s="54">
        <v>0</v>
      </c>
      <c r="J323" s="54">
        <v>0</v>
      </c>
      <c r="K323" s="54">
        <v>0</v>
      </c>
      <c r="L323" s="54">
        <v>0</v>
      </c>
      <c r="M323" s="54">
        <v>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0</v>
      </c>
      <c r="F329" s="54">
        <v>0</v>
      </c>
      <c r="G329" s="54">
        <v>0</v>
      </c>
      <c r="H329" s="54">
        <v>0</v>
      </c>
      <c r="I329" s="54">
        <v>0</v>
      </c>
      <c r="J329" s="54">
        <v>0</v>
      </c>
      <c r="K329" s="54">
        <v>0</v>
      </c>
      <c r="L329" s="54">
        <v>0</v>
      </c>
      <c r="M329" s="54">
        <v>0</v>
      </c>
    </row>
    <row r="330" spans="1:13" ht="13.5">
      <c r="A330" s="103">
        <f>VALUE(MID(D330,8,4))</f>
        <v>1480</v>
      </c>
      <c r="C330" s="3" t="s">
        <v>527</v>
      </c>
      <c r="D330" s="9" t="s">
        <v>137</v>
      </c>
      <c r="E330" s="54">
        <v>0</v>
      </c>
      <c r="F330" s="54">
        <v>0</v>
      </c>
      <c r="G330" s="54">
        <v>0</v>
      </c>
      <c r="H330" s="54">
        <v>0</v>
      </c>
      <c r="I330" s="54">
        <v>0</v>
      </c>
      <c r="J330" s="54">
        <v>0</v>
      </c>
      <c r="K330" s="54">
        <v>0</v>
      </c>
      <c r="L330" s="54">
        <v>0</v>
      </c>
      <c r="M330" s="54">
        <v>0</v>
      </c>
    </row>
    <row r="331" spans="1:13" ht="13.5">
      <c r="A331" s="103">
        <f>VALUE(MID(D331,8,4))</f>
        <v>1490</v>
      </c>
      <c r="C331" s="3" t="s">
        <v>138</v>
      </c>
      <c r="D331" s="9" t="s">
        <v>139</v>
      </c>
      <c r="E331" s="54">
        <v>0</v>
      </c>
      <c r="F331" s="54">
        <v>0</v>
      </c>
      <c r="G331" s="54">
        <v>0</v>
      </c>
      <c r="H331" s="54">
        <v>0</v>
      </c>
      <c r="I331" s="54">
        <v>0</v>
      </c>
      <c r="J331" s="54">
        <v>0</v>
      </c>
      <c r="K331" s="54">
        <v>0</v>
      </c>
      <c r="L331" s="54">
        <v>0</v>
      </c>
      <c r="M331" s="54">
        <v>0</v>
      </c>
    </row>
    <row r="332" spans="1:13" ht="13.5">
      <c r="A332" s="103">
        <v>9930</v>
      </c>
      <c r="C332" s="4" t="s">
        <v>590</v>
      </c>
      <c r="D332" s="9" t="s">
        <v>43</v>
      </c>
      <c r="E332" s="54">
        <v>0</v>
      </c>
      <c r="F332" s="54">
        <v>494838</v>
      </c>
      <c r="G332" s="54">
        <v>473394</v>
      </c>
      <c r="H332" s="54">
        <v>490431</v>
      </c>
      <c r="I332" s="54">
        <v>482256</v>
      </c>
      <c r="J332" s="54">
        <v>440262</v>
      </c>
      <c r="K332" s="54">
        <v>428479</v>
      </c>
      <c r="L332" s="54">
        <v>382456</v>
      </c>
      <c r="M332" s="54">
        <v>382462</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0</v>
      </c>
      <c r="F336" s="54">
        <v>5162</v>
      </c>
      <c r="G336" s="54">
        <v>21444</v>
      </c>
      <c r="H336" s="54">
        <v>38676</v>
      </c>
      <c r="I336" s="54">
        <v>43875</v>
      </c>
      <c r="J336" s="54">
        <v>41994</v>
      </c>
      <c r="K336" s="54">
        <v>51122</v>
      </c>
      <c r="L336" s="54">
        <v>46023</v>
      </c>
      <c r="M336" s="54">
        <v>53995</v>
      </c>
    </row>
    <row r="337" spans="1:13" ht="13.5">
      <c r="A337" s="103">
        <f>VALUE(MID(D337,8,4))</f>
        <v>3099</v>
      </c>
      <c r="C337" s="3" t="s">
        <v>437</v>
      </c>
      <c r="D337" s="9" t="s">
        <v>438</v>
      </c>
      <c r="E337" s="54">
        <v>0</v>
      </c>
      <c r="F337" s="54">
        <v>9360</v>
      </c>
      <c r="G337" s="54">
        <v>29352</v>
      </c>
      <c r="H337" s="54">
        <v>28789</v>
      </c>
      <c r="I337" s="54">
        <v>27162</v>
      </c>
      <c r="J337" s="54">
        <v>24520</v>
      </c>
      <c r="K337" s="54">
        <v>25746</v>
      </c>
      <c r="L337" s="54">
        <v>21928</v>
      </c>
      <c r="M337" s="54">
        <v>22358</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0</v>
      </c>
      <c r="F340" s="54">
        <v>494838</v>
      </c>
      <c r="G340" s="54">
        <v>473394</v>
      </c>
      <c r="H340" s="54">
        <v>490431</v>
      </c>
      <c r="I340" s="54">
        <v>482256</v>
      </c>
      <c r="J340" s="54">
        <v>440262</v>
      </c>
      <c r="K340" s="54">
        <v>428479</v>
      </c>
      <c r="L340" s="54">
        <v>382456</v>
      </c>
      <c r="M340" s="54">
        <v>382462</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350201</v>
      </c>
      <c r="F358" s="54">
        <v>452608</v>
      </c>
      <c r="G358" s="54">
        <v>602697</v>
      </c>
      <c r="H358" s="54">
        <v>752769</v>
      </c>
      <c r="I358" s="54">
        <v>905044</v>
      </c>
      <c r="J358" s="54">
        <v>973197</v>
      </c>
      <c r="K358" s="54">
        <v>1149750</v>
      </c>
      <c r="L358" s="54">
        <v>1142586</v>
      </c>
      <c r="M358" s="54">
        <v>1129281</v>
      </c>
    </row>
    <row r="359" spans="1:13" ht="13.5">
      <c r="A359" s="103">
        <f>VALUE(MID(D359,8,4))</f>
        <v>9199</v>
      </c>
      <c r="C359" s="3" t="s">
        <v>196</v>
      </c>
      <c r="D359" s="9" t="s">
        <v>197</v>
      </c>
      <c r="E359" s="54">
        <v>0</v>
      </c>
      <c r="F359" s="54">
        <v>0</v>
      </c>
      <c r="G359" s="54">
        <v>0</v>
      </c>
      <c r="H359" s="54">
        <v>0</v>
      </c>
      <c r="I359" s="54">
        <v>0</v>
      </c>
      <c r="J359" s="54">
        <v>0</v>
      </c>
      <c r="K359" s="54">
        <v>0</v>
      </c>
      <c r="L359" s="54">
        <v>0</v>
      </c>
      <c r="M359" s="54">
        <v>0</v>
      </c>
    </row>
    <row r="360" spans="1:13" ht="13.5">
      <c r="A360" s="103">
        <f>VALUE(MID(D360,8,4))</f>
        <v>9199</v>
      </c>
      <c r="C360" s="3" t="s">
        <v>198</v>
      </c>
      <c r="D360" s="9" t="s">
        <v>199</v>
      </c>
      <c r="E360" s="54">
        <v>211888</v>
      </c>
      <c r="F360" s="54">
        <v>264115</v>
      </c>
      <c r="G360" s="54">
        <v>236093</v>
      </c>
      <c r="H360" s="54">
        <v>252224</v>
      </c>
      <c r="I360" s="54">
        <v>266411</v>
      </c>
      <c r="J360" s="54">
        <v>274919</v>
      </c>
      <c r="K360" s="54">
        <v>329061</v>
      </c>
      <c r="L360" s="54">
        <v>280406</v>
      </c>
      <c r="M360" s="54">
        <v>331209</v>
      </c>
    </row>
    <row r="361" spans="1:13" ht="13.5">
      <c r="A361" s="103">
        <f>VALUE(MID(D361,8,4))</f>
        <v>9199</v>
      </c>
      <c r="C361" s="4" t="s">
        <v>200</v>
      </c>
      <c r="D361" s="2" t="s">
        <v>201</v>
      </c>
      <c r="E361" s="59">
        <v>562089</v>
      </c>
      <c r="F361" s="59">
        <v>716723</v>
      </c>
      <c r="G361" s="59">
        <v>838791</v>
      </c>
      <c r="H361" s="59">
        <v>1004993</v>
      </c>
      <c r="I361" s="59">
        <v>1171455</v>
      </c>
      <c r="J361" s="59">
        <v>1248116</v>
      </c>
      <c r="K361" s="59">
        <v>1478811</v>
      </c>
      <c r="L361" s="59">
        <v>1422992</v>
      </c>
      <c r="M361" s="59">
        <v>1460490</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0</v>
      </c>
      <c r="F364" s="54">
        <v>11281</v>
      </c>
      <c r="G364" s="54">
        <v>29805</v>
      </c>
      <c r="H364" s="54">
        <v>47430</v>
      </c>
      <c r="I364" s="54">
        <v>0</v>
      </c>
      <c r="J364" s="54">
        <v>54860</v>
      </c>
      <c r="K364" s="54">
        <v>0</v>
      </c>
      <c r="L364" s="54">
        <v>47940</v>
      </c>
      <c r="M364" s="54">
        <v>49383</v>
      </c>
    </row>
    <row r="365" spans="1:13" ht="13.5" customHeight="1">
      <c r="A365" s="103">
        <f>VALUE(MID(D365,8,4))</f>
        <v>9299</v>
      </c>
      <c r="C365" s="3" t="s">
        <v>505</v>
      </c>
      <c r="D365" s="9" t="s">
        <v>509</v>
      </c>
      <c r="E365" s="54">
        <v>0</v>
      </c>
      <c r="F365" s="54">
        <v>0</v>
      </c>
      <c r="G365" s="54">
        <v>0</v>
      </c>
      <c r="H365" s="54">
        <v>0</v>
      </c>
      <c r="I365" s="54">
        <v>0</v>
      </c>
      <c r="J365" s="54">
        <v>0</v>
      </c>
      <c r="K365" s="54">
        <v>0</v>
      </c>
      <c r="L365" s="54">
        <v>0</v>
      </c>
      <c r="M365" s="54">
        <v>0</v>
      </c>
    </row>
    <row r="366" spans="1:13" ht="13.5" customHeight="1">
      <c r="A366" s="103">
        <f>VALUE(MID(D366,8,4))</f>
        <v>9299</v>
      </c>
      <c r="C366" s="3" t="s">
        <v>506</v>
      </c>
      <c r="D366" s="9" t="s">
        <v>510</v>
      </c>
      <c r="E366" s="54">
        <v>0</v>
      </c>
      <c r="F366" s="54">
        <v>0</v>
      </c>
      <c r="G366" s="54">
        <v>131</v>
      </c>
      <c r="H366" s="54">
        <v>97</v>
      </c>
      <c r="I366" s="54">
        <v>0</v>
      </c>
      <c r="J366" s="54">
        <v>0</v>
      </c>
      <c r="K366" s="54">
        <v>0</v>
      </c>
      <c r="L366" s="54">
        <v>38995</v>
      </c>
      <c r="M366" s="54">
        <v>38995</v>
      </c>
    </row>
    <row r="367" spans="1:13" ht="13.5" customHeight="1">
      <c r="A367" s="103">
        <f>VALUE(MID(D367,8,4))</f>
        <v>9299</v>
      </c>
      <c r="C367" s="4" t="s">
        <v>507</v>
      </c>
      <c r="D367" s="2" t="s">
        <v>511</v>
      </c>
      <c r="E367" s="59">
        <v>0</v>
      </c>
      <c r="F367" s="59">
        <v>11281</v>
      </c>
      <c r="G367" s="59">
        <v>29936</v>
      </c>
      <c r="H367" s="59">
        <v>47527</v>
      </c>
      <c r="I367" s="59">
        <v>0</v>
      </c>
      <c r="J367" s="59">
        <v>54860</v>
      </c>
      <c r="K367" s="59">
        <v>0</v>
      </c>
      <c r="L367" s="59">
        <v>86935</v>
      </c>
      <c r="M367" s="59">
        <v>88378</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56247565</v>
      </c>
      <c r="H370" s="62">
        <v>67852685</v>
      </c>
      <c r="I370" s="62">
        <v>80604025</v>
      </c>
      <c r="J370" s="62">
        <v>84473225</v>
      </c>
      <c r="K370" s="62">
        <v>99522915</v>
      </c>
      <c r="L370" s="62">
        <v>100395600</v>
      </c>
      <c r="M370" s="62">
        <v>101972655</v>
      </c>
    </row>
    <row r="371" spans="1:13" ht="13.5">
      <c r="A371" s="103"/>
      <c r="C371" s="3" t="s">
        <v>202</v>
      </c>
      <c r="D371" s="9" t="s">
        <v>334</v>
      </c>
      <c r="E371" s="63"/>
      <c r="F371" s="63"/>
      <c r="G371" s="62">
        <v>13809720</v>
      </c>
      <c r="H371" s="62">
        <v>14857920</v>
      </c>
      <c r="I371" s="62">
        <v>18640915</v>
      </c>
      <c r="J371" s="62">
        <v>17226415</v>
      </c>
      <c r="K371" s="62">
        <v>16502280</v>
      </c>
      <c r="L371" s="62">
        <v>16779840</v>
      </c>
      <c r="M371" s="62">
        <v>16838640</v>
      </c>
    </row>
    <row r="372" spans="1:13" ht="13.5">
      <c r="A372" s="103">
        <f>VALUE(MID(D372,8,4))</f>
        <v>9199</v>
      </c>
      <c r="C372" s="4" t="s">
        <v>203</v>
      </c>
      <c r="D372" s="2" t="s">
        <v>501</v>
      </c>
      <c r="E372" s="72"/>
      <c r="F372" s="72"/>
      <c r="G372" s="73">
        <v>70057285</v>
      </c>
      <c r="H372" s="73">
        <v>82710605</v>
      </c>
      <c r="I372" s="73">
        <v>99244940</v>
      </c>
      <c r="J372" s="73">
        <v>101699640</v>
      </c>
      <c r="K372" s="73">
        <v>116025195</v>
      </c>
      <c r="L372" s="73">
        <v>117175440</v>
      </c>
      <c r="M372" s="73">
        <v>118811295</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72500</v>
      </c>
      <c r="H376" s="62">
        <v>29000</v>
      </c>
      <c r="I376" s="62">
        <v>0</v>
      </c>
      <c r="J376" s="62">
        <v>0</v>
      </c>
      <c r="K376" s="62">
        <v>0</v>
      </c>
      <c r="L376" s="62">
        <v>429900</v>
      </c>
      <c r="M376" s="62">
        <v>478500</v>
      </c>
    </row>
    <row r="377" spans="1:13" ht="13.5">
      <c r="A377" s="103"/>
      <c r="C377" s="3" t="s">
        <v>202</v>
      </c>
      <c r="D377" s="9" t="s">
        <v>334</v>
      </c>
      <c r="E377" s="63"/>
      <c r="F377" s="63"/>
      <c r="G377" s="62">
        <v>2684000</v>
      </c>
      <c r="H377" s="62">
        <v>2063530</v>
      </c>
      <c r="I377" s="62">
        <v>0</v>
      </c>
      <c r="J377" s="62">
        <v>0</v>
      </c>
      <c r="K377" s="62">
        <v>0</v>
      </c>
      <c r="L377" s="62">
        <v>3312200</v>
      </c>
      <c r="M377" s="62">
        <v>3287200</v>
      </c>
    </row>
    <row r="378" spans="1:13" ht="13.5">
      <c r="A378" s="103">
        <f>VALUE(MID(D378,8,4))</f>
        <v>9299</v>
      </c>
      <c r="C378" s="4" t="s">
        <v>329</v>
      </c>
      <c r="D378" s="2" t="s">
        <v>330</v>
      </c>
      <c r="E378" s="72"/>
      <c r="F378" s="72"/>
      <c r="G378" s="73">
        <v>2756500</v>
      </c>
      <c r="H378" s="73">
        <v>2092530</v>
      </c>
      <c r="I378" s="73">
        <v>0</v>
      </c>
      <c r="J378" s="73">
        <v>0</v>
      </c>
      <c r="K378" s="73">
        <v>0</v>
      </c>
      <c r="L378" s="73">
        <v>3742100</v>
      </c>
      <c r="M378" s="73">
        <v>3765700</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45936955</v>
      </c>
      <c r="F382" s="62">
        <v>56040905</v>
      </c>
      <c r="G382" s="62">
        <v>56247565</v>
      </c>
      <c r="H382" s="62">
        <v>67852685</v>
      </c>
      <c r="I382" s="62">
        <v>80604025</v>
      </c>
      <c r="J382" s="62">
        <v>84473225</v>
      </c>
      <c r="K382" s="62">
        <v>99522915</v>
      </c>
      <c r="L382" s="62">
        <v>100395600</v>
      </c>
      <c r="M382" s="62">
        <v>101972655</v>
      </c>
    </row>
    <row r="383" spans="1:13" ht="13.5">
      <c r="A383" s="103"/>
      <c r="C383" s="3" t="s">
        <v>202</v>
      </c>
      <c r="D383" s="9" t="s">
        <v>334</v>
      </c>
      <c r="E383" s="62">
        <v>5242725</v>
      </c>
      <c r="F383" s="62">
        <v>6798350</v>
      </c>
      <c r="G383" s="62">
        <v>6871845</v>
      </c>
      <c r="H383" s="62">
        <v>7184992</v>
      </c>
      <c r="I383" s="62">
        <v>8564419</v>
      </c>
      <c r="J383" s="62">
        <v>8197060</v>
      </c>
      <c r="K383" s="62">
        <v>8189074</v>
      </c>
      <c r="L383" s="62">
        <v>8184550</v>
      </c>
      <c r="M383" s="62">
        <v>8223099</v>
      </c>
    </row>
    <row r="384" spans="1:13" ht="13.5">
      <c r="A384" s="103">
        <f>VALUE(MID(D384,8,4))</f>
        <v>9199</v>
      </c>
      <c r="C384" s="4" t="s">
        <v>427</v>
      </c>
      <c r="D384" s="2" t="s">
        <v>204</v>
      </c>
      <c r="E384" s="73">
        <v>51179680</v>
      </c>
      <c r="F384" s="73">
        <v>62839255</v>
      </c>
      <c r="G384" s="73">
        <v>63119410</v>
      </c>
      <c r="H384" s="73">
        <v>75037677</v>
      </c>
      <c r="I384" s="73">
        <v>89168444</v>
      </c>
      <c r="J384" s="73">
        <v>92670285</v>
      </c>
      <c r="K384" s="73">
        <v>107711989</v>
      </c>
      <c r="L384" s="73">
        <v>108580150</v>
      </c>
      <c r="M384" s="73">
        <v>110195754</v>
      </c>
    </row>
    <row r="385" spans="1:4" ht="6" customHeight="1">
      <c r="A385" s="103"/>
      <c r="C385" s="3"/>
      <c r="D385" s="38"/>
    </row>
    <row r="386" spans="1:13" ht="13.5">
      <c r="A386" s="103"/>
      <c r="B386" s="228" t="s">
        <v>428</v>
      </c>
      <c r="C386" s="232"/>
      <c r="D386" s="75" t="s">
        <v>334</v>
      </c>
      <c r="E386" s="74">
        <v>0.8975623724103003</v>
      </c>
      <c r="F386" s="74">
        <v>0.8918136441942223</v>
      </c>
      <c r="G386" s="74">
        <v>0.8911294481364765</v>
      </c>
      <c r="H386" s="74">
        <v>0.9042482085366262</v>
      </c>
      <c r="I386" s="74">
        <v>0.903952355611364</v>
      </c>
      <c r="J386" s="74">
        <v>0.9115459718290496</v>
      </c>
      <c r="K386" s="74">
        <v>0.9239724929784743</v>
      </c>
      <c r="L386" s="74">
        <v>0.9246220418741363</v>
      </c>
      <c r="M386" s="74">
        <v>0.9253773516536762</v>
      </c>
    </row>
    <row r="387" spans="1:13" ht="13.5">
      <c r="A387" s="103"/>
      <c r="B387" s="228" t="s">
        <v>429</v>
      </c>
      <c r="C387" s="232"/>
      <c r="D387" s="75" t="s">
        <v>334</v>
      </c>
      <c r="E387" s="74">
        <v>0.10243762758969967</v>
      </c>
      <c r="F387" s="74">
        <v>0.10818635580577778</v>
      </c>
      <c r="G387" s="74">
        <v>0.10887055186352344</v>
      </c>
      <c r="H387" s="74">
        <v>0.09575179146337379</v>
      </c>
      <c r="I387" s="74">
        <v>0.09604764438863596</v>
      </c>
      <c r="J387" s="74">
        <v>0.08845402817095037</v>
      </c>
      <c r="K387" s="74">
        <v>0.0760275070215257</v>
      </c>
      <c r="L387" s="74">
        <v>0.0753779581258637</v>
      </c>
      <c r="M387" s="74">
        <v>0.07462264834632376</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139454.1689373297</v>
      </c>
      <c r="F389" s="59">
        <v>170296.0840108401</v>
      </c>
      <c r="G389" s="59">
        <v>171520.13586956522</v>
      </c>
      <c r="H389" s="59">
        <v>202257.88948787062</v>
      </c>
      <c r="I389" s="59">
        <v>235272.93931398416</v>
      </c>
      <c r="J389" s="59">
        <v>133146.96120689655</v>
      </c>
      <c r="K389" s="59">
        <v>153654.76319543508</v>
      </c>
      <c r="L389" s="59">
        <v>142680.88042049934</v>
      </c>
      <c r="M389" s="59">
        <v>144803.88173455978</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0</v>
      </c>
      <c r="F392" s="62">
        <v>0</v>
      </c>
      <c r="G392" s="62">
        <v>72500</v>
      </c>
      <c r="H392" s="62">
        <v>29000</v>
      </c>
      <c r="I392" s="62">
        <v>0</v>
      </c>
      <c r="J392" s="62">
        <v>0</v>
      </c>
      <c r="K392" s="62">
        <v>0</v>
      </c>
      <c r="L392" s="62">
        <v>429900</v>
      </c>
      <c r="M392" s="62">
        <v>478500</v>
      </c>
    </row>
    <row r="393" spans="1:13" ht="13.5">
      <c r="A393" s="103"/>
      <c r="C393" s="3" t="s">
        <v>202</v>
      </c>
      <c r="D393" s="9" t="s">
        <v>334</v>
      </c>
      <c r="E393" s="62">
        <v>0</v>
      </c>
      <c r="F393" s="62">
        <v>0</v>
      </c>
      <c r="G393" s="62">
        <v>3690198</v>
      </c>
      <c r="H393" s="62">
        <v>2857989</v>
      </c>
      <c r="I393" s="62">
        <v>0</v>
      </c>
      <c r="J393" s="62">
        <v>0</v>
      </c>
      <c r="K393" s="62">
        <v>0</v>
      </c>
      <c r="L393" s="62">
        <v>4568695</v>
      </c>
      <c r="M393" s="62">
        <v>4552772</v>
      </c>
    </row>
    <row r="394" spans="1:13" ht="13.5">
      <c r="A394" s="103">
        <f>VALUE(MID(D394,8,4))</f>
        <v>9299</v>
      </c>
      <c r="C394" s="4" t="s">
        <v>46</v>
      </c>
      <c r="D394" s="2" t="s">
        <v>416</v>
      </c>
      <c r="E394" s="73">
        <v>0</v>
      </c>
      <c r="F394" s="73">
        <v>0</v>
      </c>
      <c r="G394" s="73">
        <v>3762698</v>
      </c>
      <c r="H394" s="73">
        <v>2886989</v>
      </c>
      <c r="I394" s="73">
        <v>0</v>
      </c>
      <c r="J394" s="73">
        <v>0</v>
      </c>
      <c r="K394" s="73">
        <v>0</v>
      </c>
      <c r="L394" s="73">
        <v>4998595</v>
      </c>
      <c r="M394" s="73">
        <v>5031272</v>
      </c>
    </row>
    <row r="395" spans="1:4" ht="6" customHeight="1">
      <c r="A395" s="103"/>
      <c r="C395" s="3"/>
      <c r="D395" s="38"/>
    </row>
    <row r="396" spans="1:13" ht="13.5">
      <c r="A396" s="103"/>
      <c r="B396" s="228" t="s">
        <v>512</v>
      </c>
      <c r="C396" s="229"/>
      <c r="D396" s="2" t="s">
        <v>334</v>
      </c>
      <c r="E396" s="74">
        <v>0</v>
      </c>
      <c r="F396" s="74">
        <v>0</v>
      </c>
      <c r="G396" s="74">
        <v>0.019268089014850515</v>
      </c>
      <c r="H396" s="74">
        <v>0.010045067715879763</v>
      </c>
      <c r="I396" s="74">
        <v>0</v>
      </c>
      <c r="J396" s="74">
        <v>0</v>
      </c>
      <c r="K396" s="74">
        <v>0</v>
      </c>
      <c r="L396" s="74">
        <v>0.08600416717097505</v>
      </c>
      <c r="M396" s="74">
        <v>0.09510517419849294</v>
      </c>
    </row>
    <row r="397" spans="1:13" ht="13.5">
      <c r="A397" s="103"/>
      <c r="B397" s="228" t="s">
        <v>44</v>
      </c>
      <c r="C397" s="229"/>
      <c r="D397" s="2" t="s">
        <v>334</v>
      </c>
      <c r="E397" s="74">
        <v>0</v>
      </c>
      <c r="F397" s="74">
        <v>0</v>
      </c>
      <c r="G397" s="74">
        <v>0.9807319109851494</v>
      </c>
      <c r="H397" s="74">
        <v>0.9899549322841202</v>
      </c>
      <c r="I397" s="74">
        <v>0</v>
      </c>
      <c r="J397" s="74">
        <v>0</v>
      </c>
      <c r="K397" s="74">
        <v>0</v>
      </c>
      <c r="L397" s="74">
        <v>0.913995832829025</v>
      </c>
      <c r="M397" s="74">
        <v>0.904894825801507</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0</v>
      </c>
      <c r="F399" s="59">
        <v>0</v>
      </c>
      <c r="G399" s="59">
        <v>10224.722826086956</v>
      </c>
      <c r="H399" s="59">
        <v>7781.641509433963</v>
      </c>
      <c r="I399" s="59">
        <v>0</v>
      </c>
      <c r="J399" s="59">
        <v>0</v>
      </c>
      <c r="K399" s="59">
        <v>0</v>
      </c>
      <c r="L399" s="59">
        <v>6568.455978975033</v>
      </c>
      <c r="M399" s="59">
        <v>6611.395532194481</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346080</v>
      </c>
      <c r="F402" s="54">
        <v>454656</v>
      </c>
      <c r="G402" s="54">
        <v>505318</v>
      </c>
      <c r="H402" s="54">
        <v>682285</v>
      </c>
      <c r="I402" s="54">
        <v>820725</v>
      </c>
      <c r="J402" s="54">
        <v>889240</v>
      </c>
      <c r="K402" s="54">
        <v>1046925</v>
      </c>
      <c r="L402" s="54">
        <v>1039761</v>
      </c>
      <c r="M402" s="54">
        <v>1081764</v>
      </c>
    </row>
    <row r="403" spans="1:13" ht="13.5">
      <c r="A403" s="103">
        <f>VALUE(MID(D403,8,4))</f>
        <v>9180</v>
      </c>
      <c r="C403" s="3" t="s">
        <v>207</v>
      </c>
      <c r="D403" s="9" t="s">
        <v>208</v>
      </c>
      <c r="E403" s="54">
        <v>0</v>
      </c>
      <c r="F403" s="54">
        <v>0</v>
      </c>
      <c r="G403" s="54">
        <v>0</v>
      </c>
      <c r="H403" s="54">
        <v>0</v>
      </c>
      <c r="I403" s="54">
        <v>0</v>
      </c>
      <c r="J403" s="54">
        <v>0</v>
      </c>
      <c r="K403" s="54">
        <v>0</v>
      </c>
      <c r="L403" s="54">
        <v>0</v>
      </c>
      <c r="M403" s="54">
        <v>0</v>
      </c>
    </row>
    <row r="404" spans="1:13" ht="13.5">
      <c r="A404" s="103">
        <f>VALUE(MID(D404,8,4))</f>
        <v>9180</v>
      </c>
      <c r="C404" s="3" t="s">
        <v>209</v>
      </c>
      <c r="D404" s="9" t="s">
        <v>210</v>
      </c>
      <c r="E404" s="54">
        <v>211888</v>
      </c>
      <c r="F404" s="54">
        <v>235387</v>
      </c>
      <c r="G404" s="54">
        <v>237857</v>
      </c>
      <c r="H404" s="54">
        <v>253152</v>
      </c>
      <c r="I404" s="54">
        <v>266411</v>
      </c>
      <c r="J404" s="54">
        <v>274919</v>
      </c>
      <c r="K404" s="54">
        <v>329061</v>
      </c>
      <c r="L404" s="54">
        <v>280406</v>
      </c>
      <c r="M404" s="54">
        <v>331209</v>
      </c>
    </row>
    <row r="405" spans="1:13" ht="13.5">
      <c r="A405" s="103">
        <f>VALUE(MID(D405,8,4))</f>
        <v>9180</v>
      </c>
      <c r="C405" s="4" t="s">
        <v>211</v>
      </c>
      <c r="D405" s="2" t="s">
        <v>212</v>
      </c>
      <c r="E405" s="59">
        <v>557968</v>
      </c>
      <c r="F405" s="59">
        <v>690043</v>
      </c>
      <c r="G405" s="59">
        <v>743176</v>
      </c>
      <c r="H405" s="59">
        <v>935437</v>
      </c>
      <c r="I405" s="59">
        <v>1087136</v>
      </c>
      <c r="J405" s="59">
        <v>1164159</v>
      </c>
      <c r="K405" s="59">
        <v>1375986</v>
      </c>
      <c r="L405" s="59">
        <v>1320167</v>
      </c>
      <c r="M405" s="59">
        <v>1412973</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4121</v>
      </c>
      <c r="F408" s="54">
        <v>-2048</v>
      </c>
      <c r="G408" s="54">
        <v>97379</v>
      </c>
      <c r="H408" s="54">
        <v>70484</v>
      </c>
      <c r="I408" s="54">
        <v>84319</v>
      </c>
      <c r="J408" s="54">
        <v>83957</v>
      </c>
      <c r="K408" s="54">
        <v>102825</v>
      </c>
      <c r="L408" s="54">
        <v>102825</v>
      </c>
      <c r="M408" s="54">
        <v>47517</v>
      </c>
    </row>
    <row r="409" spans="1:13" ht="13.5">
      <c r="A409" s="103">
        <f>VALUE(MID(D409,8,4))</f>
        <v>9190</v>
      </c>
      <c r="C409" s="3" t="s">
        <v>207</v>
      </c>
      <c r="D409" s="9" t="s">
        <v>214</v>
      </c>
      <c r="E409" s="54">
        <v>0</v>
      </c>
      <c r="F409" s="54">
        <v>0</v>
      </c>
      <c r="G409" s="54">
        <v>0</v>
      </c>
      <c r="H409" s="54">
        <v>0</v>
      </c>
      <c r="I409" s="54">
        <v>0</v>
      </c>
      <c r="J409" s="54">
        <v>0</v>
      </c>
      <c r="K409" s="54">
        <v>0</v>
      </c>
      <c r="L409" s="54">
        <v>0</v>
      </c>
      <c r="M409" s="54">
        <v>0</v>
      </c>
    </row>
    <row r="410" spans="1:13" ht="13.5">
      <c r="A410" s="103">
        <f>VALUE(MID(D410,8,4))</f>
        <v>9190</v>
      </c>
      <c r="C410" s="3" t="s">
        <v>209</v>
      </c>
      <c r="D410" s="9" t="s">
        <v>215</v>
      </c>
      <c r="E410" s="54">
        <v>0</v>
      </c>
      <c r="F410" s="54">
        <v>28728</v>
      </c>
      <c r="G410" s="54">
        <v>-1764</v>
      </c>
      <c r="H410" s="54">
        <v>-928</v>
      </c>
      <c r="I410" s="54">
        <v>0</v>
      </c>
      <c r="J410" s="54">
        <v>0</v>
      </c>
      <c r="K410" s="54">
        <v>0</v>
      </c>
      <c r="L410" s="54">
        <v>0</v>
      </c>
      <c r="M410" s="54">
        <v>0</v>
      </c>
    </row>
    <row r="411" spans="1:13" ht="13.5">
      <c r="A411" s="103">
        <f>VALUE(MID(D411,8,4))</f>
        <v>9190</v>
      </c>
      <c r="C411" s="4" t="s">
        <v>216</v>
      </c>
      <c r="D411" s="2" t="s">
        <v>217</v>
      </c>
      <c r="E411" s="59">
        <v>4121</v>
      </c>
      <c r="F411" s="59">
        <v>26680</v>
      </c>
      <c r="G411" s="59">
        <v>95615</v>
      </c>
      <c r="H411" s="59">
        <v>69556</v>
      </c>
      <c r="I411" s="59">
        <v>84319</v>
      </c>
      <c r="J411" s="59">
        <v>83957</v>
      </c>
      <c r="K411" s="59">
        <v>102825</v>
      </c>
      <c r="L411" s="59">
        <v>102825</v>
      </c>
      <c r="M411" s="59">
        <v>47517</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350201</v>
      </c>
      <c r="F414" s="54">
        <v>452608</v>
      </c>
      <c r="G414" s="54">
        <v>602697</v>
      </c>
      <c r="H414" s="54">
        <v>752769</v>
      </c>
      <c r="I414" s="54">
        <v>905044</v>
      </c>
      <c r="J414" s="54">
        <v>973197</v>
      </c>
      <c r="K414" s="54">
        <v>1149750</v>
      </c>
      <c r="L414" s="54">
        <v>1142586</v>
      </c>
      <c r="M414" s="54">
        <v>1129281</v>
      </c>
    </row>
    <row r="415" spans="1:13" ht="13.5">
      <c r="A415" s="103">
        <f>VALUE(MID(D415,8,4))</f>
        <v>9199</v>
      </c>
      <c r="C415" s="3" t="s">
        <v>207</v>
      </c>
      <c r="D415" s="9" t="s">
        <v>197</v>
      </c>
      <c r="E415" s="54">
        <v>0</v>
      </c>
      <c r="F415" s="54">
        <v>0</v>
      </c>
      <c r="G415" s="54">
        <v>0</v>
      </c>
      <c r="H415" s="54">
        <v>0</v>
      </c>
      <c r="I415" s="54">
        <v>0</v>
      </c>
      <c r="J415" s="54">
        <v>0</v>
      </c>
      <c r="K415" s="54">
        <v>0</v>
      </c>
      <c r="L415" s="54">
        <v>0</v>
      </c>
      <c r="M415" s="54">
        <v>0</v>
      </c>
    </row>
    <row r="416" spans="1:13" ht="13.5">
      <c r="A416" s="103">
        <f>VALUE(MID(D416,8,4))</f>
        <v>9199</v>
      </c>
      <c r="C416" s="3" t="s">
        <v>209</v>
      </c>
      <c r="D416" s="9" t="s">
        <v>199</v>
      </c>
      <c r="E416" s="54">
        <v>211888</v>
      </c>
      <c r="F416" s="54">
        <v>264115</v>
      </c>
      <c r="G416" s="54">
        <v>236093</v>
      </c>
      <c r="H416" s="54">
        <v>252224</v>
      </c>
      <c r="I416" s="54">
        <v>266411</v>
      </c>
      <c r="J416" s="54">
        <v>274919</v>
      </c>
      <c r="K416" s="54">
        <v>329061</v>
      </c>
      <c r="L416" s="54">
        <v>280406</v>
      </c>
      <c r="M416" s="54">
        <v>331209</v>
      </c>
    </row>
    <row r="417" spans="1:13" ht="13.5">
      <c r="A417" s="103">
        <f>VALUE(MID(D417,8,4))</f>
        <v>9199</v>
      </c>
      <c r="C417" s="4" t="s">
        <v>218</v>
      </c>
      <c r="D417" s="2" t="s">
        <v>201</v>
      </c>
      <c r="E417" s="59">
        <v>562089</v>
      </c>
      <c r="F417" s="59">
        <v>716723</v>
      </c>
      <c r="G417" s="59">
        <v>838791</v>
      </c>
      <c r="H417" s="59">
        <v>1004993</v>
      </c>
      <c r="I417" s="59">
        <v>1171455</v>
      </c>
      <c r="J417" s="59">
        <v>1248116</v>
      </c>
      <c r="K417" s="59">
        <v>1478811</v>
      </c>
      <c r="L417" s="59">
        <v>1422992</v>
      </c>
      <c r="M417" s="59">
        <v>1460490</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0</v>
      </c>
      <c r="F420" s="54">
        <v>0</v>
      </c>
      <c r="G420" s="54">
        <v>18302</v>
      </c>
      <c r="H420" s="54">
        <v>0</v>
      </c>
      <c r="I420" s="54">
        <v>0</v>
      </c>
      <c r="J420" s="54">
        <v>0</v>
      </c>
      <c r="K420" s="54">
        <v>0</v>
      </c>
      <c r="L420" s="54">
        <v>0</v>
      </c>
      <c r="M420" s="54">
        <v>0</v>
      </c>
    </row>
    <row r="421" spans="1:13" ht="13.5">
      <c r="A421" s="103">
        <f>VALUE(MID(D421,8,4))</f>
        <v>2899</v>
      </c>
      <c r="C421" s="3" t="s">
        <v>221</v>
      </c>
      <c r="D421" s="9" t="s">
        <v>222</v>
      </c>
      <c r="E421" s="54">
        <v>0</v>
      </c>
      <c r="F421" s="54">
        <v>0</v>
      </c>
      <c r="G421" s="54">
        <v>0</v>
      </c>
      <c r="H421" s="54">
        <v>0</v>
      </c>
      <c r="I421" s="54">
        <v>0</v>
      </c>
      <c r="J421" s="54">
        <v>0</v>
      </c>
      <c r="K421" s="54">
        <v>0</v>
      </c>
      <c r="L421" s="54">
        <v>0</v>
      </c>
      <c r="M421" s="54">
        <v>0</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350201</v>
      </c>
      <c r="F424" s="54">
        <v>452608</v>
      </c>
      <c r="G424" s="54">
        <v>584395</v>
      </c>
      <c r="H424" s="54">
        <v>752769</v>
      </c>
      <c r="I424" s="54">
        <v>905044</v>
      </c>
      <c r="J424" s="54">
        <v>973197</v>
      </c>
      <c r="K424" s="54">
        <v>1149750</v>
      </c>
      <c r="L424" s="54">
        <v>1142586</v>
      </c>
      <c r="M424" s="54">
        <v>1129281</v>
      </c>
    </row>
    <row r="425" spans="1:13" ht="13.5">
      <c r="A425" s="103"/>
      <c r="C425" s="3" t="s">
        <v>207</v>
      </c>
      <c r="D425" s="9" t="s">
        <v>334</v>
      </c>
      <c r="E425" s="54">
        <v>0</v>
      </c>
      <c r="F425" s="54">
        <v>0</v>
      </c>
      <c r="G425" s="54">
        <v>0</v>
      </c>
      <c r="H425" s="54">
        <v>0</v>
      </c>
      <c r="I425" s="54">
        <v>0</v>
      </c>
      <c r="J425" s="54">
        <v>0</v>
      </c>
      <c r="K425" s="54">
        <v>0</v>
      </c>
      <c r="L425" s="54">
        <v>0</v>
      </c>
      <c r="M425" s="54">
        <v>0</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125950</v>
      </c>
      <c r="F428" s="54">
        <v>175741</v>
      </c>
      <c r="G428" s="54">
        <v>88598</v>
      </c>
      <c r="H428" s="54">
        <v>170384</v>
      </c>
      <c r="I428" s="54">
        <v>174618</v>
      </c>
      <c r="J428" s="54">
        <v>199738</v>
      </c>
      <c r="K428" s="54">
        <v>223641</v>
      </c>
      <c r="L428" s="54">
        <v>338992</v>
      </c>
      <c r="M428" s="54">
        <v>178652</v>
      </c>
    </row>
    <row r="429" spans="1:13" ht="13.5">
      <c r="A429" s="103">
        <f t="shared" si="16"/>
        <v>620</v>
      </c>
      <c r="C429" s="3" t="s">
        <v>225</v>
      </c>
      <c r="D429" s="9" t="s">
        <v>226</v>
      </c>
      <c r="E429" s="54">
        <v>84941</v>
      </c>
      <c r="F429" s="54">
        <v>26881</v>
      </c>
      <c r="G429" s="54">
        <v>28776</v>
      </c>
      <c r="H429" s="54">
        <v>45673</v>
      </c>
      <c r="I429" s="54">
        <v>46668</v>
      </c>
      <c r="J429" s="54">
        <v>86139</v>
      </c>
      <c r="K429" s="54">
        <v>83308</v>
      </c>
      <c r="L429" s="54">
        <v>102056</v>
      </c>
      <c r="M429" s="54">
        <v>100547</v>
      </c>
    </row>
    <row r="430" spans="1:13" ht="13.5">
      <c r="A430" s="103">
        <f t="shared" si="16"/>
        <v>630</v>
      </c>
      <c r="C430" s="3" t="s">
        <v>227</v>
      </c>
      <c r="D430" s="9" t="s">
        <v>228</v>
      </c>
      <c r="E430" s="54">
        <v>37268</v>
      </c>
      <c r="F430" s="54">
        <v>15018</v>
      </c>
      <c r="G430" s="54">
        <v>19400</v>
      </c>
      <c r="H430" s="54">
        <v>22451</v>
      </c>
      <c r="I430" s="54">
        <v>41570</v>
      </c>
      <c r="J430" s="54">
        <v>49833</v>
      </c>
      <c r="K430" s="54">
        <v>36039</v>
      </c>
      <c r="L430" s="54">
        <v>48456</v>
      </c>
      <c r="M430" s="54">
        <v>34148</v>
      </c>
    </row>
    <row r="431" spans="1:13" ht="13.5">
      <c r="A431" s="103">
        <f t="shared" si="16"/>
        <v>640</v>
      </c>
      <c r="C431" s="3" t="s">
        <v>229</v>
      </c>
      <c r="D431" s="9" t="s">
        <v>230</v>
      </c>
      <c r="E431" s="54">
        <v>26011</v>
      </c>
      <c r="F431" s="54">
        <v>10453</v>
      </c>
      <c r="G431" s="54">
        <v>16245</v>
      </c>
      <c r="H431" s="54">
        <v>15761</v>
      </c>
      <c r="I431" s="54">
        <v>31811</v>
      </c>
      <c r="J431" s="54">
        <v>38788</v>
      </c>
      <c r="K431" s="54">
        <v>31430</v>
      </c>
      <c r="L431" s="54">
        <v>48256</v>
      </c>
      <c r="M431" s="54">
        <v>38146</v>
      </c>
    </row>
    <row r="432" spans="1:13" ht="13.5">
      <c r="A432" s="103">
        <f t="shared" si="16"/>
        <v>690</v>
      </c>
      <c r="C432" s="3" t="s">
        <v>269</v>
      </c>
      <c r="D432" s="9" t="s">
        <v>231</v>
      </c>
      <c r="E432" s="54">
        <v>0</v>
      </c>
      <c r="F432" s="54">
        <v>0</v>
      </c>
      <c r="G432" s="54">
        <v>0</v>
      </c>
      <c r="H432" s="54">
        <v>0</v>
      </c>
      <c r="I432" s="54">
        <v>0</v>
      </c>
      <c r="J432" s="54">
        <v>0</v>
      </c>
      <c r="K432" s="54">
        <v>0</v>
      </c>
      <c r="L432" s="54">
        <v>0</v>
      </c>
      <c r="M432" s="54">
        <v>0</v>
      </c>
    </row>
    <row r="433" spans="1:13" ht="13.5">
      <c r="A433" s="103">
        <f t="shared" si="16"/>
        <v>699</v>
      </c>
      <c r="C433" s="4" t="s">
        <v>232</v>
      </c>
      <c r="D433" s="2" t="s">
        <v>233</v>
      </c>
      <c r="E433" s="54">
        <v>274170</v>
      </c>
      <c r="F433" s="54">
        <v>228093</v>
      </c>
      <c r="G433" s="54">
        <v>153019</v>
      </c>
      <c r="H433" s="54">
        <v>254269</v>
      </c>
      <c r="I433" s="54">
        <v>294667</v>
      </c>
      <c r="J433" s="54">
        <v>374498</v>
      </c>
      <c r="K433" s="54">
        <v>374418</v>
      </c>
      <c r="L433" s="54">
        <v>537760</v>
      </c>
      <c r="M433" s="54">
        <v>351493</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0</v>
      </c>
      <c r="F436" s="54">
        <v>0</v>
      </c>
      <c r="G436" s="54">
        <v>29805</v>
      </c>
      <c r="H436" s="54">
        <v>47430</v>
      </c>
      <c r="I436" s="54">
        <v>0</v>
      </c>
      <c r="J436" s="54">
        <v>54860</v>
      </c>
      <c r="K436" s="54">
        <v>0</v>
      </c>
      <c r="L436" s="54">
        <v>47940</v>
      </c>
      <c r="M436" s="54">
        <v>49383</v>
      </c>
    </row>
    <row r="437" spans="1:13" ht="13.5">
      <c r="A437" s="103">
        <f>VALUE(MID(D437,8,4))</f>
        <v>9280</v>
      </c>
      <c r="C437" s="3" t="s">
        <v>207</v>
      </c>
      <c r="D437" s="9" t="s">
        <v>336</v>
      </c>
      <c r="E437" s="54">
        <v>0</v>
      </c>
      <c r="F437" s="54">
        <v>0</v>
      </c>
      <c r="G437" s="54">
        <v>0</v>
      </c>
      <c r="H437" s="54">
        <v>0</v>
      </c>
      <c r="I437" s="54">
        <v>0</v>
      </c>
      <c r="J437" s="54">
        <v>0</v>
      </c>
      <c r="K437" s="54">
        <v>0</v>
      </c>
      <c r="L437" s="54">
        <v>0</v>
      </c>
      <c r="M437" s="54">
        <v>0</v>
      </c>
    </row>
    <row r="438" spans="1:13" ht="13.5">
      <c r="A438" s="103">
        <f>VALUE(MID(D438,8,4))</f>
        <v>9280</v>
      </c>
      <c r="C438" s="3" t="s">
        <v>209</v>
      </c>
      <c r="D438" s="9" t="s">
        <v>337</v>
      </c>
      <c r="E438" s="54">
        <v>0</v>
      </c>
      <c r="F438" s="54">
        <v>0</v>
      </c>
      <c r="G438" s="54">
        <v>131</v>
      </c>
      <c r="H438" s="54">
        <v>97</v>
      </c>
      <c r="I438" s="54">
        <v>0</v>
      </c>
      <c r="J438" s="54">
        <v>0</v>
      </c>
      <c r="K438" s="54">
        <v>0</v>
      </c>
      <c r="L438" s="54">
        <v>38995</v>
      </c>
      <c r="M438" s="54">
        <v>38995</v>
      </c>
    </row>
    <row r="439" spans="1:13" ht="13.5">
      <c r="A439" s="103">
        <f>VALUE(MID(D439,8,4))</f>
        <v>9280</v>
      </c>
      <c r="C439" s="4" t="s">
        <v>347</v>
      </c>
      <c r="D439" s="2" t="s">
        <v>338</v>
      </c>
      <c r="E439" s="59">
        <v>0</v>
      </c>
      <c r="F439" s="59">
        <v>0</v>
      </c>
      <c r="G439" s="59">
        <v>29936</v>
      </c>
      <c r="H439" s="59">
        <v>47527</v>
      </c>
      <c r="I439" s="59">
        <v>0</v>
      </c>
      <c r="J439" s="59">
        <v>54860</v>
      </c>
      <c r="K439" s="59">
        <v>0</v>
      </c>
      <c r="L439" s="59">
        <v>86935</v>
      </c>
      <c r="M439" s="59">
        <v>88378</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0</v>
      </c>
      <c r="F442" s="54">
        <v>11281</v>
      </c>
      <c r="G442" s="54">
        <v>0</v>
      </c>
      <c r="H442" s="54">
        <v>0</v>
      </c>
      <c r="I442" s="54">
        <v>0</v>
      </c>
      <c r="J442" s="54">
        <v>0</v>
      </c>
      <c r="K442" s="54">
        <v>0</v>
      </c>
      <c r="L442" s="54">
        <v>0</v>
      </c>
      <c r="M442" s="54">
        <v>0</v>
      </c>
    </row>
    <row r="443" spans="1:13" ht="13.5">
      <c r="A443" s="103">
        <f>VALUE(MID(D443,8,4))</f>
        <v>9290</v>
      </c>
      <c r="C443" s="3" t="s">
        <v>207</v>
      </c>
      <c r="D443" s="9" t="s">
        <v>340</v>
      </c>
      <c r="E443" s="78">
        <v>0</v>
      </c>
      <c r="F443" s="54">
        <v>0</v>
      </c>
      <c r="G443" s="54">
        <v>0</v>
      </c>
      <c r="H443" s="54">
        <v>0</v>
      </c>
      <c r="I443" s="54">
        <v>0</v>
      </c>
      <c r="J443" s="54">
        <v>0</v>
      </c>
      <c r="K443" s="54">
        <v>0</v>
      </c>
      <c r="L443" s="54">
        <v>0</v>
      </c>
      <c r="M443" s="54">
        <v>0</v>
      </c>
    </row>
    <row r="444" spans="1:13" ht="13.5">
      <c r="A444" s="103">
        <f>VALUE(MID(D444,8,4))</f>
        <v>9290</v>
      </c>
      <c r="C444" s="3" t="s">
        <v>209</v>
      </c>
      <c r="D444" s="9" t="s">
        <v>341</v>
      </c>
      <c r="E444" s="54">
        <v>0</v>
      </c>
      <c r="F444" s="54">
        <v>0</v>
      </c>
      <c r="G444" s="54">
        <v>0</v>
      </c>
      <c r="H444" s="54">
        <v>0</v>
      </c>
      <c r="I444" s="54">
        <v>0</v>
      </c>
      <c r="J444" s="54">
        <v>0</v>
      </c>
      <c r="K444" s="54">
        <v>0</v>
      </c>
      <c r="L444" s="54">
        <v>0</v>
      </c>
      <c r="M444" s="54">
        <v>0</v>
      </c>
    </row>
    <row r="445" spans="1:13" ht="13.5">
      <c r="A445" s="103">
        <f>VALUE(MID(D445,8,4))</f>
        <v>9290</v>
      </c>
      <c r="C445" s="4" t="s">
        <v>216</v>
      </c>
      <c r="D445" s="2" t="s">
        <v>342</v>
      </c>
      <c r="E445" s="59">
        <v>0</v>
      </c>
      <c r="F445" s="59">
        <v>11281</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0</v>
      </c>
      <c r="H448" s="54">
        <v>0</v>
      </c>
      <c r="I448" s="54">
        <v>0</v>
      </c>
      <c r="J448" s="54">
        <v>0</v>
      </c>
      <c r="K448" s="54">
        <v>0</v>
      </c>
      <c r="L448" s="54">
        <v>0</v>
      </c>
      <c r="M448" s="54">
        <v>0</v>
      </c>
    </row>
    <row r="449" spans="1:13" ht="13.5">
      <c r="A449" s="103">
        <f>VALUE(MID(D449,8,4))</f>
        <v>9292</v>
      </c>
      <c r="C449" s="3" t="s">
        <v>207</v>
      </c>
      <c r="D449" s="9" t="s">
        <v>344</v>
      </c>
      <c r="E449" s="136"/>
      <c r="F449" s="136"/>
      <c r="G449" s="54">
        <v>0</v>
      </c>
      <c r="H449" s="54">
        <v>0</v>
      </c>
      <c r="I449" s="54">
        <v>0</v>
      </c>
      <c r="J449" s="54">
        <v>0</v>
      </c>
      <c r="K449" s="54">
        <v>0</v>
      </c>
      <c r="L449" s="54">
        <v>0</v>
      </c>
      <c r="M449" s="54">
        <v>0</v>
      </c>
    </row>
    <row r="450" spans="1:13" ht="13.5">
      <c r="A450" s="103">
        <f>VALUE(MID(D450,8,4))</f>
        <v>9292</v>
      </c>
      <c r="C450" s="3" t="s">
        <v>209</v>
      </c>
      <c r="D450" s="9" t="s">
        <v>345</v>
      </c>
      <c r="E450" s="136"/>
      <c r="F450" s="136"/>
      <c r="G450" s="54">
        <v>0</v>
      </c>
      <c r="H450" s="54">
        <v>0</v>
      </c>
      <c r="I450" s="54">
        <v>0</v>
      </c>
      <c r="J450" s="54">
        <v>0</v>
      </c>
      <c r="K450" s="54">
        <v>0</v>
      </c>
      <c r="L450" s="54">
        <v>0</v>
      </c>
      <c r="M450" s="54">
        <v>0</v>
      </c>
    </row>
    <row r="451" spans="1:13" ht="13.5">
      <c r="A451" s="103">
        <f>VALUE(MID(D451,8,4))</f>
        <v>9292</v>
      </c>
      <c r="C451" s="4" t="s">
        <v>346</v>
      </c>
      <c r="D451" s="2" t="s">
        <v>348</v>
      </c>
      <c r="E451" s="137"/>
      <c r="F451" s="137"/>
      <c r="G451" s="59">
        <v>0</v>
      </c>
      <c r="H451" s="59">
        <v>0</v>
      </c>
      <c r="I451" s="59">
        <v>0</v>
      </c>
      <c r="J451" s="59">
        <v>0</v>
      </c>
      <c r="K451" s="59">
        <v>0</v>
      </c>
      <c r="L451" s="59">
        <v>0</v>
      </c>
      <c r="M451" s="59">
        <v>0</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367</v>
      </c>
      <c r="F456" s="54">
        <v>369</v>
      </c>
      <c r="G456" s="54">
        <v>368</v>
      </c>
      <c r="H456" s="54">
        <v>371</v>
      </c>
      <c r="I456" s="54">
        <v>379</v>
      </c>
      <c r="J456" s="54">
        <v>696</v>
      </c>
      <c r="K456" s="54">
        <v>701</v>
      </c>
      <c r="L456" s="54">
        <v>761</v>
      </c>
      <c r="M456" s="54">
        <v>761</v>
      </c>
    </row>
    <row r="457" spans="1:13" ht="13.5">
      <c r="A457" s="103">
        <f>VALUE(MID(D457,8,4))</f>
        <v>41</v>
      </c>
      <c r="C457" s="3" t="s">
        <v>514</v>
      </c>
      <c r="D457" s="9" t="s">
        <v>37</v>
      </c>
      <c r="E457" s="54">
        <v>272</v>
      </c>
      <c r="F457" s="54">
        <v>259</v>
      </c>
      <c r="G457" s="54">
        <v>259</v>
      </c>
      <c r="H457" s="54">
        <v>259</v>
      </c>
      <c r="I457" s="54">
        <v>278</v>
      </c>
      <c r="J457" s="54">
        <v>247</v>
      </c>
      <c r="K457" s="54">
        <v>255</v>
      </c>
      <c r="L457" s="54">
        <v>287</v>
      </c>
      <c r="M457" s="54">
        <v>287</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0</v>
      </c>
      <c r="F460" s="79">
        <v>9</v>
      </c>
      <c r="G460" s="79">
        <v>4</v>
      </c>
      <c r="H460" s="79">
        <v>4</v>
      </c>
      <c r="I460" s="79">
        <v>4</v>
      </c>
      <c r="J460" s="79">
        <v>0</v>
      </c>
      <c r="K460" s="79">
        <v>3</v>
      </c>
      <c r="L460" s="79">
        <v>0</v>
      </c>
      <c r="M460" s="79">
        <v>0</v>
      </c>
    </row>
    <row r="461" spans="1:13" ht="13.5">
      <c r="A461" s="103">
        <v>298</v>
      </c>
      <c r="C461" s="3" t="s">
        <v>450</v>
      </c>
      <c r="D461" s="9" t="s">
        <v>32</v>
      </c>
      <c r="E461" s="79">
        <v>0</v>
      </c>
      <c r="F461" s="79">
        <v>1</v>
      </c>
      <c r="G461" s="79">
        <v>3</v>
      </c>
      <c r="H461" s="79">
        <v>13</v>
      </c>
      <c r="I461" s="79">
        <v>13</v>
      </c>
      <c r="J461" s="79">
        <v>0</v>
      </c>
      <c r="K461" s="79">
        <v>15</v>
      </c>
      <c r="L461" s="79">
        <v>0</v>
      </c>
      <c r="M461" s="79">
        <v>0</v>
      </c>
    </row>
    <row r="462" spans="1:13" ht="13.5">
      <c r="A462" s="103">
        <v>298</v>
      </c>
      <c r="C462" s="3" t="s">
        <v>451</v>
      </c>
      <c r="D462" s="9" t="s">
        <v>33</v>
      </c>
      <c r="E462" s="79">
        <v>0</v>
      </c>
      <c r="F462" s="79">
        <v>0</v>
      </c>
      <c r="G462" s="79">
        <v>0</v>
      </c>
      <c r="H462" s="79">
        <v>0</v>
      </c>
      <c r="I462" s="79">
        <v>0</v>
      </c>
      <c r="J462" s="79">
        <v>2</v>
      </c>
      <c r="K462" s="79">
        <v>0</v>
      </c>
      <c r="L462" s="79">
        <v>0</v>
      </c>
      <c r="M462" s="79">
        <v>0</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0</v>
      </c>
      <c r="F465" s="54">
        <v>21312</v>
      </c>
      <c r="G465" s="54">
        <v>0</v>
      </c>
      <c r="H465" s="54">
        <v>0</v>
      </c>
      <c r="I465" s="54">
        <v>0</v>
      </c>
      <c r="J465" s="54">
        <v>0</v>
      </c>
      <c r="K465" s="54">
        <v>1291600</v>
      </c>
      <c r="L465" s="54">
        <v>0</v>
      </c>
      <c r="M465" s="54">
        <v>0</v>
      </c>
    </row>
    <row r="466" spans="1:13" ht="13.5">
      <c r="A466" s="103">
        <v>1220</v>
      </c>
      <c r="C466" s="3" t="s">
        <v>619</v>
      </c>
      <c r="D466" s="9" t="s">
        <v>622</v>
      </c>
      <c r="E466" s="54">
        <v>0</v>
      </c>
      <c r="F466" s="54">
        <v>0</v>
      </c>
      <c r="G466" s="54">
        <v>0</v>
      </c>
      <c r="H466" s="54">
        <v>0</v>
      </c>
      <c r="I466" s="54">
        <v>0</v>
      </c>
      <c r="J466" s="54">
        <v>0</v>
      </c>
      <c r="K466" s="54">
        <v>0</v>
      </c>
      <c r="L466" s="54">
        <v>0</v>
      </c>
      <c r="M466" s="54">
        <v>0</v>
      </c>
    </row>
    <row r="467" spans="1:13" ht="13.5">
      <c r="A467" s="103">
        <v>1230</v>
      </c>
      <c r="C467" s="3" t="s">
        <v>620</v>
      </c>
      <c r="D467" s="9" t="s">
        <v>623</v>
      </c>
      <c r="E467" s="54">
        <v>0</v>
      </c>
      <c r="F467" s="54">
        <v>0</v>
      </c>
      <c r="G467" s="54">
        <v>0</v>
      </c>
      <c r="H467" s="54">
        <v>0</v>
      </c>
      <c r="I467" s="54">
        <v>0</v>
      </c>
      <c r="J467" s="54">
        <v>0</v>
      </c>
      <c r="K467" s="54">
        <v>225000</v>
      </c>
      <c r="L467" s="54">
        <v>0</v>
      </c>
      <c r="M467" s="54">
        <v>0</v>
      </c>
    </row>
    <row r="468" spans="1:13" ht="13.5">
      <c r="A468" s="103">
        <f>VALUE(MID(D468,8,4))</f>
        <v>1299</v>
      </c>
      <c r="C468" s="3" t="s">
        <v>452</v>
      </c>
      <c r="D468" s="9" t="s">
        <v>453</v>
      </c>
      <c r="E468" s="54">
        <v>0</v>
      </c>
      <c r="F468" s="54">
        <v>21312</v>
      </c>
      <c r="G468" s="54">
        <v>0</v>
      </c>
      <c r="H468" s="54">
        <v>0</v>
      </c>
      <c r="I468" s="54">
        <v>0</v>
      </c>
      <c r="J468" s="54">
        <v>0</v>
      </c>
      <c r="K468" s="54">
        <v>1516600</v>
      </c>
      <c r="L468" s="54">
        <v>0</v>
      </c>
      <c r="M468" s="54">
        <v>0</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0</v>
      </c>
      <c r="G470" s="54">
        <v>0</v>
      </c>
      <c r="H470" s="54">
        <v>0</v>
      </c>
      <c r="I470" s="54">
        <v>0</v>
      </c>
      <c r="J470" s="54">
        <v>0</v>
      </c>
      <c r="K470" s="54">
        <v>0</v>
      </c>
      <c r="L470" s="54">
        <v>0</v>
      </c>
      <c r="M470" s="54">
        <v>0</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954.2261580381471</v>
      </c>
      <c r="F480" s="206">
        <v>1226.579945799458</v>
      </c>
      <c r="G480" s="206">
        <v>1637.7635869565217</v>
      </c>
      <c r="H480" s="206">
        <v>2029.0269541778976</v>
      </c>
      <c r="I480" s="206">
        <v>2387.9788918205804</v>
      </c>
      <c r="J480" s="206">
        <v>1398.271551724138</v>
      </c>
      <c r="K480" s="206">
        <v>1640.1569186875893</v>
      </c>
      <c r="L480" s="206">
        <v>1501.4270696452036</v>
      </c>
      <c r="M480" s="206">
        <v>1483.9434954007884</v>
      </c>
    </row>
    <row r="481" spans="1:13" ht="13.5">
      <c r="A481" s="142"/>
      <c r="C481" s="3" t="s">
        <v>433</v>
      </c>
      <c r="D481" s="9" t="s">
        <v>334</v>
      </c>
      <c r="E481" s="206">
        <v>1531.5776566757493</v>
      </c>
      <c r="F481" s="206">
        <v>1942.3387533875339</v>
      </c>
      <c r="G481" s="206">
        <v>2279.3233695652175</v>
      </c>
      <c r="H481" s="206">
        <v>2708.876010781671</v>
      </c>
      <c r="I481" s="206">
        <v>3090.910290237467</v>
      </c>
      <c r="J481" s="206">
        <v>1793.2701149425288</v>
      </c>
      <c r="K481" s="206">
        <v>2109.5734664764623</v>
      </c>
      <c r="L481" s="206">
        <v>1869.897503285151</v>
      </c>
      <c r="M481" s="206">
        <v>1919.1721419185283</v>
      </c>
    </row>
    <row r="482" spans="1:13" ht="13.5">
      <c r="A482" s="142"/>
      <c r="C482" s="3" t="s">
        <v>301</v>
      </c>
      <c r="D482" s="9" t="s">
        <v>334</v>
      </c>
      <c r="E482" s="206">
        <v>28.35967302452316</v>
      </c>
      <c r="F482" s="206">
        <v>38.10027100271003</v>
      </c>
      <c r="G482" s="206">
        <v>58.77173913043478</v>
      </c>
      <c r="H482" s="206">
        <v>52.20485175202156</v>
      </c>
      <c r="I482" s="206">
        <v>0</v>
      </c>
      <c r="J482" s="206">
        <v>2.6436781609195403</v>
      </c>
      <c r="K482" s="206">
        <v>2.1398002853067046</v>
      </c>
      <c r="L482" s="206">
        <v>22.11563731931669</v>
      </c>
      <c r="M482" s="206">
        <v>17.6215505913272</v>
      </c>
    </row>
    <row r="483" spans="1:13" ht="13.5">
      <c r="A483" s="142"/>
      <c r="C483" s="3" t="s">
        <v>434</v>
      </c>
      <c r="D483" s="9" t="s">
        <v>334</v>
      </c>
      <c r="E483" s="206">
        <v>2345.907356948229</v>
      </c>
      <c r="F483" s="206">
        <v>2108.6531165311653</v>
      </c>
      <c r="G483" s="206">
        <v>627.3125</v>
      </c>
      <c r="H483" s="206">
        <v>745.256064690027</v>
      </c>
      <c r="I483" s="206">
        <v>701.934036939314</v>
      </c>
      <c r="J483" s="206">
        <v>415.72557471264366</v>
      </c>
      <c r="K483" s="206">
        <v>317.2453637660485</v>
      </c>
      <c r="L483" s="206">
        <v>375.96320630749017</v>
      </c>
      <c r="M483" s="206">
        <v>380.71090670170827</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97621</v>
      </c>
      <c r="F486" s="54">
        <v>76000</v>
      </c>
      <c r="G486" s="54">
        <v>103650</v>
      </c>
      <c r="H486" s="54">
        <v>105741</v>
      </c>
      <c r="I486" s="54">
        <v>84000</v>
      </c>
      <c r="J486" s="54">
        <v>176342</v>
      </c>
      <c r="K486" s="54">
        <v>227510</v>
      </c>
      <c r="L486" s="54">
        <v>254576</v>
      </c>
      <c r="M486" s="54">
        <v>2937591</v>
      </c>
    </row>
    <row r="487" spans="1:13" ht="13.5">
      <c r="A487" s="142"/>
      <c r="C487" s="3" t="s">
        <v>303</v>
      </c>
      <c r="D487" s="9" t="s">
        <v>334</v>
      </c>
      <c r="E487" s="54">
        <v>248211</v>
      </c>
      <c r="F487" s="54">
        <v>5663</v>
      </c>
      <c r="G487" s="54">
        <v>5043</v>
      </c>
      <c r="H487" s="54">
        <v>92342</v>
      </c>
      <c r="I487" s="54">
        <v>0</v>
      </c>
      <c r="J487" s="54">
        <v>933</v>
      </c>
      <c r="K487" s="54">
        <v>7486</v>
      </c>
      <c r="L487" s="54">
        <v>10751</v>
      </c>
      <c r="M487" s="54">
        <v>32463</v>
      </c>
    </row>
    <row r="488" spans="1:13" ht="13.5">
      <c r="A488" s="142"/>
      <c r="C488" s="3" t="s">
        <v>311</v>
      </c>
      <c r="D488" s="9" t="s">
        <v>334</v>
      </c>
      <c r="E488" s="77">
        <v>0.059538432451223755</v>
      </c>
      <c r="F488" s="77">
        <v>0.05321268058178264</v>
      </c>
      <c r="G488" s="77">
        <v>0.07127429360057927</v>
      </c>
      <c r="H488" s="77">
        <v>0.04974906927212446</v>
      </c>
      <c r="I488" s="77">
        <v>0.04938117742363113</v>
      </c>
      <c r="J488" s="77">
        <v>0.0940135170220967</v>
      </c>
      <c r="K488" s="77">
        <v>0.10906059571791794</v>
      </c>
      <c r="L488" s="77">
        <v>0.11971973723131649</v>
      </c>
      <c r="M488" s="77">
        <v>0.6088373711558681</v>
      </c>
    </row>
    <row r="489" spans="1:13" ht="13.5">
      <c r="A489" s="142"/>
      <c r="C489" s="3" t="s">
        <v>304</v>
      </c>
      <c r="D489" s="9" t="s">
        <v>334</v>
      </c>
      <c r="E489" s="206">
        <v>265.99727520435965</v>
      </c>
      <c r="F489" s="206">
        <v>205.9620596205962</v>
      </c>
      <c r="G489" s="206">
        <v>281.6576086956522</v>
      </c>
      <c r="H489" s="206">
        <v>285.01617250673854</v>
      </c>
      <c r="I489" s="206">
        <v>221.6358839050132</v>
      </c>
      <c r="J489" s="206">
        <v>253.36494252873564</v>
      </c>
      <c r="K489" s="206">
        <v>324.5506419400856</v>
      </c>
      <c r="L489" s="206">
        <v>334.52825229960575</v>
      </c>
      <c r="M489" s="206">
        <v>3860.1721419185283</v>
      </c>
    </row>
    <row r="490" spans="1:13" ht="13.5">
      <c r="A490" s="142"/>
      <c r="C490" s="3" t="s">
        <v>305</v>
      </c>
      <c r="D490" s="9" t="s">
        <v>334</v>
      </c>
      <c r="E490" s="206">
        <v>676.3242506811989</v>
      </c>
      <c r="F490" s="206">
        <v>15.346883468834688</v>
      </c>
      <c r="G490" s="206">
        <v>13.703804347826088</v>
      </c>
      <c r="H490" s="206">
        <v>248.90026954177898</v>
      </c>
      <c r="I490" s="206">
        <v>0</v>
      </c>
      <c r="J490" s="206">
        <v>1.3405172413793103</v>
      </c>
      <c r="K490" s="206">
        <v>10.679029957203994</v>
      </c>
      <c r="L490" s="206">
        <v>14.127463863337713</v>
      </c>
      <c r="M490" s="206">
        <v>42.65834428383705</v>
      </c>
    </row>
    <row r="491" spans="1:4" ht="6" customHeight="1">
      <c r="A491" s="142"/>
      <c r="C491" s="3"/>
      <c r="D491" s="68"/>
    </row>
    <row r="492" spans="1:4" ht="15">
      <c r="A492" s="142"/>
      <c r="B492" s="16" t="s">
        <v>315</v>
      </c>
      <c r="C492" s="3"/>
      <c r="D492" s="57"/>
    </row>
    <row r="493" spans="1:13" ht="13.5">
      <c r="A493" s="142"/>
      <c r="C493" s="6" t="s">
        <v>317</v>
      </c>
      <c r="D493" s="9" t="s">
        <v>334</v>
      </c>
      <c r="E493" s="77">
        <v>0</v>
      </c>
      <c r="F493" s="77">
        <v>0</v>
      </c>
      <c r="G493" s="77">
        <v>0.0014756838790819403</v>
      </c>
      <c r="H493" s="77">
        <v>0.12869050716377</v>
      </c>
      <c r="I493" s="77">
        <v>0</v>
      </c>
      <c r="J493" s="77">
        <v>0</v>
      </c>
      <c r="K493" s="77">
        <v>0</v>
      </c>
      <c r="L493" s="77">
        <v>0</v>
      </c>
      <c r="M493" s="77">
        <v>0</v>
      </c>
    </row>
    <row r="494" spans="1:13" ht="13.5">
      <c r="A494" s="142"/>
      <c r="C494" s="6" t="s">
        <v>312</v>
      </c>
      <c r="D494" s="9" t="s">
        <v>334</v>
      </c>
      <c r="E494" s="77">
        <v>0</v>
      </c>
      <c r="F494" s="77">
        <v>0</v>
      </c>
      <c r="G494" s="77">
        <v>0</v>
      </c>
      <c r="H494" s="77">
        <v>0.031992668033255435</v>
      </c>
      <c r="I494" s="77">
        <v>0</v>
      </c>
      <c r="J494" s="77">
        <v>0</v>
      </c>
      <c r="K494" s="77">
        <v>0</v>
      </c>
      <c r="L494" s="77">
        <v>0</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0.21358538206790556</v>
      </c>
      <c r="F497" s="207">
        <v>0.3169011175363089</v>
      </c>
      <c r="G497" s="207">
        <v>0.4024495642502729</v>
      </c>
      <c r="H497" s="207">
        <v>0.42196588819125125</v>
      </c>
      <c r="I497" s="207">
        <v>0.5320492659546763</v>
      </c>
      <c r="J497" s="207">
        <v>0.5188422084662386</v>
      </c>
      <c r="K497" s="207">
        <v>0.5511512457767841</v>
      </c>
      <c r="L497" s="207">
        <v>0.5373251825945139</v>
      </c>
      <c r="M497" s="207">
        <v>0.2340518048075004</v>
      </c>
    </row>
    <row r="498" spans="1:13" ht="13.5">
      <c r="A498" s="142"/>
      <c r="B498" s="231" t="s">
        <v>351</v>
      </c>
      <c r="C498" s="229"/>
      <c r="D498" s="9" t="s">
        <v>334</v>
      </c>
      <c r="E498" s="207">
        <v>0</v>
      </c>
      <c r="F498" s="207">
        <v>0.00789858223214592</v>
      </c>
      <c r="G498" s="207">
        <v>0.020525516581215417</v>
      </c>
      <c r="H498" s="207">
        <v>0.026586963699237146</v>
      </c>
      <c r="I498" s="207">
        <v>0.02813551370827364</v>
      </c>
      <c r="J498" s="207">
        <v>0.028535876300641517</v>
      </c>
      <c r="K498" s="207">
        <v>0.037422678237926686</v>
      </c>
      <c r="L498" s="207">
        <v>0.014315993026820031</v>
      </c>
      <c r="M498" s="207">
        <v>0.0026810812782556556</v>
      </c>
    </row>
    <row r="499" spans="1:13" ht="13.5">
      <c r="A499" s="142"/>
      <c r="C499" s="3" t="s">
        <v>352</v>
      </c>
      <c r="D499" s="9" t="s">
        <v>334</v>
      </c>
      <c r="E499" s="207">
        <v>0.057939901075242585</v>
      </c>
      <c r="F499" s="207">
        <v>0.05321268058178264</v>
      </c>
      <c r="G499" s="207">
        <v>0.05922477523853467</v>
      </c>
      <c r="H499" s="207">
        <v>0.04652578509459589</v>
      </c>
      <c r="I499" s="207">
        <v>0.04938117742363113</v>
      </c>
      <c r="J499" s="207">
        <v>0.0663733020420545</v>
      </c>
      <c r="K499" s="207">
        <v>0.034276598110913825</v>
      </c>
      <c r="L499" s="207">
        <v>0.040683153431121506</v>
      </c>
      <c r="M499" s="207">
        <v>0.010217788112090587</v>
      </c>
    </row>
    <row r="500" spans="1:13" ht="13.5">
      <c r="A500" s="142"/>
      <c r="C500" s="3" t="s">
        <v>353</v>
      </c>
      <c r="D500" s="9" t="s">
        <v>334</v>
      </c>
      <c r="E500" s="207">
        <v>0.0015985313759811664</v>
      </c>
      <c r="F500" s="207">
        <v>0</v>
      </c>
      <c r="G500" s="207">
        <v>0.012154852127443452</v>
      </c>
      <c r="H500" s="207">
        <v>0.012747504564291629</v>
      </c>
      <c r="I500" s="207">
        <v>0</v>
      </c>
      <c r="J500" s="207">
        <v>0.027640214980042214</v>
      </c>
      <c r="K500" s="207">
        <v>0.07478399760700412</v>
      </c>
      <c r="L500" s="207">
        <v>0.07903658380019497</v>
      </c>
      <c r="M500" s="207">
        <v>0.5986195830437775</v>
      </c>
    </row>
    <row r="501" spans="1:13" ht="13.5">
      <c r="A501" s="142"/>
      <c r="C501" s="3" t="s">
        <v>354</v>
      </c>
      <c r="D501" s="9" t="s">
        <v>334</v>
      </c>
      <c r="E501" s="207">
        <v>0.15138232406091617</v>
      </c>
      <c r="F501" s="207">
        <v>0.0039650448701925665</v>
      </c>
      <c r="G501" s="207">
        <v>0.0034729132735805855</v>
      </c>
      <c r="H501" s="207">
        <v>0.051762458400062335</v>
      </c>
      <c r="I501" s="207">
        <v>0</v>
      </c>
      <c r="J501" s="207">
        <v>0.000497411911975685</v>
      </c>
      <c r="K501" s="207">
        <v>0.0035885350953555172</v>
      </c>
      <c r="L501" s="207">
        <v>0.005055884666951651</v>
      </c>
      <c r="M501" s="207">
        <v>0.006728195851578026</v>
      </c>
    </row>
    <row r="502" spans="1:13" ht="13.5">
      <c r="A502" s="142"/>
      <c r="C502" s="3" t="s">
        <v>355</v>
      </c>
      <c r="D502" s="9" t="s">
        <v>334</v>
      </c>
      <c r="E502" s="207">
        <v>0</v>
      </c>
      <c r="F502" s="207">
        <v>0</v>
      </c>
      <c r="G502" s="207">
        <v>0.00784934869963742</v>
      </c>
      <c r="H502" s="207">
        <v>0.002882917020982008</v>
      </c>
      <c r="I502" s="207">
        <v>0.004266181006705846</v>
      </c>
      <c r="J502" s="207">
        <v>0.0037863016064858673</v>
      </c>
      <c r="K502" s="207">
        <v>0.003404458488807759</v>
      </c>
      <c r="L502" s="207">
        <v>0.002169830885807359</v>
      </c>
      <c r="M502" s="207">
        <v>0.0013109028358818044</v>
      </c>
    </row>
    <row r="503" spans="1:13" ht="13.5">
      <c r="A503" s="142"/>
      <c r="C503" s="3" t="s">
        <v>356</v>
      </c>
      <c r="D503" s="9" t="s">
        <v>334</v>
      </c>
      <c r="E503" s="207">
        <v>0.5314345309612535</v>
      </c>
      <c r="F503" s="207">
        <v>0.5546385703713195</v>
      </c>
      <c r="G503" s="207">
        <v>0.1738722328773255</v>
      </c>
      <c r="H503" s="207">
        <v>0.16584368345201145</v>
      </c>
      <c r="I503" s="207">
        <v>0.1563931282564388</v>
      </c>
      <c r="J503" s="207">
        <v>0.15523996526113593</v>
      </c>
      <c r="K503" s="207">
        <v>0.10732481084211212</v>
      </c>
      <c r="L503" s="207">
        <v>0.14246298848823358</v>
      </c>
      <c r="M503" s="207">
        <v>0.06282613241797427</v>
      </c>
    </row>
    <row r="504" spans="1:13" ht="13.5">
      <c r="A504" s="142"/>
      <c r="C504" s="3" t="s">
        <v>357</v>
      </c>
      <c r="D504" s="9" t="s">
        <v>334</v>
      </c>
      <c r="E504" s="207">
        <v>0.02547525966224087</v>
      </c>
      <c r="F504" s="207">
        <v>0.023235737076145246</v>
      </c>
      <c r="G504" s="207">
        <v>0.30230666726350547</v>
      </c>
      <c r="H504" s="207">
        <v>0.2307701362757062</v>
      </c>
      <c r="I504" s="207">
        <v>0.21025212030430562</v>
      </c>
      <c r="J504" s="207">
        <v>0.18115603219902449</v>
      </c>
      <c r="K504" s="207">
        <v>0.15913806128984012</v>
      </c>
      <c r="L504" s="207">
        <v>0.14701333171560071</v>
      </c>
      <c r="M504" s="207">
        <v>0.060415936516239964</v>
      </c>
    </row>
    <row r="505" spans="1:13" ht="13.5">
      <c r="A505" s="142"/>
      <c r="C505" s="3" t="s">
        <v>358</v>
      </c>
      <c r="D505" s="9" t="s">
        <v>334</v>
      </c>
      <c r="E505" s="207">
        <v>0.013780548050474802</v>
      </c>
      <c r="F505" s="207">
        <v>0.0332341196907223</v>
      </c>
      <c r="G505" s="207">
        <v>0.017455469511292305</v>
      </c>
      <c r="H505" s="207">
        <v>0.012729566912206964</v>
      </c>
      <c r="I505" s="207">
        <v>0.015407515227332717</v>
      </c>
      <c r="J505" s="207">
        <v>0.017404085601764454</v>
      </c>
      <c r="K505" s="207">
        <v>0.02838422923673402</v>
      </c>
      <c r="L505" s="207">
        <v>0.03189942970222904</v>
      </c>
      <c r="M505" s="207">
        <v>0.01525455660499171</v>
      </c>
    </row>
    <row r="506" spans="1:13" ht="13.5">
      <c r="A506" s="142"/>
      <c r="C506" s="3" t="s">
        <v>359</v>
      </c>
      <c r="D506" s="9" t="s">
        <v>334</v>
      </c>
      <c r="E506" s="207">
        <v>0.004803522745985374</v>
      </c>
      <c r="F506" s="207">
        <v>0.006914147641382941</v>
      </c>
      <c r="G506" s="207">
        <v>0.0006886601771922636</v>
      </c>
      <c r="H506" s="207">
        <v>0.02818509638965513</v>
      </c>
      <c r="I506" s="207">
        <v>0.004115098118635928</v>
      </c>
      <c r="J506" s="207">
        <v>0.0005246016306367352</v>
      </c>
      <c r="K506" s="207">
        <v>0.0005253853145217268</v>
      </c>
      <c r="L506" s="207">
        <v>3.7621688527219056E-05</v>
      </c>
      <c r="M506" s="207">
        <v>0.007894018531710066</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4499.138964577656</v>
      </c>
      <c r="F510" s="206">
        <v>3602.970189701897</v>
      </c>
      <c r="G510" s="206">
        <v>4416.619565217391</v>
      </c>
      <c r="H510" s="206">
        <v>5538.592991913747</v>
      </c>
      <c r="I510" s="206">
        <v>4652.150395778364</v>
      </c>
      <c r="J510" s="206">
        <v>2933.5905172413795</v>
      </c>
      <c r="K510" s="206">
        <v>3192.339514978602</v>
      </c>
      <c r="L510" s="206">
        <v>2975.0197109067017</v>
      </c>
      <c r="M510" s="206">
        <v>6077.160315374507</v>
      </c>
    </row>
    <row r="511" spans="1:13" ht="13.5">
      <c r="A511" s="142"/>
      <c r="C511" s="6" t="s">
        <v>309</v>
      </c>
      <c r="D511" s="9" t="s">
        <v>334</v>
      </c>
      <c r="E511" s="206">
        <v>6070.529411764706</v>
      </c>
      <c r="F511" s="206">
        <v>5133.189189189189</v>
      </c>
      <c r="G511" s="206">
        <v>6275.351351351352</v>
      </c>
      <c r="H511" s="206">
        <v>7933.660231660232</v>
      </c>
      <c r="I511" s="206">
        <v>6342.320143884892</v>
      </c>
      <c r="J511" s="206">
        <v>8266.311740890687</v>
      </c>
      <c r="K511" s="206">
        <v>8775.803921568628</v>
      </c>
      <c r="L511" s="206">
        <v>7888.4668989547035</v>
      </c>
      <c r="M511" s="206">
        <v>16114.003484320558</v>
      </c>
    </row>
    <row r="512" spans="1:13" ht="13.5">
      <c r="A512" s="142"/>
      <c r="C512" s="6" t="s">
        <v>472</v>
      </c>
      <c r="D512" s="9" t="s">
        <v>334</v>
      </c>
      <c r="E512" s="206">
        <v>174.41961852861036</v>
      </c>
      <c r="F512" s="206">
        <v>52.97831978319783</v>
      </c>
      <c r="G512" s="206">
        <v>147.0625</v>
      </c>
      <c r="H512" s="206">
        <v>150.49595687331535</v>
      </c>
      <c r="I512" s="206">
        <v>265.30079155672826</v>
      </c>
      <c r="J512" s="206">
        <v>165.23275862068965</v>
      </c>
      <c r="K512" s="206">
        <v>210.25962910128388</v>
      </c>
      <c r="L512" s="206">
        <v>119.91064388961892</v>
      </c>
      <c r="M512" s="206">
        <v>2862.2115637319316</v>
      </c>
    </row>
    <row r="513" spans="1:13" ht="13.5">
      <c r="A513" s="142"/>
      <c r="C513" s="6" t="s">
        <v>318</v>
      </c>
      <c r="D513" s="9" t="s">
        <v>334</v>
      </c>
      <c r="E513" s="206">
        <v>0</v>
      </c>
      <c r="F513" s="206">
        <v>39.3550135501355</v>
      </c>
      <c r="G513" s="206">
        <v>138.0326086956522</v>
      </c>
      <c r="H513" s="206">
        <v>181.84636118598382</v>
      </c>
      <c r="I513" s="206">
        <v>187.43271767810026</v>
      </c>
      <c r="J513" s="206">
        <v>95.566091954023</v>
      </c>
      <c r="K513" s="206">
        <v>109.65477888730385</v>
      </c>
      <c r="L513" s="206">
        <v>89.29172141918528</v>
      </c>
      <c r="M513" s="206">
        <v>100.33245729303547</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0.268140921908158</v>
      </c>
      <c r="F517" s="208">
        <v>0.3696709128872896</v>
      </c>
      <c r="G517" s="208">
        <v>0.3195975428778158</v>
      </c>
      <c r="H517" s="208">
        <v>0.25037691902640524</v>
      </c>
      <c r="I517" s="208">
        <v>0.30053341576086184</v>
      </c>
      <c r="J517" s="208">
        <v>0.28618278471862035</v>
      </c>
      <c r="K517" s="208">
        <v>0.30434394033505674</v>
      </c>
      <c r="L517" s="208">
        <v>0.24121749654371266</v>
      </c>
      <c r="M517" s="208">
        <v>0.12863549115092182</v>
      </c>
    </row>
    <row r="518" spans="1:13" ht="13.5">
      <c r="A518" s="142"/>
      <c r="C518" s="3" t="s">
        <v>396</v>
      </c>
      <c r="D518" s="9" t="s">
        <v>334</v>
      </c>
      <c r="E518" s="208">
        <v>0</v>
      </c>
      <c r="F518" s="208">
        <v>0.0070402618736724295</v>
      </c>
      <c r="G518" s="208">
        <v>0.018059257399791796</v>
      </c>
      <c r="H518" s="208">
        <v>0.014010486573506753</v>
      </c>
      <c r="I518" s="208">
        <v>0.015405251351972163</v>
      </c>
      <c r="J518" s="208">
        <v>0.012009135170848558</v>
      </c>
      <c r="K518" s="208">
        <v>0.011504895367387157</v>
      </c>
      <c r="L518" s="208">
        <v>0.009685555148211785</v>
      </c>
      <c r="M518" s="208">
        <v>0.004834455888022602</v>
      </c>
    </row>
    <row r="519" spans="1:13" ht="13.5">
      <c r="A519" s="142"/>
      <c r="C519" s="3" t="s">
        <v>387</v>
      </c>
      <c r="D519" s="9" t="s">
        <v>334</v>
      </c>
      <c r="E519" s="208">
        <v>0.4077371147007238</v>
      </c>
      <c r="F519" s="208">
        <v>0.4380434390174923</v>
      </c>
      <c r="G519" s="208">
        <v>0.4136807857671985</v>
      </c>
      <c r="H519" s="208">
        <v>0.4129129684478139</v>
      </c>
      <c r="I519" s="208">
        <v>0.5073558061780945</v>
      </c>
      <c r="J519" s="208">
        <v>0.5431841546024325</v>
      </c>
      <c r="K519" s="208">
        <v>0.4983711899474044</v>
      </c>
      <c r="L519" s="208">
        <v>0.5377068803307435</v>
      </c>
      <c r="M519" s="208">
        <v>0.3080667171345978</v>
      </c>
    </row>
    <row r="520" spans="1:13" ht="13.5">
      <c r="A520" s="142"/>
      <c r="C520" s="3" t="s">
        <v>388</v>
      </c>
      <c r="D520" s="9" t="s">
        <v>334</v>
      </c>
      <c r="E520" s="208">
        <v>0.04683245477184857</v>
      </c>
      <c r="F520" s="208">
        <v>0.03666652626258372</v>
      </c>
      <c r="G520" s="208">
        <v>0.02534337937976369</v>
      </c>
      <c r="H520" s="208">
        <v>0.021216964227488762</v>
      </c>
      <c r="I520" s="208">
        <v>0.03951587060768561</v>
      </c>
      <c r="J520" s="208">
        <v>0.04646487205520284</v>
      </c>
      <c r="K520" s="208">
        <v>0.042097031499264914</v>
      </c>
      <c r="L520" s="208">
        <v>0.1315867119554415</v>
      </c>
      <c r="M520" s="208">
        <v>0.14130090930930073</v>
      </c>
    </row>
    <row r="521" spans="1:13" ht="13.5">
      <c r="A521" s="142"/>
      <c r="C521" s="3" t="s">
        <v>394</v>
      </c>
      <c r="D521" s="9" t="s">
        <v>334</v>
      </c>
      <c r="E521" s="208">
        <v>0.022412402251959805</v>
      </c>
      <c r="F521" s="208">
        <v>0.032131725104851766</v>
      </c>
      <c r="G521" s="208">
        <v>0.007599137644618031</v>
      </c>
      <c r="H521" s="208">
        <v>0.011223378420862578</v>
      </c>
      <c r="I521" s="208">
        <v>0.02462730374071627</v>
      </c>
      <c r="J521" s="208">
        <v>0.012474905462344357</v>
      </c>
      <c r="K521" s="208">
        <v>0.01630061264707328</v>
      </c>
      <c r="L521" s="208">
        <v>0.01294705365306384</v>
      </c>
      <c r="M521" s="208">
        <v>0.004901703216995454</v>
      </c>
    </row>
    <row r="522" spans="1:13" ht="13.5">
      <c r="A522" s="142"/>
      <c r="C522" s="3" t="s">
        <v>395</v>
      </c>
      <c r="D522" s="9" t="s">
        <v>334</v>
      </c>
      <c r="E522" s="208">
        <v>0.0062100892450508245</v>
      </c>
      <c r="F522" s="208">
        <v>0.018912429973463627</v>
      </c>
      <c r="G522" s="208">
        <v>0</v>
      </c>
      <c r="H522" s="208">
        <v>0</v>
      </c>
      <c r="I522" s="208">
        <v>0</v>
      </c>
      <c r="J522" s="208">
        <v>0</v>
      </c>
      <c r="K522" s="208">
        <v>0</v>
      </c>
      <c r="L522" s="208">
        <v>0</v>
      </c>
      <c r="M522" s="208">
        <v>0</v>
      </c>
    </row>
    <row r="523" spans="1:13" ht="13.5">
      <c r="A523" s="142"/>
      <c r="C523" s="3" t="s">
        <v>397</v>
      </c>
      <c r="D523" s="9" t="s">
        <v>334</v>
      </c>
      <c r="E523" s="208">
        <v>0</v>
      </c>
      <c r="F523" s="208">
        <v>0.003882674336741141</v>
      </c>
      <c r="G523" s="208">
        <v>0.013193742016937014</v>
      </c>
      <c r="H523" s="208">
        <v>0.018822104926081044</v>
      </c>
      <c r="I523" s="208">
        <v>0.024884228078483863</v>
      </c>
      <c r="J523" s="208">
        <v>0.020567358171476934</v>
      </c>
      <c r="K523" s="208">
        <v>0.022844451991438135</v>
      </c>
      <c r="L523" s="208">
        <v>0.020328270001192583</v>
      </c>
      <c r="M523" s="208">
        <v>0.011675303948196636</v>
      </c>
    </row>
    <row r="524" spans="1:13" ht="13.5">
      <c r="A524" s="142"/>
      <c r="C524" s="3" t="s">
        <v>398</v>
      </c>
      <c r="D524" s="9" t="s">
        <v>334</v>
      </c>
      <c r="E524" s="208">
        <v>0.24866701712225894</v>
      </c>
      <c r="F524" s="208">
        <v>0.09365203054390536</v>
      </c>
      <c r="G524" s="208">
        <v>0.2025261549138752</v>
      </c>
      <c r="H524" s="208">
        <v>0.27143717837784176</v>
      </c>
      <c r="I524" s="208">
        <v>0.08767812428218573</v>
      </c>
      <c r="J524" s="208">
        <v>0.07911678981907444</v>
      </c>
      <c r="K524" s="208">
        <v>0.10453787821237538</v>
      </c>
      <c r="L524" s="208">
        <v>0.046528032367634135</v>
      </c>
      <c r="M524" s="208">
        <v>0.40058541935196496</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v>
      </c>
      <c r="H527" s="208">
        <v>0</v>
      </c>
      <c r="I527" s="208">
        <v>0</v>
      </c>
      <c r="J527" s="208">
        <v>0</v>
      </c>
      <c r="K527" s="208">
        <v>0</v>
      </c>
      <c r="L527" s="208">
        <v>0</v>
      </c>
      <c r="M527" s="208">
        <v>0</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0.2696985920406205</v>
      </c>
      <c r="F532" s="208">
        <v>0.3859500141406969</v>
      </c>
      <c r="G532" s="208">
        <v>0.21713069950704972</v>
      </c>
      <c r="H532" s="208">
        <v>0.23691635950239875</v>
      </c>
      <c r="I532" s="208">
        <v>0.261044201762172</v>
      </c>
      <c r="J532" s="208">
        <v>0.2560272194003367</v>
      </c>
      <c r="K532" s="208">
        <v>0.21671351264394526</v>
      </c>
      <c r="L532" s="208">
        <v>0.27868188463729965</v>
      </c>
      <c r="M532" s="208">
        <v>0.12579488613254125</v>
      </c>
    </row>
    <row r="533" spans="1:13" ht="13.5">
      <c r="A533" s="142"/>
      <c r="C533" s="3" t="s">
        <v>96</v>
      </c>
      <c r="D533" s="9" t="s">
        <v>334</v>
      </c>
      <c r="E533" s="208">
        <v>0.01285744047907441</v>
      </c>
      <c r="F533" s="208">
        <v>0.021641283614241787</v>
      </c>
      <c r="G533" s="208">
        <v>0.029385670232742432</v>
      </c>
      <c r="H533" s="208">
        <v>0.03029076054424285</v>
      </c>
      <c r="I533" s="208">
        <v>0.04064225412822963</v>
      </c>
      <c r="J533" s="208">
        <v>0.03779253288431314</v>
      </c>
      <c r="K533" s="208">
        <v>0.0478999745288963</v>
      </c>
      <c r="L533" s="208">
        <v>0.06211158176493713</v>
      </c>
      <c r="M533" s="208">
        <v>0.06839139848280512</v>
      </c>
    </row>
    <row r="534" spans="1:13" ht="13.5">
      <c r="A534" s="142"/>
      <c r="C534" s="6" t="s">
        <v>97</v>
      </c>
      <c r="D534" s="9" t="s">
        <v>334</v>
      </c>
      <c r="E534" s="208">
        <v>0.2549485702380837</v>
      </c>
      <c r="F534" s="208">
        <v>0.29894636764608545</v>
      </c>
      <c r="G534" s="208">
        <v>0.30350897917697234</v>
      </c>
      <c r="H534" s="208">
        <v>0.33529733533578154</v>
      </c>
      <c r="I534" s="208">
        <v>0.250134842740186</v>
      </c>
      <c r="J534" s="208">
        <v>0.26703281794944506</v>
      </c>
      <c r="K534" s="208">
        <v>0.27161044404624124</v>
      </c>
      <c r="L534" s="208">
        <v>0.20673457038237802</v>
      </c>
      <c r="M534" s="208">
        <v>0.13892735969471876</v>
      </c>
    </row>
    <row r="535" spans="1:13" ht="13.5">
      <c r="A535" s="142"/>
      <c r="C535" s="6" t="s">
        <v>98</v>
      </c>
      <c r="D535" s="9" t="s">
        <v>334</v>
      </c>
      <c r="E535" s="208">
        <v>0.04123828719270536</v>
      </c>
      <c r="F535" s="208">
        <v>0.015417872637450583</v>
      </c>
      <c r="G535" s="208">
        <v>0.06215468253558077</v>
      </c>
      <c r="H535" s="208">
        <v>0.07194749121333374</v>
      </c>
      <c r="I535" s="208">
        <v>0.07000819548936146</v>
      </c>
      <c r="J535" s="208">
        <v>0.08162048879922852</v>
      </c>
      <c r="K535" s="208">
        <v>0.11442379447947341</v>
      </c>
      <c r="L535" s="208">
        <v>0.11571870900489843</v>
      </c>
      <c r="M535" s="208">
        <v>0.5150468601443677</v>
      </c>
    </row>
    <row r="536" spans="1:13" ht="13.5">
      <c r="A536" s="142"/>
      <c r="C536" s="6" t="s">
        <v>99</v>
      </c>
      <c r="D536" s="9" t="s">
        <v>334</v>
      </c>
      <c r="E536" s="208">
        <v>0.017034443163208946</v>
      </c>
      <c r="F536" s="208">
        <v>0.03007229807385656</v>
      </c>
      <c r="G536" s="208">
        <v>0.025841128740503386</v>
      </c>
      <c r="H536" s="208">
        <v>0.02149728102440216</v>
      </c>
      <c r="I536" s="208">
        <v>0.03484982970964147</v>
      </c>
      <c r="J536" s="208">
        <v>0.030877974550624725</v>
      </c>
      <c r="K536" s="208">
        <v>0.028668844371556375</v>
      </c>
      <c r="L536" s="208">
        <v>0.022767326710807025</v>
      </c>
      <c r="M536" s="208">
        <v>0.015164813256762194</v>
      </c>
    </row>
    <row r="537" spans="1:13" ht="13.5">
      <c r="A537" s="142"/>
      <c r="C537" s="6" t="s">
        <v>100</v>
      </c>
      <c r="D537" s="9" t="s">
        <v>334</v>
      </c>
      <c r="E537" s="208">
        <v>0</v>
      </c>
      <c r="F537" s="208">
        <v>0</v>
      </c>
      <c r="G537" s="208">
        <v>0</v>
      </c>
      <c r="H537" s="208">
        <v>0</v>
      </c>
      <c r="I537" s="208">
        <v>0</v>
      </c>
      <c r="J537" s="208">
        <v>0</v>
      </c>
      <c r="K537" s="208">
        <v>0</v>
      </c>
      <c r="L537" s="208">
        <v>0</v>
      </c>
      <c r="M537" s="208">
        <v>0</v>
      </c>
    </row>
    <row r="538" spans="1:13" ht="13.5">
      <c r="A538" s="142"/>
      <c r="C538" s="6" t="s">
        <v>101</v>
      </c>
      <c r="D538" s="9" t="s">
        <v>334</v>
      </c>
      <c r="E538" s="208">
        <v>0</v>
      </c>
      <c r="F538" s="208">
        <v>0</v>
      </c>
      <c r="G538" s="208">
        <v>0</v>
      </c>
      <c r="H538" s="208">
        <v>0</v>
      </c>
      <c r="I538" s="208">
        <v>0</v>
      </c>
      <c r="J538" s="208">
        <v>0</v>
      </c>
      <c r="K538" s="208">
        <v>0</v>
      </c>
      <c r="L538" s="208">
        <v>0</v>
      </c>
      <c r="M538" s="208">
        <v>0</v>
      </c>
    </row>
    <row r="539" spans="1:13" ht="13.5">
      <c r="A539" s="142"/>
      <c r="C539" s="6" t="s">
        <v>102</v>
      </c>
      <c r="D539" s="9" t="s">
        <v>334</v>
      </c>
      <c r="E539" s="208">
        <v>0.4009698495140457</v>
      </c>
      <c r="F539" s="208">
        <v>0.23378408058392053</v>
      </c>
      <c r="G539" s="208">
        <v>0.2913304243605551</v>
      </c>
      <c r="H539" s="208">
        <v>0.27367533280319717</v>
      </c>
      <c r="I539" s="208">
        <v>0.25688406927315366</v>
      </c>
      <c r="J539" s="208">
        <v>0.2492400009991287</v>
      </c>
      <c r="K539" s="208">
        <v>0.2357994128240304</v>
      </c>
      <c r="L539" s="208">
        <v>0.19546641107072027</v>
      </c>
      <c r="M539" s="208">
        <v>0.09256324546421091</v>
      </c>
    </row>
    <row r="540" spans="1:13" ht="13.5">
      <c r="A540" s="142"/>
      <c r="C540" s="6" t="s">
        <v>103</v>
      </c>
      <c r="D540" s="9" t="s">
        <v>334</v>
      </c>
      <c r="E540" s="208">
        <v>0.003252817372261359</v>
      </c>
      <c r="F540" s="208">
        <v>0.014188083303748187</v>
      </c>
      <c r="G540" s="208">
        <v>0.07064841544659622</v>
      </c>
      <c r="H540" s="208">
        <v>0.03037543957664377</v>
      </c>
      <c r="I540" s="208">
        <v>0.08643660689725578</v>
      </c>
      <c r="J540" s="208">
        <v>0.07740896541692319</v>
      </c>
      <c r="K540" s="208">
        <v>0.08488401710585701</v>
      </c>
      <c r="L540" s="208">
        <v>0.1185195164289595</v>
      </c>
      <c r="M540" s="208">
        <v>0.0441114368245941</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913.0653950953679</v>
      </c>
      <c r="F546" s="206">
        <v>1315.6476964769647</v>
      </c>
      <c r="G546" s="206">
        <v>347.9402173913044</v>
      </c>
      <c r="H546" s="206">
        <v>1653.5606469002696</v>
      </c>
      <c r="I546" s="206">
        <v>502.08179419525067</v>
      </c>
      <c r="J546" s="206">
        <v>232.0962643678161</v>
      </c>
      <c r="K546" s="206">
        <v>389.8373751783167</v>
      </c>
      <c r="L546" s="206">
        <v>162.08541392904073</v>
      </c>
      <c r="M546" s="206">
        <v>1294.735873850197</v>
      </c>
    </row>
    <row r="547" spans="1:13" ht="13.5">
      <c r="A547" s="142"/>
      <c r="C547" s="6" t="s">
        <v>475</v>
      </c>
      <c r="D547" s="9" t="s">
        <v>334</v>
      </c>
      <c r="E547" s="206">
        <v>1231.9669117647059</v>
      </c>
      <c r="F547" s="206">
        <v>1874.4169884169885</v>
      </c>
      <c r="G547" s="206">
        <v>494.3706563706564</v>
      </c>
      <c r="H547" s="206">
        <v>2368.6138996139</v>
      </c>
      <c r="I547" s="206">
        <v>684.4928057553957</v>
      </c>
      <c r="J547" s="206">
        <v>654.004048582996</v>
      </c>
      <c r="K547" s="206">
        <v>1071.6705882352942</v>
      </c>
      <c r="L547" s="206">
        <v>429.780487804878</v>
      </c>
      <c r="M547" s="206">
        <v>3433.0801393728225</v>
      </c>
    </row>
    <row r="548" spans="1:13" ht="13.5">
      <c r="A548" s="142"/>
      <c r="C548" s="6" t="s">
        <v>476</v>
      </c>
      <c r="D548" s="9" t="s">
        <v>334</v>
      </c>
      <c r="E548" s="77">
        <v>0.696977184977185</v>
      </c>
      <c r="F548" s="77">
        <v>0</v>
      </c>
      <c r="G548" s="77">
        <v>0</v>
      </c>
      <c r="H548" s="77">
        <v>0</v>
      </c>
      <c r="I548" s="77">
        <v>0</v>
      </c>
      <c r="J548" s="77">
        <v>0</v>
      </c>
      <c r="K548" s="77">
        <v>0</v>
      </c>
      <c r="L548" s="77">
        <v>0</v>
      </c>
      <c r="M548" s="77">
        <v>0</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v>
      </c>
      <c r="F550" s="77">
        <v>0</v>
      </c>
      <c r="G550" s="77">
        <v>0</v>
      </c>
      <c r="H550" s="77">
        <v>0</v>
      </c>
      <c r="I550" s="77">
        <v>0</v>
      </c>
      <c r="J550" s="77">
        <v>0</v>
      </c>
      <c r="K550" s="77">
        <v>0</v>
      </c>
      <c r="L550" s="77">
        <v>0</v>
      </c>
      <c r="M550" s="77">
        <v>0</v>
      </c>
    </row>
    <row r="551" spans="1:13" ht="13.5">
      <c r="A551" s="142"/>
      <c r="C551" s="6" t="s">
        <v>478</v>
      </c>
      <c r="D551" s="9" t="s">
        <v>334</v>
      </c>
      <c r="E551" s="77">
        <v>0.696977184977185</v>
      </c>
      <c r="F551" s="77">
        <v>0</v>
      </c>
      <c r="G551" s="77">
        <v>0</v>
      </c>
      <c r="H551" s="77">
        <v>0</v>
      </c>
      <c r="I551" s="77">
        <v>0</v>
      </c>
      <c r="J551" s="77">
        <v>0</v>
      </c>
      <c r="K551" s="77">
        <v>0</v>
      </c>
      <c r="L551" s="77">
        <v>0</v>
      </c>
      <c r="M551" s="77">
        <v>0</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v>
      </c>
      <c r="F553" s="77">
        <v>0.8771929824561403</v>
      </c>
      <c r="G553" s="77">
        <v>0</v>
      </c>
      <c r="H553" s="77">
        <v>0.09032064583063157</v>
      </c>
      <c r="I553" s="77">
        <v>0.1875988627823994</v>
      </c>
      <c r="J553" s="77">
        <v>0</v>
      </c>
      <c r="K553" s="77">
        <v>0.14394970652380742</v>
      </c>
      <c r="L553" s="77">
        <v>0</v>
      </c>
      <c r="M553" s="77">
        <v>0.10734455415234578</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0.24397051597051597</v>
      </c>
      <c r="F555" s="77">
        <v>0.10858105912930474</v>
      </c>
      <c r="G555" s="77">
        <v>0.961593919913485</v>
      </c>
      <c r="H555" s="77">
        <v>0.9041531578264816</v>
      </c>
      <c r="I555" s="77">
        <v>0.8124011372176005</v>
      </c>
      <c r="J555" s="77">
        <v>1</v>
      </c>
      <c r="K555" s="77">
        <v>0.8560502934761925</v>
      </c>
      <c r="L555" s="77">
        <v>1</v>
      </c>
      <c r="M555" s="77">
        <v>0.8926554458476542</v>
      </c>
    </row>
    <row r="556" spans="1:13" ht="28.5" customHeight="1">
      <c r="A556" s="142"/>
      <c r="B556" s="235" t="s">
        <v>481</v>
      </c>
      <c r="C556" s="236"/>
      <c r="D556" s="9" t="s">
        <v>334</v>
      </c>
      <c r="E556" s="77">
        <v>0</v>
      </c>
      <c r="F556" s="77">
        <v>0</v>
      </c>
      <c r="G556" s="77">
        <v>0</v>
      </c>
      <c r="H556" s="77">
        <v>0</v>
      </c>
      <c r="I556" s="77">
        <v>0</v>
      </c>
      <c r="J556" s="77">
        <v>0</v>
      </c>
      <c r="K556" s="77">
        <v>0</v>
      </c>
      <c r="L556" s="77">
        <v>0</v>
      </c>
      <c r="M556" s="77">
        <v>0</v>
      </c>
    </row>
    <row r="557" spans="1:13" ht="13.5">
      <c r="A557" s="142"/>
      <c r="C557" s="6" t="s">
        <v>624</v>
      </c>
      <c r="D557" s="9" t="s">
        <v>334</v>
      </c>
      <c r="E557" s="77">
        <v>0.05905229905229905</v>
      </c>
      <c r="F557" s="77">
        <v>0.014225958414554906</v>
      </c>
      <c r="G557" s="77">
        <v>0.03840608008651507</v>
      </c>
      <c r="H557" s="77">
        <v>0.0055261963428867855</v>
      </c>
      <c r="I557" s="77">
        <v>0</v>
      </c>
      <c r="J557" s="77">
        <v>0</v>
      </c>
      <c r="K557" s="77">
        <v>0</v>
      </c>
      <c r="L557" s="77">
        <v>0</v>
      </c>
      <c r="M557" s="77">
        <v>0</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0.04127187812411406</v>
      </c>
      <c r="F560" s="212">
        <v>0.9437951362997813</v>
      </c>
      <c r="G560" s="212">
        <v>0.019032817356804798</v>
      </c>
      <c r="H560" s="212">
        <v>0.6558158413356132</v>
      </c>
      <c r="I560" s="212">
        <v>0.5215330365917105</v>
      </c>
      <c r="J560" s="212">
        <v>0.5659871609951777</v>
      </c>
      <c r="K560" s="212">
        <v>0.34077635796776884</v>
      </c>
      <c r="L560" s="212">
        <v>0.044759904983501825</v>
      </c>
      <c r="M560" s="212">
        <v>0.028081973502325195</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0.12393500350646831</v>
      </c>
      <c r="F562" s="212">
        <v>0</v>
      </c>
      <c r="G562" s="212">
        <v>0.16379781634151294</v>
      </c>
      <c r="H562" s="212">
        <v>0.011376250874124449</v>
      </c>
      <c r="I562" s="212">
        <v>0.008287394436882846</v>
      </c>
      <c r="J562" s="212">
        <v>0.013451859922371688</v>
      </c>
      <c r="K562" s="212">
        <v>0.0011819552393916772</v>
      </c>
      <c r="L562" s="212">
        <v>0.007142451782370061</v>
      </c>
      <c r="M562" s="212">
        <v>0.8820423142737092</v>
      </c>
    </row>
    <row r="563" spans="1:13" ht="13.5">
      <c r="A563" s="142"/>
      <c r="C563" s="6" t="s">
        <v>486</v>
      </c>
      <c r="D563" s="9" t="s">
        <v>334</v>
      </c>
      <c r="E563" s="212">
        <v>0</v>
      </c>
      <c r="F563" s="212">
        <v>0</v>
      </c>
      <c r="G563" s="212">
        <v>0</v>
      </c>
      <c r="H563" s="212">
        <v>0</v>
      </c>
      <c r="I563" s="212">
        <v>0</v>
      </c>
      <c r="J563" s="212">
        <v>0</v>
      </c>
      <c r="K563" s="212">
        <v>0</v>
      </c>
      <c r="L563" s="212">
        <v>0</v>
      </c>
      <c r="M563" s="212">
        <v>0</v>
      </c>
    </row>
    <row r="564" spans="1:13" ht="28.5" customHeight="1">
      <c r="A564" s="142"/>
      <c r="B564" s="235" t="s">
        <v>487</v>
      </c>
      <c r="C564" s="236"/>
      <c r="D564" s="9" t="s">
        <v>334</v>
      </c>
      <c r="E564" s="212">
        <v>0</v>
      </c>
      <c r="F564" s="212">
        <v>0</v>
      </c>
      <c r="G564" s="212">
        <v>0.005466956155011637</v>
      </c>
      <c r="H564" s="212">
        <v>0</v>
      </c>
      <c r="I564" s="212">
        <v>0</v>
      </c>
      <c r="J564" s="212">
        <v>0</v>
      </c>
      <c r="K564" s="212">
        <v>0.011782959352449537</v>
      </c>
      <c r="L564" s="212">
        <v>0</v>
      </c>
      <c r="M564" s="212">
        <v>0.013701494173312737</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0.06238827795102881</v>
      </c>
      <c r="F567" s="77">
        <v>0.01063290722057206</v>
      </c>
      <c r="G567" s="77">
        <v>0.1049108886146733</v>
      </c>
      <c r="H567" s="77">
        <v>0.15072921132376266</v>
      </c>
      <c r="I567" s="77">
        <v>0.08620571867002297</v>
      </c>
      <c r="J567" s="77">
        <v>0.005936646877843741</v>
      </c>
      <c r="K567" s="77">
        <v>0.022054626092302288</v>
      </c>
      <c r="L567" s="77">
        <v>0</v>
      </c>
      <c r="M567" s="77">
        <v>0</v>
      </c>
    </row>
    <row r="568" spans="1:13" ht="13.5">
      <c r="A568" s="142"/>
      <c r="C568" s="3" t="s">
        <v>72</v>
      </c>
      <c r="D568" s="9" t="s">
        <v>334</v>
      </c>
      <c r="E568" s="77">
        <v>0</v>
      </c>
      <c r="F568" s="77">
        <v>0</v>
      </c>
      <c r="G568" s="77">
        <v>0.03056028490651505</v>
      </c>
      <c r="H568" s="77">
        <v>0.028997295715689902</v>
      </c>
      <c r="I568" s="77">
        <v>0.1761373489797098</v>
      </c>
      <c r="J568" s="77">
        <v>0.2330087471137001</v>
      </c>
      <c r="K568" s="77">
        <v>0.04560590758061447</v>
      </c>
      <c r="L568" s="77">
        <v>0</v>
      </c>
      <c r="M568" s="77">
        <v>0</v>
      </c>
    </row>
    <row r="569" spans="1:13" ht="13.5">
      <c r="A569" s="142"/>
      <c r="C569" s="3" t="s">
        <v>74</v>
      </c>
      <c r="D569" s="9" t="s">
        <v>334</v>
      </c>
      <c r="E569" s="77">
        <v>0.044745519927184826</v>
      </c>
      <c r="F569" s="77">
        <v>0.9673205980134878</v>
      </c>
      <c r="G569" s="77">
        <v>0.0841520751003577</v>
      </c>
      <c r="H569" s="77">
        <v>0.6558158413356132</v>
      </c>
      <c r="I569" s="77">
        <v>0.5384021146782</v>
      </c>
      <c r="J569" s="77">
        <v>0.5639133583840434</v>
      </c>
      <c r="K569" s="77">
        <v>0.3538583702923052</v>
      </c>
      <c r="L569" s="77">
        <v>0.044759904983501825</v>
      </c>
      <c r="M569" s="77">
        <v>0.028081973502325195</v>
      </c>
    </row>
    <row r="570" spans="1:13" ht="13.5">
      <c r="A570" s="142"/>
      <c r="C570" s="3" t="s">
        <v>76</v>
      </c>
      <c r="D570" s="9" t="s">
        <v>334</v>
      </c>
      <c r="E570" s="77">
        <v>0.12393500350646831</v>
      </c>
      <c r="F570" s="77">
        <v>0</v>
      </c>
      <c r="G570" s="77">
        <v>0.16926477249652458</v>
      </c>
      <c r="H570" s="77">
        <v>0.011376250874124449</v>
      </c>
      <c r="I570" s="77">
        <v>0.008287394436882846</v>
      </c>
      <c r="J570" s="77">
        <v>0.013451859922371688</v>
      </c>
      <c r="K570" s="77">
        <v>0.012964914591841216</v>
      </c>
      <c r="L570" s="77">
        <v>0.007142451782370061</v>
      </c>
      <c r="M570" s="77">
        <v>0.895743808447022</v>
      </c>
    </row>
    <row r="571" spans="1:13" ht="13.5">
      <c r="A571" s="142"/>
      <c r="C571" s="3" t="s">
        <v>78</v>
      </c>
      <c r="D571" s="9" t="s">
        <v>334</v>
      </c>
      <c r="E571" s="77">
        <v>0.006180336919381071</v>
      </c>
      <c r="F571" s="77">
        <v>0</v>
      </c>
      <c r="G571" s="77">
        <v>0</v>
      </c>
      <c r="H571" s="77">
        <v>0.000666698181332125</v>
      </c>
      <c r="I571" s="77">
        <v>0</v>
      </c>
      <c r="J571" s="77">
        <v>0</v>
      </c>
      <c r="K571" s="77">
        <v>0.015050717955473587</v>
      </c>
      <c r="L571" s="77">
        <v>0.015071302909677576</v>
      </c>
      <c r="M571" s="77">
        <v>0.01952513665971781</v>
      </c>
    </row>
    <row r="572" spans="1:13" ht="13.5">
      <c r="A572" s="142"/>
      <c r="C572" s="3" t="s">
        <v>80</v>
      </c>
      <c r="D572" s="9" t="s">
        <v>334</v>
      </c>
      <c r="E572" s="77">
        <v>0</v>
      </c>
      <c r="F572" s="77">
        <v>0</v>
      </c>
      <c r="G572" s="77">
        <v>0</v>
      </c>
      <c r="H572" s="77">
        <v>0</v>
      </c>
      <c r="I572" s="77">
        <v>0</v>
      </c>
      <c r="J572" s="77">
        <v>0</v>
      </c>
      <c r="K572" s="77">
        <v>0</v>
      </c>
      <c r="L572" s="77">
        <v>0</v>
      </c>
      <c r="M572" s="77">
        <v>0</v>
      </c>
    </row>
    <row r="573" spans="1:13" ht="13.5">
      <c r="A573" s="142"/>
      <c r="C573" s="3" t="s">
        <v>82</v>
      </c>
      <c r="D573" s="9" t="s">
        <v>334</v>
      </c>
      <c r="E573" s="77">
        <v>0</v>
      </c>
      <c r="F573" s="77">
        <v>0</v>
      </c>
      <c r="G573" s="77">
        <v>0</v>
      </c>
      <c r="H573" s="77">
        <v>0</v>
      </c>
      <c r="I573" s="77">
        <v>0</v>
      </c>
      <c r="J573" s="77">
        <v>0</v>
      </c>
      <c r="K573" s="77">
        <v>0</v>
      </c>
      <c r="L573" s="77">
        <v>0</v>
      </c>
      <c r="M573" s="77">
        <v>0</v>
      </c>
    </row>
    <row r="574" spans="1:13" ht="13.5">
      <c r="A574" s="142"/>
      <c r="C574" s="3" t="s">
        <v>84</v>
      </c>
      <c r="D574" s="9" t="s">
        <v>334</v>
      </c>
      <c r="E574" s="77">
        <v>0.762750861695937</v>
      </c>
      <c r="F574" s="77">
        <v>0.013815363953579388</v>
      </c>
      <c r="G574" s="77">
        <v>0.2428109526561597</v>
      </c>
      <c r="H574" s="77">
        <v>0.14575098089396238</v>
      </c>
      <c r="I574" s="77">
        <v>0.08410890802936585</v>
      </c>
      <c r="J574" s="77">
        <v>0.15026092770166957</v>
      </c>
      <c r="K574" s="77">
        <v>0.3185277887556902</v>
      </c>
      <c r="L574" s="77">
        <v>0.2418704954315873</v>
      </c>
      <c r="M574" s="77">
        <v>0.056649081390935094</v>
      </c>
    </row>
    <row r="575" spans="1:13" ht="13.5">
      <c r="A575" s="142"/>
      <c r="C575" s="3" t="s">
        <v>86</v>
      </c>
      <c r="D575" s="9" t="s">
        <v>334</v>
      </c>
      <c r="E575" s="77">
        <v>0</v>
      </c>
      <c r="F575" s="77">
        <v>0.008231130812360703</v>
      </c>
      <c r="G575" s="77">
        <v>0.36830102622576966</v>
      </c>
      <c r="H575" s="77">
        <v>0.006663721675515224</v>
      </c>
      <c r="I575" s="77">
        <v>0.10685851520581852</v>
      </c>
      <c r="J575" s="77">
        <v>0.033428460000371425</v>
      </c>
      <c r="K575" s="77">
        <v>0.231937674731773</v>
      </c>
      <c r="L575" s="77">
        <v>0.6911558448928632</v>
      </c>
      <c r="M575" s="77">
        <v>0</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0</v>
      </c>
      <c r="F582" s="214">
        <v>1341.0243902439024</v>
      </c>
      <c r="G582" s="214">
        <v>1286.3967391304348</v>
      </c>
      <c r="H582" s="214">
        <v>1321.9164420485174</v>
      </c>
      <c r="I582" s="214">
        <v>1272.44327176781</v>
      </c>
      <c r="J582" s="214">
        <v>632.5603448275862</v>
      </c>
      <c r="K582" s="214">
        <v>611.2396576319544</v>
      </c>
      <c r="L582" s="214">
        <v>502.57030223390274</v>
      </c>
      <c r="M582" s="214">
        <v>502.57818659658346</v>
      </c>
    </row>
    <row r="583" spans="1:13" ht="13.5">
      <c r="A583" s="142"/>
      <c r="B583" s="107"/>
      <c r="C583" s="130" t="s">
        <v>112</v>
      </c>
      <c r="D583" s="9" t="s">
        <v>334</v>
      </c>
      <c r="E583" s="214">
        <v>0</v>
      </c>
      <c r="F583" s="214">
        <v>1910.5714285714287</v>
      </c>
      <c r="G583" s="214">
        <v>1827.7760617760619</v>
      </c>
      <c r="H583" s="214">
        <v>1893.5559845559847</v>
      </c>
      <c r="I583" s="214">
        <v>1734.7338129496402</v>
      </c>
      <c r="J583" s="214">
        <v>1782.4372469635628</v>
      </c>
      <c r="K583" s="214">
        <v>1680.3098039215686</v>
      </c>
      <c r="L583" s="214">
        <v>1332.5993031358885</v>
      </c>
      <c r="M583" s="214">
        <v>1332.6202090592335</v>
      </c>
    </row>
    <row r="584" spans="1:13" ht="13.5">
      <c r="A584" s="142"/>
      <c r="B584" s="233" t="s">
        <v>113</v>
      </c>
      <c r="C584" s="234"/>
      <c r="D584" s="9" t="s">
        <v>334</v>
      </c>
      <c r="E584" s="139">
        <v>0</v>
      </c>
      <c r="F584" s="139">
        <v>0.3464691636016863</v>
      </c>
      <c r="G584" s="139">
        <v>0.32600759592175443</v>
      </c>
      <c r="H584" s="139">
        <v>0.27491189529792476</v>
      </c>
      <c r="I584" s="139">
        <v>0.28350439404298394</v>
      </c>
      <c r="J584" s="139">
        <v>0.23471764543433976</v>
      </c>
      <c r="K584" s="139">
        <v>0.20539833410671074</v>
      </c>
      <c r="L584" s="139">
        <v>0.17985800634207613</v>
      </c>
      <c r="M584" s="139">
        <v>0.07926806646909512</v>
      </c>
    </row>
    <row r="585" spans="1:13" ht="13.5">
      <c r="A585" s="142"/>
      <c r="B585" s="233" t="s">
        <v>412</v>
      </c>
      <c r="C585" s="234"/>
      <c r="D585" s="9" t="s">
        <v>334</v>
      </c>
      <c r="E585" s="139">
        <v>0</v>
      </c>
      <c r="F585" s="139">
        <v>0.01092293621041357</v>
      </c>
      <c r="G585" s="139">
        <v>0.03125299941672881</v>
      </c>
      <c r="H585" s="139">
        <v>0.032832591499587796</v>
      </c>
      <c r="I585" s="139">
        <v>0.04028947943045603</v>
      </c>
      <c r="J585" s="139">
        <v>0.03257649334232549</v>
      </c>
      <c r="K585" s="139">
        <v>0.03434934735882529</v>
      </c>
      <c r="L585" s="139">
        <v>0.030013825149404372</v>
      </c>
      <c r="M585" s="139">
        <v>0.01650975983621924</v>
      </c>
    </row>
    <row r="586" spans="1:13" ht="13.5">
      <c r="A586" s="142"/>
      <c r="B586" s="233" t="s">
        <v>114</v>
      </c>
      <c r="C586" s="234"/>
      <c r="D586" s="9" t="s">
        <v>334</v>
      </c>
      <c r="E586" s="139">
        <v>0</v>
      </c>
      <c r="F586" s="139">
        <v>1.0933036976809956</v>
      </c>
      <c r="G586" s="139">
        <v>0.8100582653855697</v>
      </c>
      <c r="H586" s="139">
        <v>0.6515026522080479</v>
      </c>
      <c r="I586" s="139">
        <v>0.5328536513141903</v>
      </c>
      <c r="J586" s="139">
        <v>0.45238733781546797</v>
      </c>
      <c r="K586" s="139">
        <v>0.3726714503152859</v>
      </c>
      <c r="L586" s="139">
        <v>0.3347284143162965</v>
      </c>
      <c r="M586" s="139">
        <v>0.3386774416642094</v>
      </c>
    </row>
    <row r="587" spans="1:13" ht="13.5">
      <c r="A587" s="142"/>
      <c r="B587" s="233" t="s">
        <v>115</v>
      </c>
      <c r="C587" s="234"/>
      <c r="D587" s="9" t="s">
        <v>334</v>
      </c>
      <c r="E587" s="139">
        <v>0</v>
      </c>
      <c r="F587" s="139">
        <v>1.8812987111736303</v>
      </c>
      <c r="G587" s="139">
        <v>1.0360227078746602</v>
      </c>
      <c r="H587" s="139">
        <v>2.6740474580707074</v>
      </c>
      <c r="I587" s="139">
        <v>2.627969200420688</v>
      </c>
      <c r="J587" s="139">
        <v>2.3991302878877874</v>
      </c>
      <c r="K587" s="139">
        <v>2.3349209030619753</v>
      </c>
      <c r="L587" s="139">
        <v>2.08412666408732</v>
      </c>
      <c r="M587" s="139">
        <v>0.24098910494999845</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1007.9779411764706</v>
      </c>
      <c r="F590" s="206">
        <v>880.6679536679536</v>
      </c>
      <c r="G590" s="206">
        <v>590.8069498069498</v>
      </c>
      <c r="H590" s="206">
        <v>981.7335907335907</v>
      </c>
      <c r="I590" s="206">
        <v>1059.953237410072</v>
      </c>
      <c r="J590" s="206">
        <v>1516.1862348178138</v>
      </c>
      <c r="K590" s="206">
        <v>1468.3058823529411</v>
      </c>
      <c r="L590" s="206">
        <v>1873.7282229965156</v>
      </c>
      <c r="M590" s="206">
        <v>1224.7142857142858</v>
      </c>
    </row>
    <row r="591" spans="1:13" ht="13.5">
      <c r="A591" s="142"/>
      <c r="C591" s="3" t="s">
        <v>235</v>
      </c>
      <c r="D591" s="9" t="s">
        <v>334</v>
      </c>
      <c r="E591" s="77">
        <v>0.4913722650761334</v>
      </c>
      <c r="F591" s="77">
        <v>0.3305489657890885</v>
      </c>
      <c r="G591" s="77">
        <v>0.20589873731121563</v>
      </c>
      <c r="H591" s="77">
        <v>0.2718184121432015</v>
      </c>
      <c r="I591" s="77">
        <v>0.2710488844082065</v>
      </c>
      <c r="J591" s="77">
        <v>0.3216897348214462</v>
      </c>
      <c r="K591" s="77">
        <v>0.2721088732007448</v>
      </c>
      <c r="L591" s="77">
        <v>0.4073424044079272</v>
      </c>
      <c r="M591" s="77">
        <v>0.24876129975590475</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13087</v>
      </c>
      <c r="F594" s="54">
        <v>220839</v>
      </c>
      <c r="G594" s="54">
        <v>362279</v>
      </c>
      <c r="H594" s="54">
        <v>0</v>
      </c>
      <c r="I594" s="54">
        <v>0</v>
      </c>
      <c r="J594" s="54">
        <v>0</v>
      </c>
      <c r="K594" s="54">
        <v>0</v>
      </c>
      <c r="L594" s="54">
        <v>0</v>
      </c>
      <c r="M594" s="54">
        <v>0</v>
      </c>
    </row>
    <row r="595" spans="1:13" ht="13.5">
      <c r="A595" s="103">
        <f>VALUE(MID(D595,8,4))</f>
        <v>2099</v>
      </c>
      <c r="C595" s="3" t="s">
        <v>531</v>
      </c>
      <c r="D595" s="9" t="s">
        <v>121</v>
      </c>
      <c r="E595" s="54">
        <v>139399</v>
      </c>
      <c r="F595" s="54">
        <v>0</v>
      </c>
      <c r="G595" s="54">
        <v>0</v>
      </c>
      <c r="H595" s="54">
        <v>112448</v>
      </c>
      <c r="I595" s="54">
        <v>65507</v>
      </c>
      <c r="J595" s="54">
        <v>362121</v>
      </c>
      <c r="K595" s="54">
        <v>474028</v>
      </c>
      <c r="L595" s="54">
        <v>542227</v>
      </c>
      <c r="M595" s="54">
        <v>923735</v>
      </c>
    </row>
    <row r="596" spans="1:13" ht="13.5">
      <c r="A596" s="103">
        <f>VALUE(MID(D596,8,4))</f>
        <v>2299</v>
      </c>
      <c r="C596" s="3" t="s">
        <v>532</v>
      </c>
      <c r="D596" s="52" t="s">
        <v>254</v>
      </c>
      <c r="E596" s="54">
        <v>73022</v>
      </c>
      <c r="F596" s="54">
        <v>140024</v>
      </c>
      <c r="G596" s="54">
        <v>148884</v>
      </c>
      <c r="H596" s="54">
        <v>121491</v>
      </c>
      <c r="I596" s="54">
        <v>165371</v>
      </c>
      <c r="J596" s="54">
        <v>112787</v>
      </c>
      <c r="K596" s="54">
        <v>296893</v>
      </c>
      <c r="L596" s="54">
        <v>379773</v>
      </c>
      <c r="M596" s="54">
        <v>315037</v>
      </c>
    </row>
    <row r="597" spans="1:13" ht="13.5">
      <c r="A597" s="142"/>
      <c r="C597" s="3" t="s">
        <v>517</v>
      </c>
      <c r="D597" s="9" t="s">
        <v>334</v>
      </c>
      <c r="E597" s="54">
        <v>-199334</v>
      </c>
      <c r="F597" s="54">
        <v>80815</v>
      </c>
      <c r="G597" s="54">
        <v>213395</v>
      </c>
      <c r="H597" s="54">
        <v>-233939</v>
      </c>
      <c r="I597" s="54">
        <v>-230878</v>
      </c>
      <c r="J597" s="54">
        <v>-474908</v>
      </c>
      <c r="K597" s="54">
        <v>-770921</v>
      </c>
      <c r="L597" s="54">
        <v>-922000</v>
      </c>
      <c r="M597" s="54">
        <v>-1238772</v>
      </c>
    </row>
    <row r="598" spans="1:13" ht="13.5">
      <c r="A598" s="142"/>
      <c r="D598" s="23"/>
      <c r="E598" s="46"/>
      <c r="F598" s="46"/>
      <c r="G598" s="46"/>
      <c r="H598" s="46"/>
      <c r="I598" s="46"/>
      <c r="J598" s="46"/>
      <c r="K598" s="46"/>
      <c r="L598" s="46"/>
      <c r="M598" s="46"/>
    </row>
    <row r="599" spans="1:13" ht="13.5">
      <c r="A599" s="142"/>
      <c r="C599" s="3" t="s">
        <v>432</v>
      </c>
      <c r="D599" s="9" t="s">
        <v>334</v>
      </c>
      <c r="E599" s="77">
        <v>0.007981678793386312</v>
      </c>
      <c r="F599" s="77">
        <v>0.15462414693421442</v>
      </c>
      <c r="G599" s="77">
        <v>0.24948712033303605</v>
      </c>
      <c r="H599" s="77">
        <v>0</v>
      </c>
      <c r="I599" s="77">
        <v>0</v>
      </c>
      <c r="J599" s="77">
        <v>0</v>
      </c>
      <c r="K599" s="77">
        <v>0</v>
      </c>
      <c r="L599" s="77">
        <v>0</v>
      </c>
      <c r="M599" s="77">
        <v>0</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0.02861165585558405</v>
      </c>
      <c r="F603" s="77">
        <v>0.35044631168027424</v>
      </c>
      <c r="G603" s="77">
        <v>0.5431721714202609</v>
      </c>
      <c r="H603" s="77">
        <v>0</v>
      </c>
      <c r="I603" s="77">
        <v>0</v>
      </c>
      <c r="J603" s="77">
        <v>0</v>
      </c>
      <c r="K603" s="77">
        <v>0</v>
      </c>
      <c r="L603" s="77">
        <v>0</v>
      </c>
      <c r="M603" s="77">
        <v>0</v>
      </c>
    </row>
    <row r="604" spans="1:13" ht="13.5">
      <c r="A604" s="142"/>
      <c r="C604" s="3" t="s">
        <v>608</v>
      </c>
      <c r="D604" s="9" t="s">
        <v>334</v>
      </c>
      <c r="E604" s="77">
        <v>0.3152288691979248</v>
      </c>
      <c r="F604" s="77">
        <v>0.2622440154562694</v>
      </c>
      <c r="G604" s="77">
        <v>0.21057800287569586</v>
      </c>
      <c r="H604" s="77">
        <v>0.4377801441271885</v>
      </c>
      <c r="I604" s="77">
        <v>0.2595422212899043</v>
      </c>
      <c r="J604" s="77">
        <v>0.24718572600228358</v>
      </c>
      <c r="K604" s="77">
        <v>0.4165535618284806</v>
      </c>
      <c r="L604" s="77">
        <v>0.14802377092784766</v>
      </c>
      <c r="M604" s="77">
        <v>0.15441320304000633</v>
      </c>
    </row>
    <row r="605" spans="1:13" ht="13.5">
      <c r="A605" s="142"/>
      <c r="C605" s="3" t="s">
        <v>609</v>
      </c>
      <c r="D605" s="9" t="s">
        <v>334</v>
      </c>
      <c r="E605" s="77">
        <v>0.5994083965710613</v>
      </c>
      <c r="F605" s="77">
        <v>0.3619575825379067</v>
      </c>
      <c r="G605" s="77">
        <v>0.22942445600919983</v>
      </c>
      <c r="H605" s="77">
        <v>0.5247290392346236</v>
      </c>
      <c r="I605" s="77">
        <v>0.7024176169953087</v>
      </c>
      <c r="J605" s="77">
        <v>0.7528142739977164</v>
      </c>
      <c r="K605" s="77">
        <v>0.5834464381715194</v>
      </c>
      <c r="L605" s="77">
        <v>0.8438773540641099</v>
      </c>
      <c r="M605" s="77">
        <v>0.16935161371452578</v>
      </c>
    </row>
    <row r="606" spans="1:13" ht="13.5">
      <c r="A606" s="142"/>
      <c r="C606" s="3" t="s">
        <v>286</v>
      </c>
      <c r="D606" s="9" t="s">
        <v>334</v>
      </c>
      <c r="E606" s="77">
        <v>0</v>
      </c>
      <c r="F606" s="77">
        <v>0</v>
      </c>
      <c r="G606" s="77">
        <v>0</v>
      </c>
      <c r="H606" s="77">
        <v>0</v>
      </c>
      <c r="I606" s="77">
        <v>0</v>
      </c>
      <c r="J606" s="77">
        <v>0</v>
      </c>
      <c r="K606" s="77">
        <v>0</v>
      </c>
      <c r="L606" s="77">
        <v>0</v>
      </c>
      <c r="M606" s="77">
        <v>0.6762351832454679</v>
      </c>
    </row>
    <row r="607" spans="1:13" ht="15">
      <c r="A607" s="142"/>
      <c r="B607" s="115"/>
      <c r="C607" s="3" t="s">
        <v>287</v>
      </c>
      <c r="D607" s="9" t="s">
        <v>334</v>
      </c>
      <c r="E607" s="77">
        <v>0</v>
      </c>
      <c r="F607" s="77">
        <v>0</v>
      </c>
      <c r="G607" s="77">
        <v>0</v>
      </c>
      <c r="H607" s="77">
        <v>0</v>
      </c>
      <c r="I607" s="77">
        <v>0</v>
      </c>
      <c r="J607" s="77">
        <v>0</v>
      </c>
      <c r="K607" s="77">
        <v>0</v>
      </c>
      <c r="L607" s="77">
        <v>0</v>
      </c>
      <c r="M607" s="77">
        <v>0</v>
      </c>
    </row>
    <row r="608" spans="1:13" ht="15">
      <c r="A608" s="142"/>
      <c r="B608" s="115"/>
      <c r="C608" s="3" t="s">
        <v>288</v>
      </c>
      <c r="D608" s="9" t="s">
        <v>334</v>
      </c>
      <c r="E608" s="77">
        <v>0.05675107837542987</v>
      </c>
      <c r="F608" s="77">
        <v>0</v>
      </c>
      <c r="G608" s="77">
        <v>0</v>
      </c>
      <c r="H608" s="77">
        <v>0</v>
      </c>
      <c r="I608" s="77">
        <v>0</v>
      </c>
      <c r="J608" s="77">
        <v>0</v>
      </c>
      <c r="K608" s="77">
        <v>0</v>
      </c>
      <c r="L608" s="77">
        <v>0</v>
      </c>
      <c r="M608" s="77">
        <v>0</v>
      </c>
    </row>
    <row r="609" spans="1:13" ht="15">
      <c r="A609" s="142"/>
      <c r="B609" s="115"/>
      <c r="C609" s="3" t="s">
        <v>289</v>
      </c>
      <c r="D609" s="9" t="s">
        <v>334</v>
      </c>
      <c r="E609" s="77">
        <v>0</v>
      </c>
      <c r="F609" s="77">
        <v>0.025352090325549657</v>
      </c>
      <c r="G609" s="77">
        <v>0.016825369694843387</v>
      </c>
      <c r="H609" s="77">
        <v>0.03749081663818793</v>
      </c>
      <c r="I609" s="77">
        <v>0.03804016171478699</v>
      </c>
      <c r="J609" s="77">
        <v>0</v>
      </c>
      <c r="K609" s="77">
        <v>0</v>
      </c>
      <c r="L609" s="77">
        <v>0.008098875008042383</v>
      </c>
      <c r="M609" s="77">
        <v>0</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0.6223141860973835</v>
      </c>
      <c r="F612" s="77">
        <v>0</v>
      </c>
      <c r="G612" s="77">
        <v>0</v>
      </c>
      <c r="H612" s="77">
        <v>0.15523558402473875</v>
      </c>
      <c r="I612" s="77">
        <v>0.09185791169681995</v>
      </c>
      <c r="J612" s="77">
        <v>0.39568714009419015</v>
      </c>
      <c r="K612" s="77">
        <v>0.3952209438052359</v>
      </c>
      <c r="L612" s="77">
        <v>0.41567289352803005</v>
      </c>
      <c r="M612" s="77">
        <v>0.5697727780197059</v>
      </c>
    </row>
    <row r="613" spans="1:13" ht="15">
      <c r="A613" s="142"/>
      <c r="B613" s="115"/>
      <c r="C613" s="3" t="s">
        <v>295</v>
      </c>
      <c r="D613" s="9" t="s">
        <v>334</v>
      </c>
      <c r="E613" s="77">
        <v>0.3259896161177852</v>
      </c>
      <c r="F613" s="77">
        <v>0.216478620216256</v>
      </c>
      <c r="G613" s="77">
        <v>0.2392564095147185</v>
      </c>
      <c r="H613" s="77">
        <v>0.16771953559644934</v>
      </c>
      <c r="I613" s="77">
        <v>0.23189330476460243</v>
      </c>
      <c r="J613" s="77">
        <v>0.12324158353092868</v>
      </c>
      <c r="K613" s="77">
        <v>0.24753460063365015</v>
      </c>
      <c r="L613" s="77">
        <v>0.2911351551911295</v>
      </c>
      <c r="M613" s="77">
        <v>0.19431926544841768</v>
      </c>
    </row>
    <row r="614" spans="1:13" ht="13.5">
      <c r="A614" s="142"/>
      <c r="B614" s="231" t="s">
        <v>194</v>
      </c>
      <c r="C614" s="229"/>
      <c r="D614" s="9" t="s">
        <v>334</v>
      </c>
      <c r="E614" s="77">
        <v>0.05169619778483132</v>
      </c>
      <c r="F614" s="77">
        <v>0.01849647354930074</v>
      </c>
      <c r="G614" s="77">
        <v>0</v>
      </c>
      <c r="H614" s="77">
        <v>0</v>
      </c>
      <c r="I614" s="77">
        <v>0</v>
      </c>
      <c r="J614" s="77">
        <v>0</v>
      </c>
      <c r="K614" s="77">
        <v>0</v>
      </c>
      <c r="L614" s="77">
        <v>0</v>
      </c>
      <c r="M614" s="77">
        <v>0</v>
      </c>
    </row>
    <row r="615" spans="1:13" ht="15">
      <c r="A615" s="142"/>
      <c r="B615" s="115"/>
      <c r="C615" s="3" t="s">
        <v>296</v>
      </c>
      <c r="D615" s="9" t="s">
        <v>334</v>
      </c>
      <c r="E615" s="77">
        <v>0</v>
      </c>
      <c r="F615" s="77">
        <v>0</v>
      </c>
      <c r="G615" s="77">
        <v>0</v>
      </c>
      <c r="H615" s="77">
        <v>0</v>
      </c>
      <c r="I615" s="77">
        <v>0</v>
      </c>
      <c r="J615" s="77">
        <v>0</v>
      </c>
      <c r="K615" s="77">
        <v>0</v>
      </c>
      <c r="L615" s="77">
        <v>0</v>
      </c>
      <c r="M615" s="77">
        <v>0</v>
      </c>
    </row>
    <row r="616" spans="1:13" ht="15">
      <c r="A616" s="142"/>
      <c r="B616" s="115"/>
      <c r="C616" s="3" t="s">
        <v>610</v>
      </c>
      <c r="D616" s="9" t="s">
        <v>334</v>
      </c>
      <c r="E616" s="77">
        <v>0</v>
      </c>
      <c r="F616" s="77">
        <v>0.7650249062344433</v>
      </c>
      <c r="G616" s="77">
        <v>0.7607435904852815</v>
      </c>
      <c r="H616" s="77">
        <v>0.6770448803788119</v>
      </c>
      <c r="I616" s="77">
        <v>0.6762487835385776</v>
      </c>
      <c r="J616" s="77">
        <v>0.4810712763748812</v>
      </c>
      <c r="K616" s="77">
        <v>0.3572444555611139</v>
      </c>
      <c r="L616" s="77">
        <v>0.29319195128084047</v>
      </c>
      <c r="M616" s="77">
        <v>0.23590795653187632</v>
      </c>
    </row>
    <row r="617" spans="1:13" ht="15">
      <c r="A617" s="142"/>
      <c r="B617" s="115"/>
      <c r="C617" s="3" t="s">
        <v>611</v>
      </c>
      <c r="D617" s="9" t="s">
        <v>334</v>
      </c>
      <c r="E617" s="77">
        <v>0</v>
      </c>
      <c r="F617" s="77">
        <v>0</v>
      </c>
      <c r="G617" s="77">
        <v>0</v>
      </c>
      <c r="H617" s="77">
        <v>0</v>
      </c>
      <c r="I617" s="77">
        <v>0</v>
      </c>
      <c r="J617" s="77">
        <v>0</v>
      </c>
      <c r="K617" s="77">
        <v>0</v>
      </c>
      <c r="L617" s="77">
        <v>0</v>
      </c>
      <c r="M617" s="77">
        <v>0</v>
      </c>
    </row>
    <row r="618" spans="1:13" ht="15">
      <c r="A618" s="142"/>
      <c r="B618" s="115"/>
      <c r="C618" s="3" t="s">
        <v>612</v>
      </c>
      <c r="D618" s="9" t="s">
        <v>334</v>
      </c>
      <c r="E618" s="77">
        <v>0</v>
      </c>
      <c r="F618" s="77">
        <v>0</v>
      </c>
      <c r="G618" s="77">
        <v>0</v>
      </c>
      <c r="H618" s="77">
        <v>0</v>
      </c>
      <c r="I618" s="77">
        <v>0</v>
      </c>
      <c r="J618" s="77">
        <v>0</v>
      </c>
      <c r="K618" s="77">
        <v>0</v>
      </c>
      <c r="L618" s="77">
        <v>0</v>
      </c>
      <c r="M618" s="77">
        <v>0</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2010-01-28T19:07:30Z</dcterms:modified>
  <cp:category/>
  <cp:version/>
  <cp:contentType/>
  <cp:contentStatus/>
</cp:coreProperties>
</file>