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<sst xmlns="http://schemas.openxmlformats.org/spreadsheetml/2006/main" count="1888" uniqueCount="862">
  <si>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</si>
  <si>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</si>
  <si>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</si>
  <si>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</si>
  <si>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</si>
  <si>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</si>
  <si>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</si>
  <si>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</si>
  <si>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</si>
  <si>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</si>
  <si>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</si>
  <si>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</si>
  <si>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</si>
  <si>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</si>
  <si>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</si>
  <si>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</si>
  <si>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</si>
  <si>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</si>
  <si>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</si>
  <si>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</si>
  <si>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</si>
  <si>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</si>
  <si>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</si>
  <si>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</si>
  <si>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</si>
  <si>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</si>
  <si>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</si>
  <si>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</si>
  <si>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</si>
  <si>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</si>
  <si>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</si>
  <si>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</si>
  <si>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</si>
  <si>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</si>
  <si>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</si>
  <si>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</si>
  <si>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</si>
  <si>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</si>
  <si>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</si>
  <si>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</si>
  <si>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</si>
  <si>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</si>
  <si>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</si>
  <si>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</si>
  <si>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</si>
  <si>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</si>
  <si>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</si>
  <si>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</si>
  <si>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</si>
  <si>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</si>
  <si>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</si>
  <si>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</si>
  <si>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</si>
  <si>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</si>
  <si>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</si>
  <si>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</si>
  <si>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</si>
  <si>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</si>
  <si>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</si>
  <si>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</si>
  <si>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</si>
  <si>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</si>
  <si>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</si>
  <si>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</si>
  <si>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</si>
  <si>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</si>
  <si>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</si>
  <si>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</si>
  <si>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</si>
  <si>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</si>
  <si>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</si>
  <si>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</si>
  <si>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</si>
  <si>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</si>
  <si>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</si>
  <si>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</si>
  <si>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</si>
  <si>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</si>
  <si>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</si>
  <si>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</si>
  <si>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</si>
  <si>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</si>
  <si>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</si>
  <si>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</si>
  <si>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</si>
  <si>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</si>
  <si>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</si>
  <si>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</si>
  <si>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</si>
  <si>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</si>
  <si>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</si>
  <si>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</si>
  <si>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</si>
  <si>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</si>
  <si>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</si>
  <si>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</si>
  <si>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</si>
  <si>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</si>
  <si>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</si>
  <si>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</si>
  <si>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</si>
  <si>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</si>
  <si>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</si>
  <si>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</si>
  <si>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</si>
  <si>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</si>
  <si>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</si>
  <si>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</si>
  <si>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</si>
  <si>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</si>
  <si>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</si>
  <si>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</si>
  <si>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</si>
  <si>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</si>
  <si>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</si>
  <si>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</si>
  <si>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</si>
  <si>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</si>
  <si>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</si>
  <si>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</si>
  <si>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</si>
  <si>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</si>
  <si>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</si>
  <si>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</si>
  <si>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</si>
  <si>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</si>
  <si>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</si>
  <si>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</si>
  <si>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</si>
  <si>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</si>
  <si>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</si>
  <si>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</si>
  <si>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</si>
  <si>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</si>
  <si>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</si>
  <si>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</si>
  <si>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</si>
  <si>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</si>
  <si>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</si>
  <si>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</si>
  <si>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</si>
  <si>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</si>
  <si>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</si>
  <si>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</si>
  <si>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</si>
  <si>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</si>
  <si>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</si>
  <si>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</si>
  <si>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</si>
  <si>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</si>
  <si>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</si>
  <si>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</si>
  <si>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</si>
  <si>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</si>
  <si>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</si>
  <si>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</si>
  <si>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</si>
  <si>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</si>
  <si>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</si>
  <si>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</si>
  <si>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</si>
  <si>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</si>
  <si>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</si>
  <si>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</si>
  <si>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</si>
  <si>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</si>
  <si>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</si>
  <si>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</si>
  <si>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</si>
  <si>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</si>
  <si>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</si>
  <si>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</si>
  <si>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</si>
  <si>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</si>
  <si>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</si>
  <si>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</si>
  <si>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</si>
  <si>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</si>
  <si>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</si>
  <si>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</si>
  <si>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</si>
  <si>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</si>
  <si>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</si>
  <si>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</si>
  <si>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</si>
  <si>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</si>
  <si>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</si>
  <si>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</si>
  <si>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</si>
  <si>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</si>
  <si>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</si>
  <si>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</si>
  <si>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</si>
  <si>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</si>
  <si>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</si>
  <si>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</si>
  <si>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</si>
  <si>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</si>
  <si>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</si>
  <si>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</si>
  <si>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</si>
  <si>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</si>
  <si>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</si>
  <si>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</si>
  <si>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</si>
  <si>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</si>
  <si>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</si>
  <si>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</si>
  <si>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</si>
  <si>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</si>
  <si>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</si>
  <si>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</si>
  <si>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</si>
  <si>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</si>
  <si>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</si>
  <si>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</si>
  <si>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</si>
  <si>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</si>
  <si>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</si>
  <si>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</si>
  <si>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</si>
  <si>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</si>
  <si>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</si>
  <si>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</si>
  <si>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</si>
  <si>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</si>
  <si>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</si>
  <si>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</si>
  <si>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</si>
  <si>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</si>
  <si>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</si>
  <si>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</si>
  <si>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</si>
  <si>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</si>
  <si>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</si>
  <si>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</si>
  <si>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</si>
  <si>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</si>
  <si>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</si>
  <si>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</si>
  <si>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</si>
  <si>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</si>
  <si>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</si>
  <si>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</si>
  <si>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</si>
  <si>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</si>
  <si>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</si>
  <si>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</si>
  <si>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</si>
  <si>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</si>
  <si>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</si>
  <si>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</si>
  <si>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</si>
  <si>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</si>
  <si>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</si>
  <si>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</si>
  <si>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</si>
  <si>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</si>
  <si>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</si>
  <si>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</si>
  <si>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</si>
  <si>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</si>
  <si>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</si>
  <si>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</si>
  <si>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</si>
  <si>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</si>
  <si>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</si>
  <si>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</si>
  <si>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</si>
  <si>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</si>
  <si>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</si>
  <si>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</si>
  <si>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</si>
  <si>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</si>
  <si>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</si>
  <si>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</si>
  <si>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</si>
  <si>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</si>
  <si>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</si>
  <si>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</si>
  <si>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</si>
  <si>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</si>
  <si>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</si>
  <si>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</si>
  <si>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</si>
  <si>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</si>
  <si>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</si>
  <si>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</si>
  <si>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</si>
  <si>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</si>
  <si>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</si>
  <si>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</si>
  <si>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</si>
  <si>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</si>
  <si>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</si>
  <si>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</si>
  <si>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</si>
  <si>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</si>
  <si>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</si>
  <si>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</si>
  <si>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</si>
  <si>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</si>
  <si>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</si>
  <si>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</si>
  <si>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</si>
  <si>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</si>
  <si>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</si>
  <si>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</si>
  <si>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</si>
  <si>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</si>
  <si>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</si>
  <si>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</si>
  <si>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</si>
  <si>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</si>
  <si>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</si>
  <si>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</si>
  <si>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</si>
  <si>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</si>
  <si>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</si>
  <si>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</si>
  <si>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</si>
  <si>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</si>
  <si>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</si>
  <si>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</si>
  <si>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</si>
  <si>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</si>
  <si>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</si>
  <si>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</si>
  <si>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</si>
  <si>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</si>
  <si>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</si>
  <si>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</si>
  <si>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</si>
  <si>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</si>
  <si>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</si>
  <si>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</si>
  <si>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</si>
  <si>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</si>
  <si>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</si>
  <si>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</si>
  <si>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</si>
  <si>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</si>
  <si>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</si>
  <si>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</si>
  <si>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</si>
  <si>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</si>
  <si>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</si>
  <si>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</si>
  <si>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</si>
  <si>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</si>
  <si>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</si>
  <si>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</si>
  <si>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</si>
  <si>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</si>
  <si>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</si>
  <si>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</si>
  <si>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</si>
  <si>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</si>
  <si>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</si>
  <si>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</si>
  <si>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</si>
  <si>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</si>
  <si>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</si>
  <si>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</si>
  <si>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</si>
  <si>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</si>
  <si>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</si>
  <si>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</si>
  <si>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</si>
  <si>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</si>
  <si>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</si>
  <si>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</si>
  <si>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</si>
  <si>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</si>
  <si>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</si>
  <si>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</si>
  <si>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</si>
  <si>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</si>
  <si>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</si>
  <si>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</si>
  <si>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</si>
  <si>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</si>
  <si>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</si>
  <si>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</si>
  <si>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</si>
  <si>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</si>
  <si>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</si>
  <si>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</si>
  <si>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</si>
  <si>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</si>
  <si>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</si>
  <si>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</si>
  <si>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</si>
  <si>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</si>
  <si>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</si>
  <si>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</si>
  <si>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</si>
  <si>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</si>
  <si>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</si>
  <si>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</si>
  <si>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</si>
  <si>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</si>
  <si>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</si>
  <si>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</si>
  <si>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</si>
  <si>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</si>
  <si>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</si>
  <si>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</si>
  <si>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</si>
  <si>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</si>
  <si>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</si>
  <si>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</si>
  <si>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</si>
  <si>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</si>
  <si>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</si>
  <si>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</si>
  <si>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</si>
  <si>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</si>
  <si>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</si>
  <si>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</si>
  <si>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</si>
  <si>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</si>
  <si>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</si>
  <si>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</si>
  <si>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</si>
  <si>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</si>
  <si>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</si>
  <si>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</si>
  <si>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</si>
  <si>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</si>
  <si>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</si>
  <si>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</si>
  <si>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</si>
  <si>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</si>
  <si>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</si>
  <si>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</si>
  <si>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</si>
  <si>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</si>
  <si>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</si>
  <si>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</si>
  <si>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</si>
  <si>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</si>
  <si>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</si>
  <si>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</si>
  <si>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</si>
  <si>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</si>
  <si>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</si>
  <si>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</si>
  <si>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</si>
  <si>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</si>
  <si>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</si>
  <si>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</si>
  <si>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</si>
  <si>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</si>
  <si>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</si>
  <si>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</si>
  <si>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</si>
  <si>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</si>
  <si>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</si>
  <si>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</si>
  <si>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</si>
  <si>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</si>
  <si>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</si>
  <si>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</si>
  <si>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</si>
  <si>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</si>
  <si>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</si>
  <si>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</si>
  <si>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</si>
  <si>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</si>
  <si>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</si>
  <si>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</si>
  <si>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</si>
  <si>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</si>
  <si>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</si>
  <si>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</si>
  <si>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</si>
  <si>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</si>
  <si>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</si>
  <si>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</si>
  <si>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</si>
  <si>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</si>
  <si>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</si>
  <si>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</si>
  <si>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</si>
  <si>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</si>
  <si>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</si>
  <si>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</si>
  <si>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</si>
  <si>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</si>
  <si>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</si>
  <si>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</si>
  <si>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</si>
  <si>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</si>
  <si>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</si>
  <si>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</si>
  <si>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</si>
  <si>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</si>
  <si>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</si>
  <si>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</si>
  <si>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</si>
  <si>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</si>
  <si>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</si>
  <si>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</si>
  <si>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</si>
  <si>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</si>
  <si>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</si>
  <si>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</si>
  <si>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</si>
  <si>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</si>
  <si>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</si>
  <si>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</si>
  <si>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</si>
  <si>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</si>
  <si>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</si>
  <si>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</si>
  <si>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</si>
  <si>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</si>
  <si>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</si>
  <si>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</si>
  <si>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</si>
  <si>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</si>
  <si>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</si>
  <si>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</si>
  <si>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</si>
  <si>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</si>
  <si>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</si>
  <si>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</si>
  <si>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</si>
  <si>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</si>
  <si>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</si>
  <si>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</si>
  <si>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</si>
  <si>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</si>
  <si>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</si>
  <si>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</si>
  <si>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</si>
  <si>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</si>
  <si>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</si>
  <si>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</si>
  <si>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</si>
  <si>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</si>
  <si>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</si>
  <si>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</si>
  <si>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</si>
  <si>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</si>
  <si>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</si>
  <si>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</si>
  <si>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</si>
  <si>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</si>
  <si>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</si>
  <si>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</si>
  <si>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</si>
  <si>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</si>
  <si>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</si>
  <si>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</si>
  <si>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</si>
  <si>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</si>
  <si>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</si>
  <si>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</si>
  <si>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</si>
  <si>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</si>
  <si>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</si>
  <si>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</si>
  <si>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</si>
  <si>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</si>
  <si>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</si>
  <si>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</si>
  <si>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</si>
  <si>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</si>
  <si>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</si>
  <si>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</si>
  <si>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</si>
  <si>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</si>
  <si>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</si>
  <si>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</si>
  <si>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</si>
  <si>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</si>
  <si>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</si>
  <si>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</si>
  <si>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</si>
  <si>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</si>
  <si>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</si>
  <si>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</si>
  <si>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</si>
  <si>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</si>
  <si>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</si>
  <si>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</si>
  <si>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</si>
  <si>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</si>
  <si>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</si>
  <si>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</si>
  <si>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</si>
  <si>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</si>
  <si>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</si>
  <si>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</si>
  <si>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</si>
  <si>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</si>
  <si>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</si>
  <si>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</si>
  <si>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</si>
  <si>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</si>
  <si>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</si>
  <si>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</si>
  <si>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</si>
  <si>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</si>
  <si>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</si>
  <si>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</si>
  <si>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</si>
  <si>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</si>
  <si>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</si>
  <si>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</si>
  <si>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</si>
  <si>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</si>
  <si>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</si>
  <si>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</si>
  <si>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</si>
  <si>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</si>
  <si>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</si>
  <si>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</si>
  <si>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</si>
  <si>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</si>
  <si>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</si>
  <si>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</si>
  <si>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</si>
  <si>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</si>
  <si>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</si>
  <si>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</si>
  <si>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</si>
  <si>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</si>
  <si>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</si>
  <si>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</si>
  <si>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</si>
  <si>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</si>
  <si>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</si>
  <si>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</si>
  <si>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</si>
  <si>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</si>
  <si>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</si>
  <si>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</si>
  <si>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</si>
  <si>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</si>
  <si>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</si>
  <si>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</si>
  <si>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</si>
  <si>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</si>
  <si>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</si>
  <si>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</si>
  <si>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</si>
  <si>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</si>
  <si>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</si>
  <si>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</si>
  <si>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</si>
  <si>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</si>
  <si>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</si>
  <si>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</si>
  <si>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</si>
  <si>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</si>
  <si>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</si>
  <si>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</si>
  <si>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</si>
  <si>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</si>
  <si>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</si>
  <si>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</si>
  <si>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</si>
  <si>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</si>
  <si>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</si>
  <si>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</si>
  <si>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</si>
  <si>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</si>
  <si>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</si>
  <si>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</si>
  <si>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</si>
  <si>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</si>
  <si>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</si>
  <si>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</si>
  <si>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</si>
  <si>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</si>
  <si>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</si>
  <si>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</si>
  <si>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</si>
  <si>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</si>
  <si>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</si>
  <si>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</si>
  <si>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</si>
  <si>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</si>
  <si>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</si>
  <si>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</si>
  <si>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</si>
  <si>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</si>
  <si>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</si>
  <si>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</si>
  <si>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</si>
  <si>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</si>
  <si>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</si>
  <si>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</si>
  <si>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</si>
  <si>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</si>
  <si>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</si>
  <si>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</si>
  <si>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</si>
  <si>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</si>
  <si>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</si>
  <si>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</si>
  <si>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</si>
  <si>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</si>
  <si>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</si>
  <si>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</si>
  <si>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</si>
  <si>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</si>
  <si>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</si>
  <si>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</si>
  <si>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</si>
  <si>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</si>
  <si>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</si>
  <si>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</si>
  <si>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</si>
  <si>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</si>
  <si>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</si>
  <si>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</si>
  <si>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</si>
  <si>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</si>
  <si>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</si>
  <si>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</si>
  <si>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</si>
  <si>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</si>
  <si>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</si>
  <si>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</si>
  <si>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</si>
  <si>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</si>
  <si>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</si>
  <si>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</si>
  <si>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</si>
  <si>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</si>
  <si>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</si>
  <si>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</si>
  <si>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</si>
  <si>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</si>
  <si>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</si>
  <si>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</si>
  <si>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</si>
  <si>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</si>
  <si>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</si>
  <si>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</si>
  <si>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</si>
  <si>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</si>
  <si>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</si>
  <si>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</si>
  <si>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</si>
  <si>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</si>
  <si>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</si>
  <si>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</si>
  <si>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</si>
  <si>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</si>
  <si>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</si>
  <si>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</si>
  <si>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</si>
  <si>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</si>
  <si>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</si>
  <si>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</si>
  <si>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</si>
  <si>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</si>
  <si>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</si>
  <si>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</si>
  <si>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</si>
  <si>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</si>
  <si>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</si>
  <si>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</si>
  <si>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</si>
  <si>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</si>
  <si>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</si>
  <si>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</si>
  <si>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</si>
  <si>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</si>
  <si>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</si>
  <si>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</si>
  <si>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</si>
  <si>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</si>
  <si>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</si>
  <si>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</si>
  <si>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</si>
  <si>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</si>
  <si>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</si>
  <si>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</si>
  <si>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</si>
  <si>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</si>
  <si>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</si>
  <si>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</si>
  <si>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</si>
  <si>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</si>
  <si>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</si>
  <si>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</si>
  <si>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</si>
  <si>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</si>
  <si>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</si>
  <si>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</si>
  <si>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</si>
  <si>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</si>
  <si>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</si>
  <si>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</si>
  <si>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</si>
  <si>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</si>
  <si>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</si>
  <si>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</si>
  <si>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</si>
  <si>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</si>
  <si>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</si>
  <si>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</si>
  <si>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</si>
  <si>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</si>
  <si>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</si>
  <si>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</si>
  <si>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</si>
  <si>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</si>
  <si>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</si>
  <si>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</si>
  <si>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</si>
  <si>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</si>
  <si>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</si>
  <si>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</si>
  <si>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</si>
  <si>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</si>
  <si>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</si>
  <si>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</si>
  <si>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</si>
  <si>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</si>
  <si>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</si>
  <si>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</si>
  <si>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</si>
  <si>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</si>
  <si>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</si>
  <si>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</si>
  <si>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</si>
  <si>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</si>
  <si>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</si>
  <si>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</si>
  <si>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</si>
  <si>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</si>
  <si>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</si>
  <si>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</si>
  <si>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</si>
  <si>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</si>
  <si>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</si>
  <si>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</si>
  <si>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</si>
  <si>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</si>
  <si>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</si>
  <si>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</si>
  <si>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</si>
  <si>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</si>
  <si>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Parry Sound T</t>
  </si>
  <si>
    <t>86402</t>
  </si>
  <si>
    <t>4932</t>
  </si>
  <si>
    <t>Parry Sound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</si>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</sst>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49032</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4118585</v>
      </c>
      <c r="F18" s="36">
        <v>4428721</v>
      </c>
      <c r="G18" s="36">
        <v>4544895</v>
      </c>
      <c r="H18" s="36">
        <v>4585762</v>
      </c>
      <c r="I18" s="36">
        <v>4683381</v>
      </c>
      <c r="J18" s="36">
        <v>5094097</v>
      </c>
      <c r="K18" s="36">
        <v>5247213</v>
      </c>
      <c r="L18" s="36">
        <v>5504103</v>
      </c>
      <c r="M18" s="36">
        <v>6394438</v>
      </c>
    </row>
    <row r="19" spans="1:13" ht="14.25" customHeight="1">
      <c r="A19" s="103">
        <f aca="true" t="shared" si="1" ref="A19:A31">VALUE(MID(D19,8,4))</f>
        <v>499</v>
      </c>
      <c r="C19" s="3" t="s">
        <v>351</v>
      </c>
      <c r="D19" s="9" t="s">
        <v>364</v>
      </c>
      <c r="E19" s="36">
        <v>311916</v>
      </c>
      <c r="F19" s="36">
        <v>306851</v>
      </c>
      <c r="G19" s="36">
        <v>302867</v>
      </c>
      <c r="H19" s="36">
        <v>214620</v>
      </c>
      <c r="I19" s="36">
        <v>224307</v>
      </c>
      <c r="J19" s="36">
        <v>236520</v>
      </c>
      <c r="K19" s="36">
        <v>232929</v>
      </c>
      <c r="L19" s="36">
        <v>234635</v>
      </c>
      <c r="M19" s="36">
        <v>243811</v>
      </c>
    </row>
    <row r="20" spans="1:13" ht="14.25" customHeight="1">
      <c r="A20" s="103">
        <f t="shared" si="1"/>
        <v>699</v>
      </c>
      <c r="C20" s="3" t="s">
        <v>352</v>
      </c>
      <c r="D20" s="9" t="s">
        <v>365</v>
      </c>
      <c r="E20" s="36">
        <v>2407000</v>
      </c>
      <c r="F20" s="36">
        <v>2568000</v>
      </c>
      <c r="G20" s="36">
        <v>2671000</v>
      </c>
      <c r="H20" s="36">
        <v>2593000</v>
      </c>
      <c r="I20" s="36">
        <v>2593000</v>
      </c>
      <c r="J20" s="36">
        <v>2909661</v>
      </c>
      <c r="K20" s="36">
        <v>2468337</v>
      </c>
      <c r="L20" s="36">
        <v>2596316</v>
      </c>
      <c r="M20" s="36">
        <v>2596316</v>
      </c>
    </row>
    <row r="21" spans="1:13" ht="14.25" customHeight="1">
      <c r="A21" s="103">
        <f t="shared" si="1"/>
        <v>810</v>
      </c>
      <c r="C21" s="3" t="s">
        <v>353</v>
      </c>
      <c r="D21" s="9" t="s">
        <v>366</v>
      </c>
      <c r="E21" s="36">
        <v>1147179</v>
      </c>
      <c r="F21" s="36">
        <v>3174006</v>
      </c>
      <c r="G21" s="36">
        <v>3057725</v>
      </c>
      <c r="H21" s="36">
        <v>3467315</v>
      </c>
      <c r="I21" s="36">
        <v>3557526</v>
      </c>
      <c r="J21" s="36">
        <v>3636614</v>
      </c>
      <c r="K21" s="36">
        <v>5170161</v>
      </c>
      <c r="L21" s="36">
        <v>4580753</v>
      </c>
      <c r="M21" s="36">
        <v>4870295</v>
      </c>
    </row>
    <row r="22" spans="1:13" ht="14.25" customHeight="1">
      <c r="A22" s="103">
        <f t="shared" si="1"/>
        <v>820</v>
      </c>
      <c r="C22" s="3" t="s">
        <v>354</v>
      </c>
      <c r="D22" s="9" t="s">
        <v>367</v>
      </c>
      <c r="E22" s="36">
        <v>20699</v>
      </c>
      <c r="F22" s="36">
        <v>84772</v>
      </c>
      <c r="G22" s="36">
        <v>78131</v>
      </c>
      <c r="H22" s="36">
        <v>73977</v>
      </c>
      <c r="I22" s="36">
        <v>69035</v>
      </c>
      <c r="J22" s="36">
        <v>174254</v>
      </c>
      <c r="K22" s="36">
        <v>84012</v>
      </c>
      <c r="L22" s="36">
        <v>143563</v>
      </c>
      <c r="M22" s="36">
        <v>125149</v>
      </c>
    </row>
    <row r="23" spans="1:13" ht="14.25" customHeight="1">
      <c r="A23" s="103">
        <f t="shared" si="1"/>
        <v>1099</v>
      </c>
      <c r="C23" s="3" t="s">
        <v>355</v>
      </c>
      <c r="D23" s="9" t="s">
        <v>368</v>
      </c>
      <c r="E23" s="36">
        <v>80169</v>
      </c>
      <c r="F23" s="36">
        <v>1485179</v>
      </c>
      <c r="G23" s="36">
        <v>1718715</v>
      </c>
      <c r="H23" s="36">
        <v>2148805</v>
      </c>
      <c r="I23" s="36">
        <v>2121786</v>
      </c>
      <c r="J23" s="36">
        <v>2143538</v>
      </c>
      <c r="K23" s="36">
        <v>2179751</v>
      </c>
      <c r="L23" s="36">
        <v>2181896</v>
      </c>
      <c r="M23" s="36">
        <v>2297818</v>
      </c>
    </row>
    <row r="24" spans="1:13" ht="14.25" customHeight="1">
      <c r="A24" s="103">
        <f t="shared" si="1"/>
        <v>1299</v>
      </c>
      <c r="C24" s="3" t="s">
        <v>356</v>
      </c>
      <c r="D24" s="9" t="s">
        <v>369</v>
      </c>
      <c r="E24" s="36">
        <v>2547322</v>
      </c>
      <c r="F24" s="36">
        <v>3098297</v>
      </c>
      <c r="G24" s="36">
        <v>3365853</v>
      </c>
      <c r="H24" s="36">
        <v>4164213</v>
      </c>
      <c r="I24" s="36">
        <v>4302373</v>
      </c>
      <c r="J24" s="36">
        <v>4324265</v>
      </c>
      <c r="K24" s="36">
        <v>4705798</v>
      </c>
      <c r="L24" s="36">
        <v>5194165</v>
      </c>
      <c r="M24" s="36">
        <v>5411487</v>
      </c>
    </row>
    <row r="25" spans="1:13" ht="14.25" customHeight="1">
      <c r="A25" s="103">
        <f t="shared" si="1"/>
        <v>1499</v>
      </c>
      <c r="C25" s="3" t="s">
        <v>357</v>
      </c>
      <c r="D25" s="9" t="s">
        <v>370</v>
      </c>
      <c r="E25" s="36">
        <v>140535</v>
      </c>
      <c r="F25" s="36">
        <v>266630</v>
      </c>
      <c r="G25" s="36">
        <v>453461</v>
      </c>
      <c r="H25" s="36">
        <v>172368</v>
      </c>
      <c r="I25" s="36">
        <v>285354</v>
      </c>
      <c r="J25" s="36">
        <v>356386</v>
      </c>
      <c r="K25" s="36">
        <v>408841</v>
      </c>
      <c r="L25" s="36">
        <v>513545</v>
      </c>
      <c r="M25" s="36">
        <v>700514</v>
      </c>
    </row>
    <row r="26" spans="1:13" ht="14.25" customHeight="1">
      <c r="A26" s="103">
        <f t="shared" si="1"/>
        <v>1699</v>
      </c>
      <c r="C26" s="3" t="s">
        <v>358</v>
      </c>
      <c r="D26" s="9" t="s">
        <v>371</v>
      </c>
      <c r="E26" s="36">
        <v>1471699</v>
      </c>
      <c r="F26" s="36">
        <v>1163421</v>
      </c>
      <c r="G26" s="36">
        <v>1376917</v>
      </c>
      <c r="H26" s="36">
        <v>1232932</v>
      </c>
      <c r="I26" s="36">
        <v>1604267</v>
      </c>
      <c r="J26" s="36">
        <v>1438053</v>
      </c>
      <c r="K26" s="36">
        <v>1293865</v>
      </c>
      <c r="L26" s="36">
        <v>1580143</v>
      </c>
      <c r="M26" s="36">
        <v>1641446</v>
      </c>
    </row>
    <row r="27" spans="1:13" ht="14.25" customHeight="1">
      <c r="A27" s="103">
        <f t="shared" si="1"/>
        <v>1899</v>
      </c>
      <c r="C27" s="3" t="s">
        <v>359</v>
      </c>
      <c r="D27" s="9" t="s">
        <v>372</v>
      </c>
      <c r="E27" s="36">
        <v>820267</v>
      </c>
      <c r="F27" s="36">
        <v>498757</v>
      </c>
      <c r="G27" s="36">
        <v>477223</v>
      </c>
      <c r="H27" s="36">
        <v>158511</v>
      </c>
      <c r="I27" s="36">
        <v>404178</v>
      </c>
      <c r="J27" s="36">
        <v>417789</v>
      </c>
      <c r="K27" s="36">
        <v>449133</v>
      </c>
      <c r="L27" s="36">
        <v>518751</v>
      </c>
      <c r="M27" s="36">
        <v>490826</v>
      </c>
    </row>
    <row r="28" spans="1:13" ht="14.25" customHeight="1">
      <c r="A28" s="103">
        <f t="shared" si="1"/>
        <v>9910</v>
      </c>
      <c r="C28" s="4" t="s">
        <v>360</v>
      </c>
      <c r="D28" s="2" t="s">
        <v>373</v>
      </c>
      <c r="E28" s="36">
        <v>13065371</v>
      </c>
      <c r="F28" s="36">
        <v>17074634</v>
      </c>
      <c r="G28" s="36">
        <v>18046787</v>
      </c>
      <c r="H28" s="36">
        <v>18811503</v>
      </c>
      <c r="I28" s="36">
        <v>19845207</v>
      </c>
      <c r="J28" s="36">
        <v>20731177</v>
      </c>
      <c r="K28" s="36">
        <v>22240040</v>
      </c>
      <c r="L28" s="36">
        <v>23047870</v>
      </c>
      <c r="M28" s="36">
        <v>24772100</v>
      </c>
    </row>
    <row r="29" spans="1:13" ht="14.25" customHeight="1">
      <c r="A29" s="103">
        <f t="shared" si="1"/>
        <v>3010</v>
      </c>
      <c r="C29" s="3" t="s">
        <v>361</v>
      </c>
      <c r="D29" s="9" t="s">
        <v>374</v>
      </c>
      <c r="E29" s="36">
        <v>5252</v>
      </c>
      <c r="F29" s="36">
        <v>0</v>
      </c>
      <c r="G29" s="36">
        <v>0</v>
      </c>
      <c r="H29" s="36">
        <v>116442</v>
      </c>
      <c r="I29" s="36">
        <v>54998</v>
      </c>
      <c r="J29" s="36">
        <v>40345</v>
      </c>
      <c r="K29" s="36">
        <v>38541</v>
      </c>
      <c r="L29" s="36">
        <v>38551</v>
      </c>
      <c r="M29" s="36">
        <v>36850</v>
      </c>
    </row>
    <row r="30" spans="1:13" ht="27">
      <c r="A30" s="103">
        <f t="shared" si="1"/>
        <v>3020</v>
      </c>
      <c r="C30" s="8" t="s">
        <v>277</v>
      </c>
      <c r="D30" s="9" t="s">
        <v>40</v>
      </c>
      <c r="E30" s="36">
        <v>45539</v>
      </c>
      <c r="F30" s="36">
        <v>12042</v>
      </c>
      <c r="G30" s="36">
        <v>70081</v>
      </c>
      <c r="H30" s="36">
        <v>54026</v>
      </c>
      <c r="I30" s="36">
        <v>41435</v>
      </c>
      <c r="J30" s="36">
        <v>143368</v>
      </c>
      <c r="K30" s="36">
        <v>2726521</v>
      </c>
      <c r="L30" s="36">
        <v>169794</v>
      </c>
      <c r="M30" s="36">
        <v>1288761</v>
      </c>
    </row>
    <row r="31" spans="1:13" ht="14.25" customHeight="1">
      <c r="A31" s="103">
        <f t="shared" si="1"/>
        <v>9930</v>
      </c>
      <c r="C31" s="4" t="s">
        <v>362</v>
      </c>
      <c r="D31" s="2" t="s">
        <v>41</v>
      </c>
      <c r="E31" s="36">
        <v>13116162</v>
      </c>
      <c r="F31" s="36">
        <v>17086676</v>
      </c>
      <c r="G31" s="36">
        <v>18116868</v>
      </c>
      <c r="H31" s="36">
        <v>18981971</v>
      </c>
      <c r="I31" s="36">
        <v>19941640</v>
      </c>
      <c r="J31" s="36">
        <v>20914890</v>
      </c>
      <c r="K31" s="36">
        <v>25005102</v>
      </c>
      <c r="L31" s="36">
        <v>23256215</v>
      </c>
      <c r="M31" s="36">
        <v>26097711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55247</v>
      </c>
      <c r="F33" s="84">
        <v>124805</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1522130</v>
      </c>
      <c r="F39" s="36">
        <v>8198841</v>
      </c>
      <c r="G39" s="36">
        <v>8988681</v>
      </c>
      <c r="H39" s="36">
        <v>142794</v>
      </c>
      <c r="I39" s="36">
        <v>939989</v>
      </c>
      <c r="J39" s="36">
        <v>-234859</v>
      </c>
      <c r="K39" s="36">
        <v>-42659</v>
      </c>
      <c r="L39" s="36">
        <v>124751</v>
      </c>
      <c r="M39" s="36">
        <v>168135</v>
      </c>
    </row>
    <row r="40" spans="1:13" ht="14.25" customHeight="1">
      <c r="A40" s="103">
        <f t="shared" si="2"/>
        <v>5020</v>
      </c>
      <c r="C40" s="3" t="s">
        <v>362</v>
      </c>
      <c r="D40" s="10" t="s">
        <v>465</v>
      </c>
      <c r="E40" s="71">
        <v>13116162</v>
      </c>
      <c r="F40" s="71">
        <v>17086676</v>
      </c>
      <c r="G40" s="36">
        <v>18116868</v>
      </c>
      <c r="H40" s="36">
        <v>18981971</v>
      </c>
      <c r="I40" s="36">
        <v>19941640</v>
      </c>
      <c r="J40" s="36">
        <v>20914890</v>
      </c>
      <c r="K40" s="36">
        <v>25005102</v>
      </c>
      <c r="L40" s="36">
        <v>23256215</v>
      </c>
      <c r="M40" s="36">
        <v>26097711</v>
      </c>
    </row>
    <row r="41" spans="1:13" ht="14.25" customHeight="1">
      <c r="A41" s="103">
        <f t="shared" si="2"/>
        <v>5042</v>
      </c>
      <c r="B41" s="216" t="s">
        <v>280</v>
      </c>
      <c r="C41" s="229"/>
      <c r="D41" s="10" t="s">
        <v>466</v>
      </c>
      <c r="E41" s="65">
        <v>14060361</v>
      </c>
      <c r="F41" s="65">
        <v>16291077</v>
      </c>
      <c r="G41" s="36">
        <v>19165672</v>
      </c>
      <c r="H41" s="36">
        <v>18181760</v>
      </c>
      <c r="I41" s="36">
        <v>21101918</v>
      </c>
      <c r="J41" s="36">
        <v>20709755</v>
      </c>
      <c r="K41" s="36">
        <v>24831379</v>
      </c>
      <c r="L41" s="36">
        <v>23203275</v>
      </c>
      <c r="M41" s="36">
        <v>25791460</v>
      </c>
    </row>
    <row r="42" spans="1:13" ht="14.25" customHeight="1">
      <c r="A42" s="103">
        <f t="shared" si="2"/>
        <v>5050</v>
      </c>
      <c r="C42" s="6" t="s">
        <v>281</v>
      </c>
      <c r="D42" s="10" t="s">
        <v>467</v>
      </c>
      <c r="E42" s="36">
        <v>7620910</v>
      </c>
      <c r="F42" s="36">
        <v>-5759</v>
      </c>
      <c r="G42" s="36">
        <v>-5917</v>
      </c>
      <c r="H42" s="36">
        <v>-3016</v>
      </c>
      <c r="I42" s="36">
        <v>-14570</v>
      </c>
      <c r="J42" s="36">
        <v>0</v>
      </c>
      <c r="K42" s="36">
        <v>0</v>
      </c>
      <c r="L42" s="36">
        <v>0</v>
      </c>
      <c r="M42" s="36">
        <v>-99985</v>
      </c>
    </row>
    <row r="43" spans="1:13" ht="14.25" customHeight="1">
      <c r="A43" s="103">
        <f t="shared" si="2"/>
        <v>5060</v>
      </c>
      <c r="C43" s="6" t="s">
        <v>282</v>
      </c>
      <c r="D43" s="10" t="s">
        <v>468</v>
      </c>
      <c r="E43" s="36">
        <v>0</v>
      </c>
      <c r="F43" s="36">
        <v>0</v>
      </c>
      <c r="G43" s="36">
        <v>-7791166</v>
      </c>
      <c r="H43" s="36">
        <v>0</v>
      </c>
      <c r="I43" s="36">
        <v>0</v>
      </c>
      <c r="J43" s="36">
        <v>-12935</v>
      </c>
      <c r="K43" s="36">
        <v>-6313</v>
      </c>
      <c r="L43" s="36">
        <v>-9556</v>
      </c>
      <c r="M43" s="36">
        <v>-5</v>
      </c>
    </row>
    <row r="44" spans="1:13" ht="14.25" customHeight="1">
      <c r="A44" s="103">
        <f t="shared" si="2"/>
        <v>5090</v>
      </c>
      <c r="B44" s="217" t="s">
        <v>283</v>
      </c>
      <c r="C44" s="229"/>
      <c r="D44" s="20" t="s">
        <v>469</v>
      </c>
      <c r="E44" s="36">
        <v>8198841</v>
      </c>
      <c r="F44" s="36">
        <v>8988681</v>
      </c>
      <c r="G44" s="36">
        <v>142794</v>
      </c>
      <c r="H44" s="36">
        <v>939989</v>
      </c>
      <c r="I44" s="36">
        <v>-234859</v>
      </c>
      <c r="J44" s="36">
        <v>-42659</v>
      </c>
      <c r="K44" s="36">
        <v>124751</v>
      </c>
      <c r="L44" s="36">
        <v>168135</v>
      </c>
      <c r="M44" s="36">
        <v>374396</v>
      </c>
    </row>
    <row r="45" spans="1:5" ht="6" customHeight="1">
      <c r="A45" s="103"/>
      <c r="E45" s="46"/>
    </row>
    <row r="46" spans="1:13" ht="15">
      <c r="A46" s="103"/>
      <c r="B46" s="218" t="s">
        <v>284</v>
      </c>
      <c r="C46" s="219"/>
      <c r="D46" s="2" t="s">
        <v>334</v>
      </c>
      <c r="E46" s="61">
        <v>-944199</v>
      </c>
      <c r="F46" s="61">
        <v>795599</v>
      </c>
      <c r="G46" s="61">
        <v>-1048804</v>
      </c>
      <c r="H46" s="61">
        <v>800211</v>
      </c>
      <c r="I46" s="61">
        <v>-1160278</v>
      </c>
      <c r="J46" s="61">
        <v>205135</v>
      </c>
      <c r="K46" s="61">
        <v>173723</v>
      </c>
      <c r="L46" s="61">
        <v>52940</v>
      </c>
      <c r="M46" s="61">
        <v>306251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7791166</v>
      </c>
      <c r="H50" s="36">
        <v>7728112</v>
      </c>
      <c r="I50" s="36">
        <v>8038770</v>
      </c>
      <c r="J50" s="36">
        <v>8121110</v>
      </c>
      <c r="K50" s="36">
        <v>7827255</v>
      </c>
      <c r="L50" s="36">
        <v>7726539</v>
      </c>
      <c r="M50" s="36">
        <v>7605478</v>
      </c>
    </row>
    <row r="51" spans="1:13" ht="13.5">
      <c r="A51" s="103">
        <f>VALUE(MID(D51,8,4))</f>
        <v>6020</v>
      </c>
      <c r="C51" s="90" t="s">
        <v>263</v>
      </c>
      <c r="D51" s="9" t="s">
        <v>260</v>
      </c>
      <c r="E51" s="94"/>
      <c r="F51" s="95"/>
      <c r="G51" s="36">
        <v>-63054</v>
      </c>
      <c r="H51" s="36">
        <v>310658</v>
      </c>
      <c r="I51" s="36">
        <v>82340</v>
      </c>
      <c r="J51" s="36">
        <v>-293855</v>
      </c>
      <c r="K51" s="36">
        <v>-100716</v>
      </c>
      <c r="L51" s="36">
        <v>-121061</v>
      </c>
      <c r="M51" s="36">
        <v>197134</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7728112</v>
      </c>
      <c r="H53" s="36">
        <v>8038770</v>
      </c>
      <c r="I53" s="36">
        <v>8121110</v>
      </c>
      <c r="J53" s="36">
        <v>7827255</v>
      </c>
      <c r="K53" s="36">
        <v>7726539</v>
      </c>
      <c r="L53" s="36">
        <v>7605478</v>
      </c>
      <c r="M53" s="36">
        <v>7802612</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3229999</v>
      </c>
      <c r="F57" s="36">
        <v>3501372</v>
      </c>
      <c r="G57" s="36">
        <v>4191868</v>
      </c>
      <c r="H57" s="36">
        <v>4336517</v>
      </c>
      <c r="I57" s="36">
        <v>4964565</v>
      </c>
      <c r="J57" s="36">
        <v>5170637</v>
      </c>
      <c r="K57" s="36">
        <v>5523861</v>
      </c>
      <c r="L57" s="36">
        <v>5991625</v>
      </c>
      <c r="M57" s="36">
        <v>6165879</v>
      </c>
    </row>
    <row r="58" spans="1:13" ht="14.25" customHeight="1">
      <c r="A58" s="103">
        <f t="shared" si="3"/>
        <v>9910</v>
      </c>
      <c r="C58" s="3" t="s">
        <v>396</v>
      </c>
      <c r="D58" s="9" t="s">
        <v>377</v>
      </c>
      <c r="E58" s="36">
        <v>76799</v>
      </c>
      <c r="F58" s="36">
        <v>340986</v>
      </c>
      <c r="G58" s="36">
        <v>303433</v>
      </c>
      <c r="H58" s="36">
        <v>293226</v>
      </c>
      <c r="I58" s="36">
        <v>325710</v>
      </c>
      <c r="J58" s="36">
        <v>293190</v>
      </c>
      <c r="K58" s="36">
        <v>283180</v>
      </c>
      <c r="L58" s="36">
        <v>376587</v>
      </c>
      <c r="M58" s="36">
        <v>423666</v>
      </c>
    </row>
    <row r="59" spans="1:13" ht="14.25" customHeight="1">
      <c r="A59" s="103">
        <f t="shared" si="3"/>
        <v>9910</v>
      </c>
      <c r="C59" s="3" t="s">
        <v>387</v>
      </c>
      <c r="D59" s="9" t="s">
        <v>378</v>
      </c>
      <c r="E59" s="36">
        <v>1548152</v>
      </c>
      <c r="F59" s="36">
        <v>1607409</v>
      </c>
      <c r="G59" s="36">
        <v>1966403</v>
      </c>
      <c r="H59" s="36">
        <v>2122944</v>
      </c>
      <c r="I59" s="36">
        <v>2551019</v>
      </c>
      <c r="J59" s="36">
        <v>2249359</v>
      </c>
      <c r="K59" s="36">
        <v>2540881</v>
      </c>
      <c r="L59" s="36">
        <v>2715328</v>
      </c>
      <c r="M59" s="36">
        <v>2953191</v>
      </c>
    </row>
    <row r="60" spans="1:13" ht="14.25" customHeight="1">
      <c r="A60" s="103">
        <f t="shared" si="3"/>
        <v>9910</v>
      </c>
      <c r="C60" s="3" t="s">
        <v>388</v>
      </c>
      <c r="D60" s="9" t="s">
        <v>379</v>
      </c>
      <c r="E60" s="36">
        <v>2620164</v>
      </c>
      <c r="F60" s="36">
        <v>5358187</v>
      </c>
      <c r="G60" s="36">
        <v>5596317</v>
      </c>
      <c r="H60" s="36">
        <v>6270634</v>
      </c>
      <c r="I60" s="36">
        <v>6875910</v>
      </c>
      <c r="J60" s="36">
        <v>7634598</v>
      </c>
      <c r="K60" s="36">
        <v>8828656</v>
      </c>
      <c r="L60" s="36">
        <v>8640339</v>
      </c>
      <c r="M60" s="36">
        <v>11044222</v>
      </c>
    </row>
    <row r="61" spans="1:13" ht="14.25" customHeight="1">
      <c r="A61" s="103">
        <f t="shared" si="3"/>
        <v>9910</v>
      </c>
      <c r="C61" s="3" t="s">
        <v>394</v>
      </c>
      <c r="D61" s="9" t="s">
        <v>380</v>
      </c>
      <c r="E61" s="36">
        <v>577828</v>
      </c>
      <c r="F61" s="36">
        <v>201165</v>
      </c>
      <c r="G61" s="36">
        <v>144556</v>
      </c>
      <c r="H61" s="36">
        <v>270452</v>
      </c>
      <c r="I61" s="36">
        <v>401121</v>
      </c>
      <c r="J61" s="36">
        <v>485061</v>
      </c>
      <c r="K61" s="36">
        <v>396486</v>
      </c>
      <c r="L61" s="36">
        <v>418765</v>
      </c>
      <c r="M61" s="36">
        <v>396838</v>
      </c>
    </row>
    <row r="62" spans="1:13" ht="14.25" customHeight="1">
      <c r="A62" s="103">
        <f t="shared" si="3"/>
        <v>9910</v>
      </c>
      <c r="C62" s="3" t="s">
        <v>395</v>
      </c>
      <c r="D62" s="9" t="s">
        <v>381</v>
      </c>
      <c r="E62" s="36">
        <v>2017220</v>
      </c>
      <c r="F62" s="36">
        <v>1629883</v>
      </c>
      <c r="G62" s="36">
        <v>1669208</v>
      </c>
      <c r="H62" s="36">
        <v>1487414</v>
      </c>
      <c r="I62" s="36">
        <v>1535850</v>
      </c>
      <c r="J62" s="36">
        <v>1474631</v>
      </c>
      <c r="K62" s="36">
        <v>1374358</v>
      </c>
      <c r="L62" s="36">
        <v>1593444</v>
      </c>
      <c r="M62" s="36">
        <v>1603459</v>
      </c>
    </row>
    <row r="63" spans="1:13" ht="14.25" customHeight="1">
      <c r="A63" s="103">
        <f t="shared" si="3"/>
        <v>9910</v>
      </c>
      <c r="C63" s="3" t="s">
        <v>397</v>
      </c>
      <c r="D63" s="9" t="s">
        <v>383</v>
      </c>
      <c r="E63" s="36">
        <v>352718</v>
      </c>
      <c r="F63" s="36">
        <v>461233</v>
      </c>
      <c r="G63" s="36">
        <v>170814</v>
      </c>
      <c r="H63" s="36">
        <v>179814</v>
      </c>
      <c r="I63" s="36">
        <v>594788</v>
      </c>
      <c r="J63" s="36">
        <v>577143</v>
      </c>
      <c r="K63" s="36">
        <v>209746</v>
      </c>
      <c r="L63" s="36">
        <v>331682</v>
      </c>
      <c r="M63" s="36">
        <v>409875</v>
      </c>
    </row>
    <row r="64" spans="1:13" ht="14.25" customHeight="1">
      <c r="A64" s="103">
        <f t="shared" si="3"/>
        <v>9910</v>
      </c>
      <c r="C64" s="3" t="s">
        <v>398</v>
      </c>
      <c r="D64" s="9" t="s">
        <v>384</v>
      </c>
      <c r="E64" s="36">
        <v>3637481</v>
      </c>
      <c r="F64" s="36">
        <v>3190842</v>
      </c>
      <c r="G64" s="36">
        <v>5123073</v>
      </c>
      <c r="H64" s="36">
        <v>3220759</v>
      </c>
      <c r="I64" s="36">
        <v>3852955</v>
      </c>
      <c r="J64" s="36">
        <v>2825136</v>
      </c>
      <c r="K64" s="36">
        <v>5674211</v>
      </c>
      <c r="L64" s="36">
        <v>3135505</v>
      </c>
      <c r="M64" s="36">
        <v>2794330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127896</v>
      </c>
      <c r="H67" s="36">
        <v>123565</v>
      </c>
      <c r="I67" s="36">
        <v>111897</v>
      </c>
      <c r="J67" s="36">
        <v>105113</v>
      </c>
      <c r="K67" s="36">
        <v>111832</v>
      </c>
      <c r="L67" s="36">
        <v>121536</v>
      </c>
      <c r="M67" s="36">
        <v>118281</v>
      </c>
    </row>
    <row r="68" spans="1:13" ht="14.25" customHeight="1">
      <c r="A68" s="103">
        <f t="shared" si="3"/>
        <v>9910</v>
      </c>
      <c r="B68" s="5"/>
      <c r="C68" s="4" t="s">
        <v>614</v>
      </c>
      <c r="D68" s="2" t="s">
        <v>93</v>
      </c>
      <c r="E68" s="36">
        <v>14060361</v>
      </c>
      <c r="F68" s="36">
        <v>16291077</v>
      </c>
      <c r="G68" s="36">
        <v>19293568</v>
      </c>
      <c r="H68" s="36">
        <v>18305325</v>
      </c>
      <c r="I68" s="36">
        <v>21213815</v>
      </c>
      <c r="J68" s="36">
        <v>20814868</v>
      </c>
      <c r="K68" s="36">
        <v>24943211</v>
      </c>
      <c r="L68" s="36">
        <v>23324811</v>
      </c>
      <c r="M68" s="36">
        <v>25909741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1392672</v>
      </c>
      <c r="F71" s="36">
        <v>1014932</v>
      </c>
      <c r="G71" s="36">
        <v>905394</v>
      </c>
      <c r="H71" s="36">
        <v>902499</v>
      </c>
      <c r="I71" s="36">
        <v>1434170</v>
      </c>
      <c r="J71" s="36">
        <v>1566969</v>
      </c>
      <c r="K71" s="36">
        <v>1727385</v>
      </c>
      <c r="L71" s="36">
        <v>1212373</v>
      </c>
      <c r="M71" s="36">
        <v>1855239</v>
      </c>
    </row>
    <row r="72" spans="1:13" ht="14.25" customHeight="1">
      <c r="A72" s="103">
        <f t="shared" si="4"/>
        <v>499</v>
      </c>
      <c r="C72" s="3" t="s">
        <v>96</v>
      </c>
      <c r="D72" s="9" t="s">
        <v>271</v>
      </c>
      <c r="E72" s="36">
        <v>3182549</v>
      </c>
      <c r="F72" s="36">
        <v>2934579</v>
      </c>
      <c r="G72" s="36">
        <v>3596839</v>
      </c>
      <c r="H72" s="36">
        <v>3205716</v>
      </c>
      <c r="I72" s="36">
        <v>3831714</v>
      </c>
      <c r="J72" s="36">
        <v>3657772</v>
      </c>
      <c r="K72" s="36">
        <v>3599100</v>
      </c>
      <c r="L72" s="36">
        <v>4027245</v>
      </c>
      <c r="M72" s="36">
        <v>4070703</v>
      </c>
    </row>
    <row r="73" spans="1:13" ht="14.25" customHeight="1">
      <c r="A73" s="103">
        <f t="shared" si="4"/>
        <v>699</v>
      </c>
      <c r="C73" s="6" t="s">
        <v>97</v>
      </c>
      <c r="D73" s="9" t="s">
        <v>272</v>
      </c>
      <c r="E73" s="36">
        <v>2014050</v>
      </c>
      <c r="F73" s="36">
        <v>1676911</v>
      </c>
      <c r="G73" s="36">
        <v>1745957</v>
      </c>
      <c r="H73" s="36">
        <v>1634293</v>
      </c>
      <c r="I73" s="36">
        <v>2084160</v>
      </c>
      <c r="J73" s="36">
        <v>1574741</v>
      </c>
      <c r="K73" s="36">
        <v>1668205</v>
      </c>
      <c r="L73" s="36">
        <v>2100345</v>
      </c>
      <c r="M73" s="36">
        <v>2078434</v>
      </c>
    </row>
    <row r="74" spans="1:13" ht="14.25" customHeight="1">
      <c r="A74" s="103">
        <f t="shared" si="4"/>
        <v>899</v>
      </c>
      <c r="C74" s="6" t="s">
        <v>98</v>
      </c>
      <c r="D74" s="9" t="s">
        <v>273</v>
      </c>
      <c r="E74" s="36">
        <v>3335027</v>
      </c>
      <c r="F74" s="36">
        <v>3430094</v>
      </c>
      <c r="G74" s="36">
        <v>4157820</v>
      </c>
      <c r="H74" s="36">
        <v>3770170</v>
      </c>
      <c r="I74" s="36">
        <v>3902615</v>
      </c>
      <c r="J74" s="36">
        <v>3914181</v>
      </c>
      <c r="K74" s="36">
        <v>4423874</v>
      </c>
      <c r="L74" s="36">
        <v>4711261</v>
      </c>
      <c r="M74" s="36">
        <v>4875314</v>
      </c>
    </row>
    <row r="75" spans="1:13" ht="14.25" customHeight="1">
      <c r="A75" s="103">
        <f t="shared" si="4"/>
        <v>1099</v>
      </c>
      <c r="C75" s="6" t="s">
        <v>99</v>
      </c>
      <c r="D75" s="9" t="s">
        <v>105</v>
      </c>
      <c r="E75" s="36">
        <v>528404</v>
      </c>
      <c r="F75" s="36">
        <v>4066648</v>
      </c>
      <c r="G75" s="36">
        <v>4737573</v>
      </c>
      <c r="H75" s="36">
        <v>4992851</v>
      </c>
      <c r="I75" s="36">
        <v>5104884</v>
      </c>
      <c r="J75" s="36">
        <v>5332263</v>
      </c>
      <c r="K75" s="36">
        <v>8682701</v>
      </c>
      <c r="L75" s="36">
        <v>6154373</v>
      </c>
      <c r="M75" s="36">
        <v>7639780</v>
      </c>
    </row>
    <row r="76" spans="1:13" ht="14.25" customHeight="1">
      <c r="A76" s="103">
        <f t="shared" si="4"/>
        <v>1299</v>
      </c>
      <c r="C76" s="6" t="s">
        <v>100</v>
      </c>
      <c r="D76" s="9" t="s">
        <v>106</v>
      </c>
      <c r="E76" s="36">
        <v>1718000</v>
      </c>
      <c r="F76" s="36">
        <v>1724715</v>
      </c>
      <c r="G76" s="36">
        <v>1717287</v>
      </c>
      <c r="H76" s="36">
        <v>1733510</v>
      </c>
      <c r="I76" s="36">
        <v>1631613</v>
      </c>
      <c r="J76" s="36">
        <v>1512597</v>
      </c>
      <c r="K76" s="36">
        <v>1569484</v>
      </c>
      <c r="L76" s="36">
        <v>1571966</v>
      </c>
      <c r="M76" s="36">
        <v>1631202</v>
      </c>
    </row>
    <row r="77" spans="1:13" ht="14.25" customHeight="1">
      <c r="A77" s="103">
        <f t="shared" si="4"/>
        <v>1499</v>
      </c>
      <c r="C77" s="6" t="s">
        <v>101</v>
      </c>
      <c r="D77" s="9" t="s">
        <v>107</v>
      </c>
      <c r="E77" s="36">
        <v>0</v>
      </c>
      <c r="F77" s="36">
        <v>0</v>
      </c>
      <c r="G77" s="36">
        <v>0</v>
      </c>
      <c r="H77" s="36">
        <v>0</v>
      </c>
      <c r="I77" s="36">
        <v>161601</v>
      </c>
      <c r="J77" s="36">
        <v>170745</v>
      </c>
      <c r="K77" s="36">
        <v>160410</v>
      </c>
      <c r="L77" s="36">
        <v>163609</v>
      </c>
      <c r="M77" s="36">
        <v>171022</v>
      </c>
    </row>
    <row r="78" spans="1:13" ht="14.25" customHeight="1">
      <c r="A78" s="103">
        <f t="shared" si="4"/>
        <v>1699</v>
      </c>
      <c r="C78" s="6" t="s">
        <v>102</v>
      </c>
      <c r="D78" s="9" t="s">
        <v>108</v>
      </c>
      <c r="E78" s="36">
        <v>1163969</v>
      </c>
      <c r="F78" s="36">
        <v>949290</v>
      </c>
      <c r="G78" s="36">
        <v>1194183</v>
      </c>
      <c r="H78" s="36">
        <v>1049425</v>
      </c>
      <c r="I78" s="36">
        <v>1278893</v>
      </c>
      <c r="J78" s="36">
        <v>1435926</v>
      </c>
      <c r="K78" s="36">
        <v>1424205</v>
      </c>
      <c r="L78" s="36">
        <v>1395813</v>
      </c>
      <c r="M78" s="36">
        <v>2860611</v>
      </c>
    </row>
    <row r="79" spans="1:13" ht="14.25" customHeight="1">
      <c r="A79" s="103">
        <f t="shared" si="4"/>
        <v>1899</v>
      </c>
      <c r="C79" s="6" t="s">
        <v>103</v>
      </c>
      <c r="D79" s="9" t="s">
        <v>109</v>
      </c>
      <c r="E79" s="36">
        <v>675690</v>
      </c>
      <c r="F79" s="36">
        <v>443908</v>
      </c>
      <c r="G79" s="36">
        <v>1106950</v>
      </c>
      <c r="H79" s="36">
        <v>1016861</v>
      </c>
      <c r="I79" s="36">
        <v>1784165</v>
      </c>
      <c r="J79" s="36">
        <v>1649674</v>
      </c>
      <c r="K79" s="36">
        <v>1687847</v>
      </c>
      <c r="L79" s="36">
        <v>1987826</v>
      </c>
      <c r="M79" s="36">
        <v>727436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50000</v>
      </c>
      <c r="F81" s="65">
        <v>50000</v>
      </c>
      <c r="G81" s="65">
        <v>131565</v>
      </c>
      <c r="H81" s="65"/>
      <c r="I81" s="65"/>
      <c r="J81" s="65"/>
      <c r="K81" s="65"/>
      <c r="L81" s="65"/>
      <c r="M81" s="36">
        <v>0</v>
      </c>
    </row>
    <row r="82" spans="1:13" ht="14.25" customHeight="1">
      <c r="A82" s="103">
        <f t="shared" si="4"/>
        <v>9910</v>
      </c>
      <c r="C82" s="7" t="s">
        <v>614</v>
      </c>
      <c r="D82" s="2" t="s">
        <v>93</v>
      </c>
      <c r="E82" s="36">
        <v>14060361</v>
      </c>
      <c r="F82" s="36">
        <v>16291077</v>
      </c>
      <c r="G82" s="36">
        <v>19293568</v>
      </c>
      <c r="H82" s="36">
        <v>18305325</v>
      </c>
      <c r="I82" s="36">
        <v>21213815</v>
      </c>
      <c r="J82" s="36">
        <v>20814868</v>
      </c>
      <c r="K82" s="36">
        <v>24943211</v>
      </c>
      <c r="L82" s="36">
        <v>23324811</v>
      </c>
      <c r="M82" s="36">
        <v>25909741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5788229</v>
      </c>
      <c r="F87" s="54">
        <v>256963</v>
      </c>
      <c r="G87" s="54">
        <v>7382018</v>
      </c>
      <c r="H87" s="54">
        <v>1988690</v>
      </c>
      <c r="I87" s="54">
        <v>178866</v>
      </c>
      <c r="J87" s="54">
        <v>1801191</v>
      </c>
      <c r="K87" s="54">
        <v>3613745</v>
      </c>
      <c r="L87" s="54">
        <v>3192926</v>
      </c>
      <c r="M87" s="54">
        <v>3759224</v>
      </c>
    </row>
    <row r="88" spans="1:13" ht="13.5">
      <c r="A88" s="103">
        <f t="shared" si="5"/>
        <v>699</v>
      </c>
      <c r="C88" s="3" t="s">
        <v>49</v>
      </c>
      <c r="D88" s="9" t="s">
        <v>50</v>
      </c>
      <c r="E88" s="54">
        <v>62771</v>
      </c>
      <c r="F88" s="54">
        <v>0</v>
      </c>
      <c r="G88" s="54">
        <v>338643</v>
      </c>
      <c r="H88" s="54">
        <v>14657</v>
      </c>
      <c r="I88" s="54">
        <v>0</v>
      </c>
      <c r="J88" s="54">
        <v>18300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739931</v>
      </c>
      <c r="F90" s="54">
        <v>1189965</v>
      </c>
      <c r="G90" s="54">
        <v>171752</v>
      </c>
      <c r="H90" s="54">
        <v>241471</v>
      </c>
      <c r="I90" s="54">
        <v>51686</v>
      </c>
      <c r="J90" s="54">
        <v>20750</v>
      </c>
      <c r="K90" s="54">
        <v>142532</v>
      </c>
      <c r="L90" s="54">
        <v>0</v>
      </c>
      <c r="M90" s="54">
        <v>36000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7275</v>
      </c>
      <c r="F92" s="54">
        <v>46057</v>
      </c>
      <c r="G92" s="54">
        <v>8797</v>
      </c>
      <c r="H92" s="54">
        <v>750</v>
      </c>
      <c r="I92" s="54">
        <v>8000</v>
      </c>
      <c r="J92" s="54">
        <v>26319</v>
      </c>
      <c r="K92" s="54">
        <v>5203</v>
      </c>
      <c r="L92" s="54">
        <v>0</v>
      </c>
      <c r="M92" s="54">
        <v>250167</v>
      </c>
    </row>
    <row r="93" spans="1:13" ht="27">
      <c r="A93" s="103"/>
      <c r="B93" s="231" t="s">
        <v>59</v>
      </c>
      <c r="C93" s="229"/>
      <c r="D93" s="53" t="s">
        <v>515</v>
      </c>
      <c r="E93" s="54">
        <v>0</v>
      </c>
      <c r="F93" s="54">
        <v>32907</v>
      </c>
      <c r="G93" s="54">
        <v>10958</v>
      </c>
      <c r="H93" s="54">
        <v>291505</v>
      </c>
      <c r="I93" s="54">
        <v>280</v>
      </c>
      <c r="J93" s="54">
        <v>1330</v>
      </c>
      <c r="K93" s="54">
        <v>2230</v>
      </c>
      <c r="L93" s="54">
        <v>1683</v>
      </c>
      <c r="M93" s="54">
        <v>255</v>
      </c>
    </row>
    <row r="94" spans="1:13" ht="13.5">
      <c r="A94" s="103">
        <f t="shared" si="5"/>
        <v>870</v>
      </c>
      <c r="C94" s="3" t="s">
        <v>60</v>
      </c>
      <c r="D94" s="9" t="s">
        <v>61</v>
      </c>
      <c r="E94" s="54">
        <v>53881</v>
      </c>
      <c r="F94" s="54">
        <v>48809</v>
      </c>
      <c r="G94" s="54">
        <v>1573841</v>
      </c>
      <c r="H94" s="54">
        <v>379263</v>
      </c>
      <c r="I94" s="54">
        <v>185599</v>
      </c>
      <c r="J94" s="54">
        <v>142387</v>
      </c>
      <c r="K94" s="54">
        <v>82810</v>
      </c>
      <c r="L94" s="54">
        <v>47874</v>
      </c>
      <c r="M94" s="54">
        <v>56832</v>
      </c>
    </row>
    <row r="95" spans="1:13" ht="27">
      <c r="A95" s="103"/>
      <c r="C95" s="3" t="s">
        <v>62</v>
      </c>
      <c r="D95" s="53" t="s">
        <v>496</v>
      </c>
      <c r="E95" s="54">
        <v>0</v>
      </c>
      <c r="F95" s="54">
        <v>2500</v>
      </c>
      <c r="G95" s="54">
        <v>472916</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4579388</v>
      </c>
      <c r="F98" s="54">
        <v>0</v>
      </c>
      <c r="G98" s="54">
        <v>0</v>
      </c>
      <c r="H98" s="54">
        <v>1592242</v>
      </c>
      <c r="I98" s="54">
        <v>0</v>
      </c>
      <c r="J98" s="54">
        <v>0</v>
      </c>
      <c r="K98" s="54">
        <v>4000000</v>
      </c>
      <c r="L98" s="54">
        <v>1685008</v>
      </c>
      <c r="M98" s="54">
        <v>720435</v>
      </c>
    </row>
    <row r="99" spans="1:13" ht="13.5">
      <c r="A99" s="103">
        <f>VALUE(MID(D99,8,4))</f>
        <v>2010</v>
      </c>
      <c r="C99" s="3" t="s">
        <v>65</v>
      </c>
      <c r="D99" s="9" t="s">
        <v>66</v>
      </c>
      <c r="E99" s="54">
        <v>2227519</v>
      </c>
      <c r="F99" s="54">
        <v>1560512</v>
      </c>
      <c r="G99" s="54">
        <v>2673035</v>
      </c>
      <c r="H99" s="54">
        <v>2089263</v>
      </c>
      <c r="I99" s="54">
        <v>1878750</v>
      </c>
      <c r="J99" s="54">
        <v>961891</v>
      </c>
      <c r="K99" s="54">
        <v>923988</v>
      </c>
      <c r="L99" s="54">
        <v>923568</v>
      </c>
      <c r="M99" s="54">
        <v>670207</v>
      </c>
    </row>
    <row r="100" spans="1:13" ht="13.5">
      <c r="A100" s="103">
        <f>VALUE(MID(D100,8,4))</f>
        <v>2020</v>
      </c>
      <c r="C100" s="3" t="s">
        <v>516</v>
      </c>
      <c r="D100" s="9" t="s">
        <v>67</v>
      </c>
      <c r="E100" s="54">
        <v>669175</v>
      </c>
      <c r="F100" s="54">
        <v>1468452</v>
      </c>
      <c r="G100" s="54">
        <v>2016282</v>
      </c>
      <c r="H100" s="54">
        <v>1549851</v>
      </c>
      <c r="I100" s="54">
        <v>2402706</v>
      </c>
      <c r="J100" s="54">
        <v>683199</v>
      </c>
      <c r="K100" s="54">
        <v>775978</v>
      </c>
      <c r="L100" s="54">
        <v>652669</v>
      </c>
      <c r="M100" s="54">
        <v>1843785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14128169</v>
      </c>
      <c r="F102" s="59">
        <v>4606165</v>
      </c>
      <c r="G102" s="59">
        <v>14648242</v>
      </c>
      <c r="H102" s="59">
        <v>8147692</v>
      </c>
      <c r="I102" s="59">
        <v>4705887</v>
      </c>
      <c r="J102" s="59">
        <v>3655367</v>
      </c>
      <c r="K102" s="59">
        <v>9546486</v>
      </c>
      <c r="L102" s="59">
        <v>6503728</v>
      </c>
      <c r="M102" s="59">
        <v>7336905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36168</v>
      </c>
      <c r="F105" s="54">
        <v>259356</v>
      </c>
      <c r="G105" s="54">
        <v>67534</v>
      </c>
      <c r="H105" s="54">
        <v>58331</v>
      </c>
      <c r="I105" s="54">
        <v>29168</v>
      </c>
      <c r="J105" s="54">
        <v>83540</v>
      </c>
      <c r="K105" s="54">
        <v>153454</v>
      </c>
      <c r="L105" s="54">
        <v>50541</v>
      </c>
      <c r="M105" s="54">
        <v>29444</v>
      </c>
    </row>
    <row r="106" spans="1:13" ht="13.5">
      <c r="A106" s="103">
        <f t="shared" si="6"/>
        <v>499</v>
      </c>
      <c r="C106" s="3" t="s">
        <v>72</v>
      </c>
      <c r="D106" s="9" t="s">
        <v>73</v>
      </c>
      <c r="E106" s="54">
        <v>321533</v>
      </c>
      <c r="F106" s="54">
        <v>36405</v>
      </c>
      <c r="G106" s="54">
        <v>117185</v>
      </c>
      <c r="H106" s="54">
        <v>82463</v>
      </c>
      <c r="I106" s="54">
        <v>100886</v>
      </c>
      <c r="J106" s="54">
        <v>72883</v>
      </c>
      <c r="K106" s="54">
        <v>415931</v>
      </c>
      <c r="L106" s="54">
        <v>201079</v>
      </c>
      <c r="M106" s="54">
        <v>75217</v>
      </c>
    </row>
    <row r="107" spans="1:13" ht="13.5">
      <c r="A107" s="103">
        <f t="shared" si="6"/>
        <v>699</v>
      </c>
      <c r="C107" s="3" t="s">
        <v>74</v>
      </c>
      <c r="D107" s="9" t="s">
        <v>75</v>
      </c>
      <c r="E107" s="54">
        <v>605098</v>
      </c>
      <c r="F107" s="54">
        <v>575568</v>
      </c>
      <c r="G107" s="54">
        <v>651753</v>
      </c>
      <c r="H107" s="54">
        <v>628084</v>
      </c>
      <c r="I107" s="54">
        <v>1173554</v>
      </c>
      <c r="J107" s="54">
        <v>365370</v>
      </c>
      <c r="K107" s="54">
        <v>419205</v>
      </c>
      <c r="L107" s="54">
        <v>2094354</v>
      </c>
      <c r="M107" s="54">
        <v>1806584</v>
      </c>
    </row>
    <row r="108" spans="1:13" ht="13.5">
      <c r="A108" s="103">
        <f t="shared" si="6"/>
        <v>899</v>
      </c>
      <c r="C108" s="3" t="s">
        <v>76</v>
      </c>
      <c r="D108" s="9" t="s">
        <v>77</v>
      </c>
      <c r="E108" s="54">
        <v>8253304</v>
      </c>
      <c r="F108" s="54">
        <v>3389462</v>
      </c>
      <c r="G108" s="54">
        <v>2447211</v>
      </c>
      <c r="H108" s="54">
        <v>1635475</v>
      </c>
      <c r="I108" s="54">
        <v>2011149</v>
      </c>
      <c r="J108" s="54">
        <v>3218420</v>
      </c>
      <c r="K108" s="54">
        <v>6244970</v>
      </c>
      <c r="L108" s="54">
        <v>3138525</v>
      </c>
      <c r="M108" s="54">
        <v>3406450</v>
      </c>
    </row>
    <row r="109" spans="1:13" ht="13.5">
      <c r="A109" s="103">
        <f t="shared" si="6"/>
        <v>1099</v>
      </c>
      <c r="C109" s="3" t="s">
        <v>78</v>
      </c>
      <c r="D109" s="9" t="s">
        <v>79</v>
      </c>
      <c r="E109" s="54">
        <v>36687</v>
      </c>
      <c r="F109" s="54">
        <v>416444</v>
      </c>
      <c r="G109" s="54">
        <v>608767</v>
      </c>
      <c r="H109" s="54">
        <v>1589384</v>
      </c>
      <c r="I109" s="54">
        <v>870280</v>
      </c>
      <c r="J109" s="54">
        <v>519938</v>
      </c>
      <c r="K109" s="54">
        <v>299035</v>
      </c>
      <c r="L109" s="54">
        <v>345821</v>
      </c>
      <c r="M109" s="54">
        <v>292822</v>
      </c>
    </row>
    <row r="110" spans="1:13" ht="13.5">
      <c r="A110" s="103">
        <f t="shared" si="6"/>
        <v>1299</v>
      </c>
      <c r="C110" s="3" t="s">
        <v>80</v>
      </c>
      <c r="D110" s="9" t="s">
        <v>81</v>
      </c>
      <c r="E110" s="54">
        <v>64686</v>
      </c>
      <c r="F110" s="54">
        <v>285129</v>
      </c>
      <c r="G110" s="54">
        <v>1178862</v>
      </c>
      <c r="H110" s="54">
        <v>523812</v>
      </c>
      <c r="I110" s="54">
        <v>142321</v>
      </c>
      <c r="J110" s="54">
        <v>31762</v>
      </c>
      <c r="K110" s="54">
        <v>74482</v>
      </c>
      <c r="L110" s="54">
        <v>46155</v>
      </c>
      <c r="M110" s="54">
        <v>284001</v>
      </c>
    </row>
    <row r="111" spans="1:13" ht="13.5">
      <c r="A111" s="103">
        <f t="shared" si="6"/>
        <v>1499</v>
      </c>
      <c r="C111" s="3" t="s">
        <v>82</v>
      </c>
      <c r="D111" s="9" t="s">
        <v>83</v>
      </c>
      <c r="E111" s="54">
        <v>0</v>
      </c>
      <c r="F111" s="54">
        <v>0</v>
      </c>
      <c r="G111" s="54">
        <v>0</v>
      </c>
      <c r="H111" s="54">
        <v>0</v>
      </c>
      <c r="I111" s="54">
        <v>0</v>
      </c>
      <c r="J111" s="54">
        <v>8695</v>
      </c>
      <c r="K111" s="54">
        <v>160</v>
      </c>
      <c r="L111" s="54">
        <v>130</v>
      </c>
      <c r="M111" s="54">
        <v>279</v>
      </c>
    </row>
    <row r="112" spans="1:13" ht="13.5">
      <c r="A112" s="103">
        <f t="shared" si="6"/>
        <v>1699</v>
      </c>
      <c r="C112" s="3" t="s">
        <v>84</v>
      </c>
      <c r="D112" s="9" t="s">
        <v>85</v>
      </c>
      <c r="E112" s="54">
        <v>1132830</v>
      </c>
      <c r="F112" s="54">
        <v>1208936</v>
      </c>
      <c r="G112" s="54">
        <v>955934</v>
      </c>
      <c r="H112" s="54">
        <v>331195</v>
      </c>
      <c r="I112" s="54">
        <v>308709</v>
      </c>
      <c r="J112" s="54">
        <v>160433</v>
      </c>
      <c r="K112" s="54">
        <v>257695</v>
      </c>
      <c r="L112" s="54">
        <v>169888</v>
      </c>
      <c r="M112" s="54">
        <v>213657</v>
      </c>
    </row>
    <row r="113" spans="1:13" ht="13.5">
      <c r="A113" s="103">
        <f t="shared" si="6"/>
        <v>1899</v>
      </c>
      <c r="C113" s="3" t="s">
        <v>86</v>
      </c>
      <c r="D113" s="9" t="s">
        <v>87</v>
      </c>
      <c r="E113" s="54">
        <v>1006052</v>
      </c>
      <c r="F113" s="54">
        <v>179271</v>
      </c>
      <c r="G113" s="54">
        <v>7641888</v>
      </c>
      <c r="H113" s="54">
        <v>4842297</v>
      </c>
      <c r="I113" s="54">
        <v>430948</v>
      </c>
      <c r="J113" s="54">
        <v>298493</v>
      </c>
      <c r="K113" s="54">
        <v>343997</v>
      </c>
      <c r="L113" s="54">
        <v>688064</v>
      </c>
      <c r="M113" s="54">
        <v>186692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50000</v>
      </c>
      <c r="H116" s="136"/>
      <c r="I116" s="136"/>
      <c r="J116" s="136"/>
      <c r="K116" s="136"/>
      <c r="L116" s="54">
        <v>0</v>
      </c>
      <c r="M116" s="54">
        <v>0</v>
      </c>
    </row>
    <row r="117" spans="1:13" ht="13.5">
      <c r="A117" s="103">
        <f t="shared" si="6"/>
        <v>9910</v>
      </c>
      <c r="C117" s="3" t="s">
        <v>321</v>
      </c>
      <c r="D117" s="2" t="s">
        <v>322</v>
      </c>
      <c r="E117" s="59">
        <v>11456358</v>
      </c>
      <c r="F117" s="59">
        <v>6350571</v>
      </c>
      <c r="G117" s="59">
        <v>13719134</v>
      </c>
      <c r="H117" s="59">
        <v>9691041</v>
      </c>
      <c r="I117" s="59">
        <v>5067015</v>
      </c>
      <c r="J117" s="59">
        <v>4759534</v>
      </c>
      <c r="K117" s="59">
        <v>8208929</v>
      </c>
      <c r="L117" s="59">
        <v>6734557</v>
      </c>
      <c r="M117" s="59">
        <v>6295146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-605176</v>
      </c>
      <c r="F120" s="54">
        <v>2061383</v>
      </c>
      <c r="G120" s="54">
        <v>251451</v>
      </c>
      <c r="H120" s="54">
        <v>1175675</v>
      </c>
      <c r="I120" s="54">
        <v>-480592</v>
      </c>
      <c r="J120" s="54">
        <v>-888476</v>
      </c>
      <c r="K120" s="54">
        <v>-2074433</v>
      </c>
      <c r="L120" s="54">
        <v>-781296</v>
      </c>
      <c r="M120" s="54">
        <v>-1104195</v>
      </c>
    </row>
    <row r="121" spans="1:13" ht="13.5">
      <c r="A121" s="103">
        <f t="shared" si="7"/>
        <v>5020</v>
      </c>
      <c r="C121" s="4" t="s">
        <v>497</v>
      </c>
      <c r="D121" s="9" t="s">
        <v>326</v>
      </c>
      <c r="E121" s="54">
        <v>14128169</v>
      </c>
      <c r="F121" s="54">
        <v>4606165</v>
      </c>
      <c r="G121" s="54">
        <v>14648242</v>
      </c>
      <c r="H121" s="54">
        <v>8147692</v>
      </c>
      <c r="I121" s="54">
        <v>4705887</v>
      </c>
      <c r="J121" s="54">
        <v>3655367</v>
      </c>
      <c r="K121" s="54">
        <v>9546486</v>
      </c>
      <c r="L121" s="54">
        <v>6503728</v>
      </c>
      <c r="M121" s="54">
        <v>7336905</v>
      </c>
    </row>
    <row r="122" spans="1:13" ht="13.5">
      <c r="A122" s="103">
        <f t="shared" si="7"/>
        <v>5040</v>
      </c>
      <c r="B122" s="228" t="s">
        <v>498</v>
      </c>
      <c r="C122" s="229"/>
      <c r="D122" s="9" t="s">
        <v>154</v>
      </c>
      <c r="E122" s="54">
        <v>11461610</v>
      </c>
      <c r="F122" s="54">
        <v>6416097</v>
      </c>
      <c r="G122" s="54">
        <v>13719134</v>
      </c>
      <c r="H122" s="54">
        <v>9810791</v>
      </c>
      <c r="I122" s="54">
        <v>5122013</v>
      </c>
      <c r="J122" s="54">
        <v>4799879</v>
      </c>
      <c r="K122" s="54">
        <v>8247470</v>
      </c>
      <c r="L122" s="54">
        <v>6826629</v>
      </c>
      <c r="M122" s="54">
        <v>6930145</v>
      </c>
    </row>
    <row r="123" spans="1:13" ht="13.5">
      <c r="A123" s="103">
        <f t="shared" si="7"/>
        <v>5050</v>
      </c>
      <c r="C123" s="4" t="s">
        <v>499</v>
      </c>
      <c r="D123" s="9" t="s">
        <v>155</v>
      </c>
      <c r="E123" s="54">
        <v>0</v>
      </c>
      <c r="F123" s="54">
        <v>0</v>
      </c>
      <c r="G123" s="54">
        <v>-4884</v>
      </c>
      <c r="H123" s="54">
        <v>6832</v>
      </c>
      <c r="I123" s="54">
        <v>8242</v>
      </c>
      <c r="J123" s="54">
        <v>0</v>
      </c>
      <c r="K123" s="54">
        <v>0</v>
      </c>
      <c r="L123" s="54">
        <v>0</v>
      </c>
      <c r="M123" s="54">
        <v>99985</v>
      </c>
    </row>
    <row r="124" spans="1:13" ht="13.5">
      <c r="A124" s="103">
        <f t="shared" si="7"/>
        <v>5060</v>
      </c>
      <c r="C124" s="4" t="s">
        <v>500</v>
      </c>
      <c r="D124" s="9" t="s">
        <v>156</v>
      </c>
      <c r="E124" s="54">
        <v>0</v>
      </c>
      <c r="F124" s="54">
        <v>0</v>
      </c>
      <c r="G124" s="54">
        <v>0</v>
      </c>
      <c r="H124" s="54">
        <v>0</v>
      </c>
      <c r="I124" s="54">
        <v>0</v>
      </c>
      <c r="J124" s="54">
        <v>-41445</v>
      </c>
      <c r="K124" s="54">
        <v>-5879</v>
      </c>
      <c r="L124" s="54">
        <v>2</v>
      </c>
      <c r="M124" s="54">
        <v>-3413</v>
      </c>
    </row>
    <row r="125" spans="1:13" ht="13.5">
      <c r="A125" s="103">
        <f t="shared" si="7"/>
        <v>5090</v>
      </c>
      <c r="C125" s="3" t="s">
        <v>157</v>
      </c>
      <c r="D125" s="9" t="s">
        <v>158</v>
      </c>
      <c r="E125" s="54">
        <v>2061383</v>
      </c>
      <c r="F125" s="54">
        <v>251451</v>
      </c>
      <c r="G125" s="54">
        <v>1175675</v>
      </c>
      <c r="H125" s="54">
        <v>-480592</v>
      </c>
      <c r="I125" s="54">
        <v>-888476</v>
      </c>
      <c r="J125" s="54">
        <v>-2074433</v>
      </c>
      <c r="K125" s="54">
        <v>-781296</v>
      </c>
      <c r="L125" s="54">
        <v>-1104195</v>
      </c>
      <c r="M125" s="54">
        <v>-600863</v>
      </c>
    </row>
    <row r="126" spans="1:6" ht="6" customHeight="1">
      <c r="A126" s="103"/>
      <c r="C126" s="3"/>
      <c r="D126" s="38"/>
      <c r="E126" s="46"/>
      <c r="F126" s="46"/>
    </row>
    <row r="127" spans="1:13" ht="13.5">
      <c r="A127" s="103"/>
      <c r="C127" s="3" t="s">
        <v>159</v>
      </c>
      <c r="D127" s="9" t="s">
        <v>334</v>
      </c>
      <c r="E127" s="55">
        <v>2666559</v>
      </c>
      <c r="F127" s="55">
        <v>-1809932</v>
      </c>
      <c r="G127" s="55">
        <v>924224</v>
      </c>
      <c r="H127" s="55">
        <v>-1656267</v>
      </c>
      <c r="I127" s="55">
        <v>-407884</v>
      </c>
      <c r="J127" s="55">
        <v>-1185957</v>
      </c>
      <c r="K127" s="55">
        <v>1293137</v>
      </c>
      <c r="L127" s="55">
        <v>-322899</v>
      </c>
      <c r="M127" s="55">
        <v>503332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1146924</v>
      </c>
      <c r="G130" s="54">
        <v>1408647</v>
      </c>
      <c r="H130" s="54">
        <v>221518</v>
      </c>
      <c r="I130" s="54">
        <v>111774</v>
      </c>
      <c r="J130" s="54">
        <v>100569</v>
      </c>
      <c r="K130" s="54">
        <v>28386</v>
      </c>
      <c r="L130" s="54">
        <v>52542</v>
      </c>
      <c r="M130" s="54">
        <v>90929</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-2533942</v>
      </c>
      <c r="F133" s="54">
        <v>315737</v>
      </c>
      <c r="G133" s="54">
        <v>232972</v>
      </c>
      <c r="H133" s="54">
        <v>702110</v>
      </c>
      <c r="I133" s="54">
        <v>900265</v>
      </c>
      <c r="J133" s="54">
        <v>2075587</v>
      </c>
      <c r="K133" s="54">
        <v>709389</v>
      </c>
      <c r="L133" s="54">
        <v>1056751</v>
      </c>
      <c r="M133" s="54">
        <v>691792</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472559</v>
      </c>
      <c r="F135" s="54">
        <v>579736</v>
      </c>
      <c r="G135" s="54">
        <v>0</v>
      </c>
      <c r="H135" s="54">
        <v>0</v>
      </c>
      <c r="I135" s="54">
        <v>99985</v>
      </c>
      <c r="J135" s="54">
        <v>99415</v>
      </c>
      <c r="K135" s="54">
        <v>100293</v>
      </c>
      <c r="L135" s="54">
        <v>99986</v>
      </c>
      <c r="M135" s="54">
        <v>0</v>
      </c>
    </row>
    <row r="136" spans="1:13" ht="13.5">
      <c r="A136" s="103">
        <f>VALUE(MID(D136,8,4))</f>
        <v>5400</v>
      </c>
      <c r="C136" s="3" t="s">
        <v>170</v>
      </c>
      <c r="D136" s="9" t="s">
        <v>171</v>
      </c>
      <c r="E136" s="54">
        <v>-2061383</v>
      </c>
      <c r="F136" s="54">
        <v>895473</v>
      </c>
      <c r="G136" s="54">
        <v>232972</v>
      </c>
      <c r="H136" s="54">
        <v>702110</v>
      </c>
      <c r="I136" s="54">
        <v>1000250</v>
      </c>
      <c r="J136" s="54">
        <v>2175002</v>
      </c>
      <c r="K136" s="54">
        <v>809682</v>
      </c>
      <c r="L136" s="54">
        <v>1156737</v>
      </c>
      <c r="M136" s="54">
        <v>691792</v>
      </c>
    </row>
    <row r="137" spans="1:4" ht="6" customHeight="1">
      <c r="A137" s="103"/>
      <c r="C137" s="3"/>
      <c r="D137" s="38"/>
    </row>
    <row r="138" spans="1:13" ht="13.5">
      <c r="A138" s="103">
        <v>9950</v>
      </c>
      <c r="C138" s="3" t="s">
        <v>157</v>
      </c>
      <c r="D138" s="9" t="s">
        <v>172</v>
      </c>
      <c r="E138" s="54">
        <v>2061383</v>
      </c>
      <c r="F138" s="54">
        <v>251451</v>
      </c>
      <c r="G138" s="54">
        <v>1175675</v>
      </c>
      <c r="H138" s="54">
        <v>-480592</v>
      </c>
      <c r="I138" s="54">
        <v>-888476</v>
      </c>
      <c r="J138" s="54">
        <v>-2074433</v>
      </c>
      <c r="K138" s="54">
        <v>-781296</v>
      </c>
      <c r="L138" s="54">
        <v>-1104195</v>
      </c>
      <c r="M138" s="54">
        <v>-600863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59816</v>
      </c>
      <c r="F142" s="55">
        <v>55383</v>
      </c>
      <c r="G142" s="55">
        <v>41455</v>
      </c>
      <c r="H142" s="55">
        <v>64635</v>
      </c>
      <c r="I142" s="55">
        <v>53503</v>
      </c>
      <c r="J142" s="55">
        <v>37663</v>
      </c>
      <c r="K142" s="55">
        <v>92555</v>
      </c>
      <c r="L142" s="55">
        <v>171076</v>
      </c>
      <c r="M142" s="55">
        <v>162438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253967</v>
      </c>
      <c r="G144" s="54">
        <v>54832</v>
      </c>
      <c r="H144" s="54">
        <v>87902</v>
      </c>
      <c r="I144" s="54">
        <v>109586</v>
      </c>
      <c r="J144" s="54">
        <v>127143</v>
      </c>
      <c r="K144" s="54">
        <v>3263587</v>
      </c>
      <c r="L144" s="54">
        <v>548416</v>
      </c>
      <c r="M144" s="54">
        <v>42451</v>
      </c>
    </row>
    <row r="145" spans="1:13" ht="13.5">
      <c r="A145" s="103">
        <f>VALUE(MID(D145,8,4))</f>
        <v>420</v>
      </c>
      <c r="B145" s="231" t="s">
        <v>402</v>
      </c>
      <c r="C145" s="229"/>
      <c r="D145" s="9" t="s">
        <v>151</v>
      </c>
      <c r="E145" s="54">
        <v>0</v>
      </c>
      <c r="F145" s="54">
        <v>31858</v>
      </c>
      <c r="G145" s="54">
        <v>0</v>
      </c>
      <c r="H145" s="54">
        <v>0</v>
      </c>
      <c r="I145" s="54">
        <v>0</v>
      </c>
      <c r="J145" s="54">
        <v>0</v>
      </c>
      <c r="K145" s="54">
        <v>0</v>
      </c>
      <c r="L145" s="54">
        <v>29990</v>
      </c>
      <c r="M145" s="54">
        <v>34809</v>
      </c>
    </row>
    <row r="146" spans="1:13" ht="13.5">
      <c r="A146" s="103">
        <f>VALUE(MID(D146,8,4))</f>
        <v>1020</v>
      </c>
      <c r="B146" s="231" t="s">
        <v>403</v>
      </c>
      <c r="C146" s="229"/>
      <c r="D146" s="9" t="s">
        <v>576</v>
      </c>
      <c r="E146" s="54">
        <v>6425</v>
      </c>
      <c r="F146" s="54">
        <v>7780</v>
      </c>
      <c r="G146" s="54">
        <v>39483</v>
      </c>
      <c r="H146" s="54">
        <v>4500</v>
      </c>
      <c r="I146" s="54">
        <v>3520</v>
      </c>
      <c r="J146" s="54">
        <v>4570</v>
      </c>
      <c r="K146" s="54">
        <v>51020</v>
      </c>
      <c r="L146" s="54">
        <v>22434</v>
      </c>
      <c r="M146" s="54">
        <v>1229148</v>
      </c>
    </row>
    <row r="147" spans="1:13" ht="13.5">
      <c r="A147" s="103">
        <f>VALUE(MID(D147,8,4))</f>
        <v>1010</v>
      </c>
      <c r="B147" s="231" t="s">
        <v>0</v>
      </c>
      <c r="C147" s="229"/>
      <c r="D147" s="9" t="s">
        <v>577</v>
      </c>
      <c r="E147" s="54">
        <v>5331</v>
      </c>
      <c r="F147" s="54">
        <v>0</v>
      </c>
      <c r="G147" s="54">
        <v>1010394</v>
      </c>
      <c r="H147" s="54">
        <v>13979</v>
      </c>
      <c r="I147" s="54">
        <v>977353</v>
      </c>
      <c r="J147" s="54">
        <v>400000</v>
      </c>
      <c r="K147" s="54">
        <v>103938</v>
      </c>
      <c r="L147" s="54">
        <v>393562</v>
      </c>
      <c r="M147" s="54">
        <v>252263</v>
      </c>
    </row>
    <row r="148" spans="1:13" ht="13.5">
      <c r="A148" s="103"/>
      <c r="B148" s="231" t="s">
        <v>573</v>
      </c>
      <c r="C148" s="229"/>
      <c r="D148" s="9" t="s">
        <v>334</v>
      </c>
      <c r="E148" s="54">
        <v>11756</v>
      </c>
      <c r="F148" s="54">
        <v>-278045</v>
      </c>
      <c r="G148" s="54">
        <v>995045</v>
      </c>
      <c r="H148" s="54">
        <v>-69423</v>
      </c>
      <c r="I148" s="54">
        <v>871287</v>
      </c>
      <c r="J148" s="54">
        <v>277427</v>
      </c>
      <c r="K148" s="54">
        <v>-3108629</v>
      </c>
      <c r="L148" s="54">
        <v>-162410</v>
      </c>
      <c r="M148" s="54">
        <v>1404151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1055250</v>
      </c>
      <c r="F150" s="54">
        <v>1200615</v>
      </c>
      <c r="G150" s="54">
        <v>1709757</v>
      </c>
      <c r="H150" s="54">
        <v>2203349</v>
      </c>
      <c r="I150" s="54">
        <v>2339184</v>
      </c>
      <c r="J150" s="54">
        <v>1537071</v>
      </c>
      <c r="K150" s="54">
        <v>1306337</v>
      </c>
      <c r="L150" s="54">
        <v>4621432</v>
      </c>
      <c r="M150" s="54">
        <v>5147314</v>
      </c>
    </row>
    <row r="151" spans="1:13" ht="13.5">
      <c r="A151" s="103">
        <f>VALUE(MID(D151,8,4))</f>
        <v>2099</v>
      </c>
      <c r="B151" s="231" t="s">
        <v>175</v>
      </c>
      <c r="C151" s="229"/>
      <c r="D151" s="9" t="s">
        <v>176</v>
      </c>
      <c r="E151" s="54">
        <v>1200615</v>
      </c>
      <c r="F151" s="54">
        <v>1709757</v>
      </c>
      <c r="G151" s="54">
        <v>1521673</v>
      </c>
      <c r="H151" s="54">
        <v>2341399</v>
      </c>
      <c r="I151" s="54">
        <v>1521400</v>
      </c>
      <c r="J151" s="54">
        <v>1305663</v>
      </c>
      <c r="K151" s="54">
        <v>4621432</v>
      </c>
      <c r="L151" s="54">
        <v>5147314</v>
      </c>
      <c r="M151" s="54">
        <v>3913802</v>
      </c>
    </row>
    <row r="152" spans="1:13" ht="13.5">
      <c r="A152" s="103"/>
      <c r="B152" s="231" t="s">
        <v>177</v>
      </c>
      <c r="C152" s="229"/>
      <c r="D152" s="9" t="s">
        <v>334</v>
      </c>
      <c r="E152" s="55">
        <v>145365</v>
      </c>
      <c r="F152" s="55">
        <v>509142</v>
      </c>
      <c r="G152" s="55">
        <v>-188084</v>
      </c>
      <c r="H152" s="55">
        <v>138050</v>
      </c>
      <c r="I152" s="55">
        <v>-817784</v>
      </c>
      <c r="J152" s="55">
        <v>-231408</v>
      </c>
      <c r="K152" s="55">
        <v>3315095</v>
      </c>
      <c r="L152" s="55">
        <v>525882</v>
      </c>
      <c r="M152" s="55">
        <v>-1233512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131</v>
      </c>
      <c r="G156" s="55">
        <v>134</v>
      </c>
      <c r="H156" s="55">
        <v>158</v>
      </c>
      <c r="I156" s="55">
        <v>159</v>
      </c>
      <c r="J156" s="55">
        <v>182</v>
      </c>
      <c r="K156" s="55">
        <v>-1307</v>
      </c>
      <c r="L156" s="55">
        <v>11402</v>
      </c>
      <c r="M156" s="55">
        <v>13500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1299364</v>
      </c>
      <c r="F158" s="54">
        <v>1251098</v>
      </c>
      <c r="G158" s="54">
        <v>2337632</v>
      </c>
      <c r="H158" s="54">
        <v>1043594</v>
      </c>
      <c r="I158" s="54">
        <v>1864619</v>
      </c>
      <c r="J158" s="54">
        <v>1736102</v>
      </c>
      <c r="K158" s="54">
        <v>1486636</v>
      </c>
      <c r="L158" s="54">
        <v>1663521</v>
      </c>
      <c r="M158" s="54">
        <v>2081672</v>
      </c>
    </row>
    <row r="159" spans="1:13" ht="13.5">
      <c r="A159" s="103">
        <f>VALUE(MID(D159,8,4))</f>
        <v>420</v>
      </c>
      <c r="B159" s="231" t="s">
        <v>402</v>
      </c>
      <c r="C159" s="229"/>
      <c r="D159" s="9" t="s">
        <v>153</v>
      </c>
      <c r="E159" s="54">
        <v>0</v>
      </c>
      <c r="F159" s="54">
        <v>33668</v>
      </c>
      <c r="G159" s="54">
        <v>0</v>
      </c>
      <c r="H159" s="54">
        <v>3308</v>
      </c>
      <c r="I159" s="54">
        <v>0</v>
      </c>
      <c r="J159" s="54">
        <v>0</v>
      </c>
      <c r="K159" s="54">
        <v>0</v>
      </c>
      <c r="L159" s="54">
        <v>23531</v>
      </c>
      <c r="M159" s="54">
        <v>563340</v>
      </c>
    </row>
    <row r="160" spans="1:13" ht="13.5">
      <c r="A160" s="103">
        <f>VALUE(MID(D160,8,4))</f>
        <v>1020</v>
      </c>
      <c r="B160" s="231" t="s">
        <v>403</v>
      </c>
      <c r="C160" s="229"/>
      <c r="D160" s="9" t="s">
        <v>574</v>
      </c>
      <c r="E160" s="54">
        <v>39114</v>
      </c>
      <c r="F160" s="54">
        <v>4262</v>
      </c>
      <c r="G160" s="54">
        <v>30598</v>
      </c>
      <c r="H160" s="54">
        <v>49526</v>
      </c>
      <c r="I160" s="54">
        <v>37915</v>
      </c>
      <c r="J160" s="54">
        <v>138798</v>
      </c>
      <c r="K160" s="54">
        <v>2675501</v>
      </c>
      <c r="L160" s="54">
        <v>147360</v>
      </c>
      <c r="M160" s="54">
        <v>59613</v>
      </c>
    </row>
    <row r="161" spans="1:13" ht="13.5">
      <c r="A161" s="103">
        <f>VALUE(MID(D161,8,4))</f>
        <v>1010</v>
      </c>
      <c r="B161" s="231" t="s">
        <v>0</v>
      </c>
      <c r="C161" s="229"/>
      <c r="D161" s="9" t="s">
        <v>575</v>
      </c>
      <c r="E161" s="54">
        <v>603844</v>
      </c>
      <c r="F161" s="54">
        <v>1468452</v>
      </c>
      <c r="G161" s="54">
        <v>998688</v>
      </c>
      <c r="H161" s="54">
        <v>1535872</v>
      </c>
      <c r="I161" s="54">
        <v>1425353</v>
      </c>
      <c r="J161" s="54">
        <v>283199</v>
      </c>
      <c r="K161" s="54">
        <v>672040</v>
      </c>
      <c r="L161" s="54">
        <v>259107</v>
      </c>
      <c r="M161" s="54">
        <v>1591522</v>
      </c>
    </row>
    <row r="162" spans="1:13" ht="13.5">
      <c r="A162" s="103"/>
      <c r="B162" s="231" t="s">
        <v>573</v>
      </c>
      <c r="C162" s="229"/>
      <c r="D162" s="9" t="s">
        <v>334</v>
      </c>
      <c r="E162" s="54">
        <v>-656406</v>
      </c>
      <c r="F162" s="54">
        <v>187948</v>
      </c>
      <c r="G162" s="54">
        <v>-1308346</v>
      </c>
      <c r="H162" s="54">
        <v>538496</v>
      </c>
      <c r="I162" s="54">
        <v>-401351</v>
      </c>
      <c r="J162" s="54">
        <v>-1314105</v>
      </c>
      <c r="K162" s="54">
        <v>1860905</v>
      </c>
      <c r="L162" s="54">
        <v>-1280585</v>
      </c>
      <c r="M162" s="54">
        <v>-993877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5079105</v>
      </c>
      <c r="F164" s="54">
        <v>5735224</v>
      </c>
      <c r="G164" s="54">
        <v>5548095</v>
      </c>
      <c r="H164" s="54">
        <v>6844826</v>
      </c>
      <c r="I164" s="54">
        <v>6296362</v>
      </c>
      <c r="J164" s="54">
        <v>6669515</v>
      </c>
      <c r="K164" s="54">
        <v>7976324</v>
      </c>
      <c r="L164" s="54">
        <v>6113961</v>
      </c>
      <c r="M164" s="54">
        <v>7408159</v>
      </c>
    </row>
    <row r="165" spans="1:13" ht="13.5">
      <c r="A165" s="103">
        <f>VALUE(MID(D165,8,4))</f>
        <v>2099</v>
      </c>
      <c r="C165" s="3" t="s">
        <v>180</v>
      </c>
      <c r="D165" s="9" t="s">
        <v>181</v>
      </c>
      <c r="E165" s="54">
        <v>5735511</v>
      </c>
      <c r="F165" s="54">
        <v>5548356</v>
      </c>
      <c r="G165" s="54">
        <v>6857650</v>
      </c>
      <c r="H165" s="54">
        <v>6310641</v>
      </c>
      <c r="I165" s="54">
        <v>6700219</v>
      </c>
      <c r="J165" s="54">
        <v>7984860</v>
      </c>
      <c r="K165" s="54">
        <v>6113961</v>
      </c>
      <c r="L165" s="54">
        <v>7408159</v>
      </c>
      <c r="M165" s="54">
        <v>8416443</v>
      </c>
    </row>
    <row r="166" spans="1:13" ht="13.5">
      <c r="A166" s="103"/>
      <c r="C166" s="3" t="s">
        <v>182</v>
      </c>
      <c r="D166" s="9" t="s">
        <v>334</v>
      </c>
      <c r="E166" s="55">
        <v>656406</v>
      </c>
      <c r="F166" s="55">
        <v>-186868</v>
      </c>
      <c r="G166" s="55">
        <v>1309555</v>
      </c>
      <c r="H166" s="55">
        <v>-534185</v>
      </c>
      <c r="I166" s="55">
        <v>403857</v>
      </c>
      <c r="J166" s="55">
        <v>1315345</v>
      </c>
      <c r="K166" s="55">
        <v>-1862363</v>
      </c>
      <c r="L166" s="55">
        <v>1294198</v>
      </c>
      <c r="M166" s="55">
        <v>1008284</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1660</v>
      </c>
      <c r="F171" s="55">
        <v>11900</v>
      </c>
      <c r="G171" s="55">
        <v>-4100</v>
      </c>
      <c r="H171" s="55">
        <v>2000</v>
      </c>
      <c r="I171" s="55">
        <v>36654</v>
      </c>
      <c r="J171" s="55">
        <v>9950</v>
      </c>
      <c r="K171" s="55">
        <v>42024</v>
      </c>
      <c r="L171" s="55">
        <v>14372</v>
      </c>
      <c r="M171" s="55">
        <v>7844</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23119</v>
      </c>
      <c r="F173" s="55">
        <v>26039</v>
      </c>
      <c r="G173" s="55">
        <v>12724</v>
      </c>
      <c r="H173" s="55">
        <v>3373</v>
      </c>
      <c r="I173" s="55">
        <v>3107</v>
      </c>
      <c r="J173" s="55">
        <v>4117</v>
      </c>
      <c r="K173" s="55">
        <v>7288</v>
      </c>
      <c r="L173" s="55">
        <v>10179</v>
      </c>
      <c r="M173" s="55">
        <v>8167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110598</v>
      </c>
      <c r="F179" s="54">
        <v>125265</v>
      </c>
      <c r="G179" s="54">
        <v>57574</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60000</v>
      </c>
      <c r="F182" s="54">
        <v>0</v>
      </c>
      <c r="G182" s="54">
        <v>7200</v>
      </c>
      <c r="H182" s="54">
        <v>0</v>
      </c>
      <c r="I182" s="54">
        <v>0</v>
      </c>
      <c r="J182" s="54">
        <v>0</v>
      </c>
      <c r="K182" s="54">
        <v>0</v>
      </c>
      <c r="L182" s="54">
        <v>0</v>
      </c>
      <c r="M182" s="54">
        <v>0</v>
      </c>
    </row>
    <row r="183" spans="1:13" s="101" customFormat="1" ht="13.5">
      <c r="A183" s="141"/>
      <c r="B183" s="231" t="s">
        <v>573</v>
      </c>
      <c r="C183" s="229"/>
      <c r="D183" s="9" t="s">
        <v>334</v>
      </c>
      <c r="E183" s="54">
        <v>-50598</v>
      </c>
      <c r="F183" s="54">
        <v>-125265</v>
      </c>
      <c r="G183" s="54">
        <v>-50374</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509309</v>
      </c>
      <c r="F185" s="54">
        <v>584686</v>
      </c>
      <c r="G185" s="54">
        <v>747890</v>
      </c>
      <c r="H185" s="54">
        <v>115087</v>
      </c>
      <c r="I185" s="54">
        <v>120460</v>
      </c>
      <c r="J185" s="54">
        <v>160221</v>
      </c>
      <c r="K185" s="54">
        <v>174288</v>
      </c>
      <c r="L185" s="54">
        <v>223600</v>
      </c>
      <c r="M185" s="54">
        <v>248151</v>
      </c>
    </row>
    <row r="186" spans="1:13" ht="13.5">
      <c r="A186" s="103">
        <f>VALUE(MID(D186,8,4))</f>
        <v>2099</v>
      </c>
      <c r="B186" s="231" t="s">
        <v>185</v>
      </c>
      <c r="C186" s="229"/>
      <c r="D186" s="56" t="s">
        <v>186</v>
      </c>
      <c r="E186" s="54">
        <v>584686</v>
      </c>
      <c r="F186" s="54">
        <v>747890</v>
      </c>
      <c r="G186" s="54">
        <v>806888</v>
      </c>
      <c r="H186" s="54">
        <v>120460</v>
      </c>
      <c r="I186" s="54">
        <v>160221</v>
      </c>
      <c r="J186" s="54">
        <v>174288</v>
      </c>
      <c r="K186" s="54">
        <v>223600</v>
      </c>
      <c r="L186" s="54">
        <v>248151</v>
      </c>
      <c r="M186" s="54">
        <v>264162</v>
      </c>
    </row>
    <row r="187" spans="1:13" ht="13.5">
      <c r="A187" s="103"/>
      <c r="B187" s="231" t="s">
        <v>187</v>
      </c>
      <c r="C187" s="229"/>
      <c r="D187" s="9" t="s">
        <v>334</v>
      </c>
      <c r="E187" s="55">
        <v>75377</v>
      </c>
      <c r="F187" s="55">
        <v>163204</v>
      </c>
      <c r="G187" s="55">
        <v>58998</v>
      </c>
      <c r="H187" s="55">
        <v>5373</v>
      </c>
      <c r="I187" s="55">
        <v>39761</v>
      </c>
      <c r="J187" s="55">
        <v>14067</v>
      </c>
      <c r="K187" s="55">
        <v>49312</v>
      </c>
      <c r="L187" s="55">
        <v>24551</v>
      </c>
      <c r="M187" s="55">
        <v>16011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2148596</v>
      </c>
      <c r="F191" s="55">
        <v>1048393</v>
      </c>
      <c r="G191" s="55">
        <v>1007389</v>
      </c>
      <c r="H191" s="55">
        <v>828001</v>
      </c>
      <c r="I191" s="55">
        <v>475146</v>
      </c>
      <c r="J191" s="55">
        <v>787344</v>
      </c>
      <c r="K191" s="55">
        <v>1043898</v>
      </c>
      <c r="L191" s="55">
        <v>926697</v>
      </c>
      <c r="M191" s="55">
        <v>1613941</v>
      </c>
    </row>
    <row r="192" spans="1:13" ht="13.5">
      <c r="A192" s="161">
        <v>5020</v>
      </c>
      <c r="C192" s="145" t="s">
        <v>536</v>
      </c>
      <c r="D192" s="9" t="s">
        <v>334</v>
      </c>
      <c r="E192" s="55">
        <v>70000</v>
      </c>
      <c r="F192" s="55">
        <v>70000</v>
      </c>
      <c r="G192" s="55">
        <v>70000</v>
      </c>
      <c r="H192" s="55">
        <v>70000</v>
      </c>
      <c r="I192" s="55">
        <v>70000</v>
      </c>
      <c r="J192" s="55">
        <v>25000</v>
      </c>
      <c r="K192" s="55">
        <v>25000</v>
      </c>
      <c r="L192" s="55">
        <v>25000</v>
      </c>
      <c r="M192" s="55">
        <v>40000</v>
      </c>
    </row>
    <row r="193" spans="1:3" ht="13.5">
      <c r="A193" s="162"/>
      <c r="C193" s="145" t="s">
        <v>534</v>
      </c>
    </row>
    <row r="194" spans="1:13" ht="13.5">
      <c r="A194" s="161">
        <v>5030</v>
      </c>
      <c r="C194" s="146" t="s">
        <v>537</v>
      </c>
      <c r="D194" s="9" t="s">
        <v>334</v>
      </c>
      <c r="E194" s="55">
        <v>465274</v>
      </c>
      <c r="F194" s="55">
        <v>486858</v>
      </c>
      <c r="G194" s="55">
        <v>498559</v>
      </c>
      <c r="H194" s="55">
        <v>513031</v>
      </c>
      <c r="I194" s="55">
        <v>4496</v>
      </c>
      <c r="J194" s="55">
        <v>5325</v>
      </c>
      <c r="K194" s="55">
        <v>5533</v>
      </c>
      <c r="L194" s="55">
        <v>5774</v>
      </c>
      <c r="M194" s="55">
        <v>5961</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100405</v>
      </c>
      <c r="F196" s="55">
        <v>311291</v>
      </c>
      <c r="G196" s="55">
        <v>456194</v>
      </c>
      <c r="H196" s="55">
        <v>612070</v>
      </c>
      <c r="I196" s="55">
        <v>807883</v>
      </c>
      <c r="J196" s="55">
        <v>962086</v>
      </c>
      <c r="K196" s="55">
        <v>785486</v>
      </c>
      <c r="L196" s="55">
        <v>812388</v>
      </c>
      <c r="M196" s="55">
        <v>897508</v>
      </c>
    </row>
    <row r="197" spans="1:13" ht="13.5">
      <c r="A197" s="161">
        <v>5060</v>
      </c>
      <c r="C197" s="145" t="s">
        <v>540</v>
      </c>
      <c r="D197" s="9" t="s">
        <v>334</v>
      </c>
      <c r="E197" s="55">
        <v>15888</v>
      </c>
      <c r="F197" s="55">
        <v>11710</v>
      </c>
      <c r="G197" s="55">
        <v>12272</v>
      </c>
      <c r="H197" s="55">
        <v>8990</v>
      </c>
      <c r="I197" s="55">
        <v>7300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122054</v>
      </c>
      <c r="I201" s="55">
        <v>124782</v>
      </c>
      <c r="J201" s="55">
        <v>127913</v>
      </c>
      <c r="K201" s="55">
        <v>132901</v>
      </c>
      <c r="L201" s="55">
        <v>138687</v>
      </c>
      <c r="M201" s="55">
        <v>0</v>
      </c>
    </row>
    <row r="202" spans="1:13" ht="13.5">
      <c r="A202" s="161">
        <v>5660</v>
      </c>
      <c r="C202" s="145" t="s">
        <v>545</v>
      </c>
      <c r="D202" s="9" t="s">
        <v>334</v>
      </c>
      <c r="E202" s="133"/>
      <c r="F202" s="133"/>
      <c r="G202" s="133"/>
      <c r="H202" s="55">
        <v>627027</v>
      </c>
      <c r="I202" s="55">
        <v>625370</v>
      </c>
      <c r="J202" s="55">
        <v>315250</v>
      </c>
      <c r="K202" s="55">
        <v>328864</v>
      </c>
      <c r="L202" s="55">
        <v>337965</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14104</v>
      </c>
      <c r="F208" s="55">
        <v>14104</v>
      </c>
      <c r="G208" s="55">
        <v>266241</v>
      </c>
      <c r="H208" s="55">
        <v>235882</v>
      </c>
      <c r="I208" s="55">
        <v>188034</v>
      </c>
      <c r="J208" s="55">
        <v>234339</v>
      </c>
      <c r="K208" s="55">
        <v>221902</v>
      </c>
      <c r="L208" s="55">
        <v>242961</v>
      </c>
      <c r="M208" s="55">
        <v>201393</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6990</v>
      </c>
      <c r="F215" s="55">
        <v>14990</v>
      </c>
      <c r="G215" s="55">
        <v>14990</v>
      </c>
      <c r="H215" s="55">
        <v>14990</v>
      </c>
      <c r="I215" s="55">
        <v>14990</v>
      </c>
      <c r="J215" s="55">
        <v>21142</v>
      </c>
      <c r="K215" s="55">
        <v>297506</v>
      </c>
      <c r="L215" s="55">
        <v>495682</v>
      </c>
      <c r="M215" s="55">
        <v>544950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9090</v>
      </c>
    </row>
    <row r="219" spans="1:13" ht="13.5">
      <c r="A219" s="162">
        <v>5255</v>
      </c>
      <c r="C219" s="156" t="s">
        <v>562</v>
      </c>
      <c r="D219" s="9" t="s">
        <v>334</v>
      </c>
      <c r="E219" s="55">
        <v>0</v>
      </c>
      <c r="F219" s="55">
        <v>0</v>
      </c>
      <c r="G219" s="55">
        <v>0</v>
      </c>
      <c r="H219" s="55">
        <v>0</v>
      </c>
      <c r="I219" s="55">
        <v>0</v>
      </c>
      <c r="J219" s="55">
        <v>0</v>
      </c>
      <c r="K219" s="55">
        <v>0</v>
      </c>
      <c r="L219" s="55">
        <v>1865</v>
      </c>
      <c r="M219" s="55">
        <v>2561</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245105</v>
      </c>
      <c r="F226" s="55">
        <v>250672</v>
      </c>
      <c r="G226" s="55">
        <v>255454</v>
      </c>
      <c r="H226" s="55">
        <v>259135</v>
      </c>
      <c r="I226" s="55">
        <v>262876</v>
      </c>
      <c r="J226" s="55">
        <v>265928</v>
      </c>
      <c r="K226" s="55">
        <v>268287</v>
      </c>
      <c r="L226" s="55">
        <v>270536</v>
      </c>
      <c r="M226" s="55">
        <v>274035</v>
      </c>
    </row>
    <row r="227" spans="1:13" ht="13.5">
      <c r="A227" s="162">
        <v>5280</v>
      </c>
      <c r="C227" s="156" t="s">
        <v>551</v>
      </c>
      <c r="D227" s="9" t="s">
        <v>334</v>
      </c>
      <c r="E227" s="55">
        <v>62088</v>
      </c>
      <c r="F227" s="55">
        <v>62088</v>
      </c>
      <c r="G227" s="55">
        <v>62088</v>
      </c>
      <c r="H227" s="55">
        <v>62088</v>
      </c>
      <c r="I227" s="55">
        <v>186517</v>
      </c>
      <c r="J227" s="55">
        <v>112194</v>
      </c>
      <c r="K227" s="55">
        <v>27237</v>
      </c>
      <c r="L227" s="55">
        <v>27237</v>
      </c>
      <c r="M227" s="55">
        <v>27237</v>
      </c>
    </row>
    <row r="228" spans="1:13" ht="13.5">
      <c r="A228" s="162" t="s">
        <v>443</v>
      </c>
      <c r="C228" s="156" t="s">
        <v>90</v>
      </c>
      <c r="D228" s="9" t="s">
        <v>334</v>
      </c>
      <c r="E228" s="55">
        <v>19992</v>
      </c>
      <c r="F228" s="55">
        <v>20070</v>
      </c>
      <c r="G228" s="55">
        <v>20219</v>
      </c>
      <c r="H228" s="55">
        <v>37253</v>
      </c>
      <c r="I228" s="55">
        <v>62837</v>
      </c>
      <c r="J228" s="55">
        <v>64954</v>
      </c>
      <c r="K228" s="55">
        <v>53438</v>
      </c>
      <c r="L228" s="55">
        <v>65187</v>
      </c>
      <c r="M228" s="55">
        <v>77202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246000</v>
      </c>
      <c r="F231" s="55">
        <v>246000</v>
      </c>
      <c r="G231" s="55">
        <v>246000</v>
      </c>
      <c r="H231" s="55">
        <v>246000</v>
      </c>
      <c r="I231" s="55">
        <v>256000</v>
      </c>
      <c r="J231" s="55">
        <v>456000</v>
      </c>
      <c r="K231" s="55">
        <v>600917</v>
      </c>
      <c r="L231" s="55">
        <v>572792</v>
      </c>
      <c r="M231" s="55">
        <v>602792</v>
      </c>
    </row>
    <row r="232" spans="1:13" ht="13.5">
      <c r="A232" s="162">
        <v>5410</v>
      </c>
      <c r="C232" s="155" t="s">
        <v>566</v>
      </c>
      <c r="D232" s="9" t="s">
        <v>334</v>
      </c>
      <c r="E232" s="55">
        <v>0</v>
      </c>
      <c r="F232" s="55">
        <v>0</v>
      </c>
      <c r="G232" s="55">
        <v>14923</v>
      </c>
      <c r="H232" s="55">
        <v>12023</v>
      </c>
      <c r="I232" s="55">
        <v>12292</v>
      </c>
      <c r="J232" s="55">
        <v>12600</v>
      </c>
      <c r="K232" s="55">
        <v>13091</v>
      </c>
      <c r="L232" s="55">
        <v>18661</v>
      </c>
      <c r="M232" s="55">
        <v>14105</v>
      </c>
    </row>
    <row r="233" spans="1:3" ht="13.5">
      <c r="A233" s="162"/>
      <c r="C233" s="155" t="s">
        <v>447</v>
      </c>
    </row>
    <row r="234" spans="1:13" ht="13.5">
      <c r="A234" s="162">
        <v>5415</v>
      </c>
      <c r="C234" s="152" t="s">
        <v>567</v>
      </c>
      <c r="D234" s="9" t="s">
        <v>334</v>
      </c>
      <c r="E234" s="55">
        <v>528708</v>
      </c>
      <c r="F234" s="55">
        <v>880850</v>
      </c>
      <c r="G234" s="55">
        <v>380850</v>
      </c>
      <c r="H234" s="55">
        <v>430850</v>
      </c>
      <c r="I234" s="55">
        <v>160000</v>
      </c>
      <c r="J234" s="55">
        <v>310000</v>
      </c>
      <c r="K234" s="55">
        <v>414038</v>
      </c>
      <c r="L234" s="55">
        <v>1270564</v>
      </c>
      <c r="M234" s="55">
        <v>628767</v>
      </c>
    </row>
    <row r="235" spans="1:13" ht="13.5">
      <c r="A235" s="162">
        <v>5420</v>
      </c>
      <c r="C235" s="151" t="s">
        <v>568</v>
      </c>
      <c r="D235" s="9" t="s">
        <v>334</v>
      </c>
      <c r="E235" s="55">
        <v>0</v>
      </c>
      <c r="F235" s="55">
        <v>0</v>
      </c>
      <c r="G235" s="55">
        <v>0</v>
      </c>
      <c r="H235" s="55">
        <v>0</v>
      </c>
      <c r="I235" s="55">
        <v>0</v>
      </c>
      <c r="J235" s="55">
        <v>0</v>
      </c>
      <c r="K235" s="55">
        <v>0</v>
      </c>
      <c r="L235" s="55">
        <v>4200</v>
      </c>
      <c r="M235" s="55">
        <v>4200</v>
      </c>
    </row>
    <row r="236" spans="1:3" ht="13.5">
      <c r="A236" s="162"/>
      <c r="C236" s="153" t="s">
        <v>448</v>
      </c>
    </row>
    <row r="237" spans="1:13" ht="13.5">
      <c r="A237" s="162">
        <v>5425</v>
      </c>
      <c r="C237" s="152" t="s">
        <v>556</v>
      </c>
      <c r="D237" s="9" t="s">
        <v>334</v>
      </c>
      <c r="E237" s="55">
        <v>496786</v>
      </c>
      <c r="F237" s="55">
        <v>579332</v>
      </c>
      <c r="G237" s="55">
        <v>668699</v>
      </c>
      <c r="H237" s="55">
        <v>463125</v>
      </c>
      <c r="I237" s="55">
        <v>152326</v>
      </c>
      <c r="J237" s="55">
        <v>122579</v>
      </c>
      <c r="K237" s="55">
        <v>359035</v>
      </c>
      <c r="L237" s="55">
        <v>933622</v>
      </c>
      <c r="M237" s="55">
        <v>997018</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1658</v>
      </c>
      <c r="F239" s="55">
        <v>4835</v>
      </c>
      <c r="G239" s="55">
        <v>122165</v>
      </c>
      <c r="H239" s="55">
        <v>197183</v>
      </c>
      <c r="I239" s="55">
        <v>287470</v>
      </c>
      <c r="J239" s="55">
        <v>365589</v>
      </c>
      <c r="K239" s="55">
        <v>379579</v>
      </c>
      <c r="L239" s="55">
        <v>386068</v>
      </c>
      <c r="M239" s="55">
        <v>406879</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285209</v>
      </c>
      <c r="F241" s="55">
        <v>293527</v>
      </c>
      <c r="G241" s="55">
        <v>262294</v>
      </c>
      <c r="H241" s="55">
        <v>262294</v>
      </c>
      <c r="I241" s="55">
        <v>262294</v>
      </c>
      <c r="J241" s="55">
        <v>384070</v>
      </c>
      <c r="K241" s="55">
        <v>359070</v>
      </c>
      <c r="L241" s="55">
        <v>340785</v>
      </c>
      <c r="M241" s="55">
        <v>291560</v>
      </c>
    </row>
    <row r="242" spans="1:13" ht="13.5">
      <c r="A242" s="162">
        <v>5450</v>
      </c>
      <c r="C242" s="155" t="s">
        <v>561</v>
      </c>
      <c r="D242" s="9" t="s">
        <v>334</v>
      </c>
      <c r="E242" s="55">
        <v>394732</v>
      </c>
      <c r="F242" s="55">
        <v>922271</v>
      </c>
      <c r="G242" s="55">
        <v>2257318</v>
      </c>
      <c r="H242" s="55">
        <v>2048534</v>
      </c>
      <c r="I242" s="55">
        <v>2870280</v>
      </c>
      <c r="J242" s="55">
        <v>3113519</v>
      </c>
      <c r="K242" s="55">
        <v>3644347</v>
      </c>
      <c r="L242" s="55">
        <v>4028972</v>
      </c>
      <c r="M242" s="55">
        <v>2701865</v>
      </c>
    </row>
    <row r="243" spans="1:13" ht="13.5">
      <c r="A243" s="162">
        <v>5455</v>
      </c>
      <c r="C243" s="155" t="s">
        <v>562</v>
      </c>
      <c r="D243" s="9" t="s">
        <v>334</v>
      </c>
      <c r="E243" s="55">
        <v>49412</v>
      </c>
      <c r="F243" s="55">
        <v>66042</v>
      </c>
      <c r="G243" s="55">
        <v>0</v>
      </c>
      <c r="H243" s="55">
        <v>0</v>
      </c>
      <c r="I243" s="55">
        <v>0</v>
      </c>
      <c r="J243" s="55">
        <v>0</v>
      </c>
      <c r="K243" s="55">
        <v>0</v>
      </c>
      <c r="L243" s="55">
        <v>0</v>
      </c>
      <c r="M243" s="55">
        <v>0</v>
      </c>
    </row>
    <row r="244" spans="1:13" ht="13.5">
      <c r="A244" s="162">
        <v>5460</v>
      </c>
      <c r="C244" s="155" t="s">
        <v>548</v>
      </c>
      <c r="D244" s="9" t="s">
        <v>334</v>
      </c>
      <c r="E244" s="55">
        <v>0</v>
      </c>
      <c r="F244" s="55">
        <v>0</v>
      </c>
      <c r="G244" s="55">
        <v>65890</v>
      </c>
      <c r="H244" s="55">
        <v>81975</v>
      </c>
      <c r="I244" s="55">
        <v>77006</v>
      </c>
      <c r="J244" s="55">
        <v>67373</v>
      </c>
      <c r="K244" s="55">
        <v>57127</v>
      </c>
      <c r="L244" s="55">
        <v>83671</v>
      </c>
      <c r="M244" s="55">
        <v>128707</v>
      </c>
    </row>
    <row r="245" spans="1:3" ht="13.5">
      <c r="A245" s="162"/>
      <c r="C245" s="155" t="s">
        <v>533</v>
      </c>
    </row>
    <row r="246" spans="1:13" ht="13.5">
      <c r="A246" s="162">
        <v>5465</v>
      </c>
      <c r="C246" s="154" t="s">
        <v>563</v>
      </c>
      <c r="D246" s="9" t="s">
        <v>334</v>
      </c>
      <c r="E246" s="55">
        <v>148214</v>
      </c>
      <c r="F246" s="55">
        <v>146757</v>
      </c>
      <c r="G246" s="55">
        <v>191219</v>
      </c>
      <c r="H246" s="55">
        <v>167019</v>
      </c>
      <c r="I246" s="55">
        <v>117670</v>
      </c>
      <c r="J246" s="55">
        <v>260807</v>
      </c>
      <c r="K246" s="55">
        <v>160097</v>
      </c>
      <c r="L246" s="55">
        <v>162132</v>
      </c>
      <c r="M246" s="55">
        <v>240020</v>
      </c>
    </row>
    <row r="247" spans="1:13" ht="13.5">
      <c r="A247" s="162" t="s">
        <v>493</v>
      </c>
      <c r="C247" s="154" t="s">
        <v>491</v>
      </c>
      <c r="D247" s="9" t="s">
        <v>334</v>
      </c>
      <c r="E247" s="55">
        <v>373322</v>
      </c>
      <c r="F247" s="55">
        <v>427566</v>
      </c>
      <c r="G247" s="55">
        <v>433653</v>
      </c>
      <c r="H247" s="55">
        <v>407383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258125</v>
      </c>
      <c r="J249" s="55">
        <v>258295</v>
      </c>
      <c r="K249" s="55">
        <v>256075</v>
      </c>
      <c r="L249" s="55">
        <v>259300</v>
      </c>
      <c r="M249" s="55">
        <v>881829</v>
      </c>
    </row>
    <row r="250" spans="1:13" ht="13.5">
      <c r="A250" s="162">
        <v>5475</v>
      </c>
      <c r="C250" s="152" t="s">
        <v>564</v>
      </c>
      <c r="D250" s="9" t="s">
        <v>334</v>
      </c>
      <c r="E250" s="55">
        <v>26409</v>
      </c>
      <c r="F250" s="55">
        <v>24289</v>
      </c>
      <c r="G250" s="55">
        <v>24289</v>
      </c>
      <c r="H250" s="55">
        <v>22130</v>
      </c>
      <c r="I250" s="55">
        <v>27130</v>
      </c>
      <c r="J250" s="55">
        <v>27130</v>
      </c>
      <c r="K250" s="55">
        <v>30000</v>
      </c>
      <c r="L250" s="55">
        <v>30000</v>
      </c>
      <c r="M250" s="55">
        <v>30000</v>
      </c>
    </row>
    <row r="251" spans="1:13" ht="13.5">
      <c r="A251" s="162">
        <v>5480</v>
      </c>
      <c r="C251" s="155" t="s">
        <v>551</v>
      </c>
      <c r="D251" s="9" t="s">
        <v>334</v>
      </c>
      <c r="E251" s="55">
        <v>256570</v>
      </c>
      <c r="F251" s="55">
        <v>400576</v>
      </c>
      <c r="G251" s="55">
        <v>202863</v>
      </c>
      <c r="H251" s="55">
        <v>202582</v>
      </c>
      <c r="I251" s="55">
        <v>299937</v>
      </c>
      <c r="J251" s="55">
        <v>396075</v>
      </c>
      <c r="K251" s="55">
        <v>461420</v>
      </c>
      <c r="L251" s="55">
        <v>748227</v>
      </c>
      <c r="M251" s="55">
        <v>497913</v>
      </c>
    </row>
    <row r="252" spans="1:13" ht="13.5">
      <c r="A252" s="162" t="s">
        <v>446</v>
      </c>
      <c r="C252" s="153" t="s">
        <v>90</v>
      </c>
      <c r="D252" s="9" t="s">
        <v>334</v>
      </c>
      <c r="E252" s="55">
        <v>980664</v>
      </c>
      <c r="F252" s="55">
        <v>975892</v>
      </c>
      <c r="G252" s="55">
        <v>845754</v>
      </c>
      <c r="H252" s="55">
        <v>720421</v>
      </c>
      <c r="I252" s="55">
        <v>610858</v>
      </c>
      <c r="J252" s="55">
        <v>595011</v>
      </c>
      <c r="K252" s="55">
        <v>810545</v>
      </c>
      <c r="L252" s="55">
        <v>366500</v>
      </c>
      <c r="M252" s="55">
        <v>690283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12728</v>
      </c>
      <c r="F256" s="55">
        <v>13319</v>
      </c>
      <c r="G256" s="55">
        <v>13639</v>
      </c>
      <c r="H256" s="55">
        <v>14035</v>
      </c>
      <c r="I256" s="55">
        <v>14348</v>
      </c>
      <c r="J256" s="55">
        <v>14708</v>
      </c>
      <c r="K256" s="55">
        <v>15282</v>
      </c>
      <c r="L256" s="55">
        <v>15948</v>
      </c>
      <c r="M256" s="55">
        <v>16465</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110915</v>
      </c>
      <c r="F258" s="55">
        <v>116925</v>
      </c>
      <c r="G258" s="55">
        <v>118611</v>
      </c>
      <c r="H258" s="133"/>
      <c r="I258" s="133"/>
      <c r="J258" s="133"/>
      <c r="K258" s="133"/>
      <c r="L258" s="133"/>
      <c r="M258" s="133"/>
    </row>
    <row r="259" spans="1:13" ht="13.5">
      <c r="A259" s="103">
        <f t="shared" si="9"/>
        <v>5640</v>
      </c>
      <c r="B259" s="230" t="s">
        <v>579</v>
      </c>
      <c r="C259" s="229"/>
      <c r="D259" s="9" t="s">
        <v>593</v>
      </c>
      <c r="E259" s="55">
        <v>90075</v>
      </c>
      <c r="F259" s="55">
        <v>98676</v>
      </c>
      <c r="G259" s="55">
        <v>101448</v>
      </c>
      <c r="H259" s="55">
        <v>106425</v>
      </c>
      <c r="I259" s="55">
        <v>145873</v>
      </c>
      <c r="J259" s="55">
        <v>159580</v>
      </c>
      <c r="K259" s="55">
        <v>208318</v>
      </c>
      <c r="L259" s="55">
        <v>232203</v>
      </c>
      <c r="M259" s="55">
        <v>247697</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370968</v>
      </c>
      <c r="F261" s="55">
        <v>518970</v>
      </c>
      <c r="G261" s="55">
        <v>573190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584686</v>
      </c>
      <c r="F269" s="55">
        <v>747890</v>
      </c>
      <c r="G269" s="55">
        <v>806888</v>
      </c>
      <c r="H269" s="55">
        <v>120460</v>
      </c>
      <c r="I269" s="55">
        <v>160221</v>
      </c>
      <c r="J269" s="55">
        <v>174288</v>
      </c>
      <c r="K269" s="55">
        <v>223600</v>
      </c>
      <c r="L269" s="55">
        <v>248151</v>
      </c>
      <c r="M269" s="55">
        <v>264162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8734466</v>
      </c>
      <c r="F275" s="54">
        <v>7973986</v>
      </c>
      <c r="G275" s="54">
        <v>4650527</v>
      </c>
      <c r="H275" s="54">
        <v>4746901</v>
      </c>
      <c r="I275" s="54">
        <v>3773949</v>
      </c>
      <c r="J275" s="54">
        <v>3385265</v>
      </c>
      <c r="K275" s="54">
        <v>7969816</v>
      </c>
      <c r="L275" s="54">
        <v>7778978</v>
      </c>
      <c r="M275" s="54">
        <v>8476952</v>
      </c>
    </row>
    <row r="276" spans="1:13" ht="13.5">
      <c r="A276" s="103">
        <f t="shared" si="10"/>
        <v>499</v>
      </c>
      <c r="C276" s="3" t="s">
        <v>608</v>
      </c>
      <c r="D276" s="9" t="s">
        <v>125</v>
      </c>
      <c r="E276" s="54">
        <v>1472165</v>
      </c>
      <c r="F276" s="54">
        <v>1780535</v>
      </c>
      <c r="G276" s="54">
        <v>5813105</v>
      </c>
      <c r="H276" s="54">
        <v>3024082</v>
      </c>
      <c r="I276" s="54">
        <v>2807196</v>
      </c>
      <c r="J276" s="54">
        <v>3961494</v>
      </c>
      <c r="K276" s="54">
        <v>3564043</v>
      </c>
      <c r="L276" s="54">
        <v>5192950</v>
      </c>
      <c r="M276" s="54">
        <v>4091480</v>
      </c>
    </row>
    <row r="277" spans="1:13" ht="13.5">
      <c r="A277" s="103">
        <f t="shared" si="10"/>
        <v>699</v>
      </c>
      <c r="C277" s="3" t="s">
        <v>609</v>
      </c>
      <c r="D277" s="9" t="s">
        <v>233</v>
      </c>
      <c r="E277" s="54">
        <v>677788</v>
      </c>
      <c r="F277" s="54">
        <v>640793</v>
      </c>
      <c r="G277" s="54">
        <v>739298</v>
      </c>
      <c r="H277" s="54">
        <v>603188</v>
      </c>
      <c r="I277" s="54">
        <v>598279</v>
      </c>
      <c r="J277" s="54">
        <v>720629</v>
      </c>
      <c r="K277" s="54">
        <v>592991</v>
      </c>
      <c r="L277" s="54">
        <v>620635</v>
      </c>
      <c r="M277" s="54">
        <v>1269268</v>
      </c>
    </row>
    <row r="278" spans="1:13" ht="13.5">
      <c r="A278" s="103">
        <f t="shared" si="10"/>
        <v>829</v>
      </c>
      <c r="C278" s="3" t="s">
        <v>286</v>
      </c>
      <c r="D278" s="9" t="s">
        <v>290</v>
      </c>
      <c r="E278" s="54">
        <v>9181627</v>
      </c>
      <c r="F278" s="54">
        <v>8858753</v>
      </c>
      <c r="G278" s="54">
        <v>8131623</v>
      </c>
      <c r="H278" s="54">
        <v>8624760</v>
      </c>
      <c r="I278" s="54">
        <v>8570626</v>
      </c>
      <c r="J278" s="54">
        <v>8144457</v>
      </c>
      <c r="K278" s="54">
        <v>8042308</v>
      </c>
      <c r="L278" s="54">
        <v>7900263</v>
      </c>
      <c r="M278" s="54">
        <v>8069416</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627337</v>
      </c>
      <c r="F280" s="54">
        <v>434822</v>
      </c>
      <c r="G280" s="54">
        <v>2290354</v>
      </c>
      <c r="H280" s="54">
        <v>2332925</v>
      </c>
      <c r="I280" s="54">
        <v>1878668</v>
      </c>
      <c r="J280" s="54">
        <v>1334917</v>
      </c>
      <c r="K280" s="54">
        <v>883835</v>
      </c>
      <c r="L280" s="54">
        <v>825749</v>
      </c>
      <c r="M280" s="54">
        <v>539314</v>
      </c>
    </row>
    <row r="281" spans="1:13" s="23" customFormat="1" ht="15">
      <c r="A281" s="103">
        <f t="shared" si="10"/>
        <v>9920</v>
      </c>
      <c r="B281" s="115"/>
      <c r="C281" s="3" t="s">
        <v>289</v>
      </c>
      <c r="D281" s="9" t="s">
        <v>293</v>
      </c>
      <c r="E281" s="54">
        <v>8562</v>
      </c>
      <c r="F281" s="54">
        <v>22935</v>
      </c>
      <c r="G281" s="54">
        <v>242896</v>
      </c>
      <c r="H281" s="54">
        <v>238434</v>
      </c>
      <c r="I281" s="54">
        <v>24245</v>
      </c>
      <c r="J281" s="54">
        <v>51782</v>
      </c>
      <c r="K281" s="54">
        <v>170669</v>
      </c>
      <c r="L281" s="54">
        <v>126576</v>
      </c>
      <c r="M281" s="54">
        <v>139290</v>
      </c>
    </row>
    <row r="282" spans="1:13" s="23" customFormat="1" ht="15">
      <c r="A282" s="103">
        <f t="shared" si="10"/>
        <v>9930</v>
      </c>
      <c r="B282" s="115"/>
      <c r="C282" s="4" t="s">
        <v>237</v>
      </c>
      <c r="D282" s="2" t="s">
        <v>238</v>
      </c>
      <c r="E282" s="54">
        <v>20701945</v>
      </c>
      <c r="F282" s="54">
        <v>19711824</v>
      </c>
      <c r="G282" s="54">
        <v>21867803</v>
      </c>
      <c r="H282" s="54">
        <v>19570290</v>
      </c>
      <c r="I282" s="54">
        <v>17652963</v>
      </c>
      <c r="J282" s="54">
        <v>17598544</v>
      </c>
      <c r="K282" s="54">
        <v>21223662</v>
      </c>
      <c r="L282" s="54">
        <v>22445151</v>
      </c>
      <c r="M282" s="54">
        <v>22585720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7953</v>
      </c>
      <c r="F284" s="54">
        <v>0</v>
      </c>
      <c r="G284" s="54">
        <v>52923</v>
      </c>
      <c r="H284" s="54">
        <v>0</v>
      </c>
      <c r="I284" s="54">
        <v>0</v>
      </c>
      <c r="J284" s="54">
        <v>0</v>
      </c>
      <c r="K284" s="54">
        <v>59875</v>
      </c>
      <c r="L284" s="54">
        <v>26002</v>
      </c>
      <c r="M284" s="54">
        <v>0</v>
      </c>
    </row>
    <row r="285" spans="1:13" s="23" customFormat="1" ht="15">
      <c r="A285" s="103">
        <f t="shared" si="11"/>
        <v>2299</v>
      </c>
      <c r="B285" s="115"/>
      <c r="C285" s="3" t="s">
        <v>295</v>
      </c>
      <c r="D285" s="9" t="s">
        <v>254</v>
      </c>
      <c r="E285" s="54">
        <v>3053035</v>
      </c>
      <c r="F285" s="54">
        <v>2560699</v>
      </c>
      <c r="G285" s="54">
        <v>3292556</v>
      </c>
      <c r="H285" s="54">
        <v>2096866</v>
      </c>
      <c r="I285" s="54">
        <v>2108233</v>
      </c>
      <c r="J285" s="54">
        <v>2212128</v>
      </c>
      <c r="K285" s="54">
        <v>3023234</v>
      </c>
      <c r="L285" s="54">
        <v>2850994</v>
      </c>
      <c r="M285" s="54">
        <v>2281751</v>
      </c>
    </row>
    <row r="286" spans="1:13" s="23" customFormat="1" ht="13.5">
      <c r="A286" s="103">
        <f t="shared" si="11"/>
        <v>2410</v>
      </c>
      <c r="B286" s="231" t="s">
        <v>194</v>
      </c>
      <c r="C286" s="229"/>
      <c r="D286" s="9" t="s">
        <v>255</v>
      </c>
      <c r="E286" s="54">
        <v>584686</v>
      </c>
      <c r="F286" s="54">
        <v>747890</v>
      </c>
      <c r="G286" s="54">
        <v>806888</v>
      </c>
      <c r="H286" s="54">
        <v>120460</v>
      </c>
      <c r="I286" s="54">
        <v>160221</v>
      </c>
      <c r="J286" s="54">
        <v>174288</v>
      </c>
      <c r="K286" s="54">
        <v>223600</v>
      </c>
      <c r="L286" s="54">
        <v>248151</v>
      </c>
      <c r="M286" s="54">
        <v>264162</v>
      </c>
    </row>
    <row r="287" spans="1:13" s="23" customFormat="1" ht="15">
      <c r="A287" s="103">
        <f t="shared" si="11"/>
        <v>2490</v>
      </c>
      <c r="B287" s="115"/>
      <c r="C287" s="3" t="s">
        <v>296</v>
      </c>
      <c r="D287" s="9" t="s">
        <v>256</v>
      </c>
      <c r="E287" s="54">
        <v>43815</v>
      </c>
      <c r="F287" s="54">
        <v>63333</v>
      </c>
      <c r="G287" s="54">
        <v>431386</v>
      </c>
      <c r="H287" s="54">
        <v>326724</v>
      </c>
      <c r="I287" s="54">
        <v>269712</v>
      </c>
      <c r="J287" s="54">
        <v>312965</v>
      </c>
      <c r="K287" s="54">
        <v>218465</v>
      </c>
      <c r="L287" s="54">
        <v>207083</v>
      </c>
      <c r="M287" s="54">
        <v>239782</v>
      </c>
    </row>
    <row r="288" spans="1:13" s="23" customFormat="1" ht="15">
      <c r="A288" s="103">
        <f t="shared" si="11"/>
        <v>2699</v>
      </c>
      <c r="B288" s="115"/>
      <c r="C288" s="3" t="s">
        <v>610</v>
      </c>
      <c r="D288" s="9" t="s">
        <v>122</v>
      </c>
      <c r="E288" s="54">
        <v>5114905</v>
      </c>
      <c r="F288" s="54">
        <v>4670824</v>
      </c>
      <c r="G288" s="54">
        <v>4500010</v>
      </c>
      <c r="H288" s="54">
        <v>5884073</v>
      </c>
      <c r="I288" s="54">
        <v>5275642</v>
      </c>
      <c r="J288" s="54">
        <v>4349605</v>
      </c>
      <c r="K288" s="54">
        <v>8122484</v>
      </c>
      <c r="L288" s="54">
        <v>9476674</v>
      </c>
      <c r="M288" s="54">
        <v>9761942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18347</v>
      </c>
      <c r="H290" s="54">
        <v>16297</v>
      </c>
      <c r="I290" s="54">
        <v>7300</v>
      </c>
      <c r="J290" s="54">
        <v>3590</v>
      </c>
      <c r="K290" s="54">
        <v>4933</v>
      </c>
      <c r="L290" s="54">
        <v>9566</v>
      </c>
      <c r="M290" s="54">
        <v>11916</v>
      </c>
    </row>
    <row r="291" spans="1:13" s="23" customFormat="1" ht="15">
      <c r="A291" s="103">
        <f t="shared" si="11"/>
        <v>9940</v>
      </c>
      <c r="B291" s="115"/>
      <c r="C291" s="4" t="s">
        <v>239</v>
      </c>
      <c r="D291" s="2" t="s">
        <v>240</v>
      </c>
      <c r="E291" s="54">
        <v>8804394</v>
      </c>
      <c r="F291" s="54">
        <v>8042746</v>
      </c>
      <c r="G291" s="54">
        <v>9102110</v>
      </c>
      <c r="H291" s="54">
        <v>8444420</v>
      </c>
      <c r="I291" s="54">
        <v>7821108</v>
      </c>
      <c r="J291" s="54">
        <v>7052576</v>
      </c>
      <c r="K291" s="54">
        <v>11652591</v>
      </c>
      <c r="L291" s="54">
        <v>12818470</v>
      </c>
      <c r="M291" s="54">
        <v>12559553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11897551</v>
      </c>
      <c r="F294" s="59">
        <v>11669078</v>
      </c>
      <c r="G294" s="59">
        <v>12765693</v>
      </c>
      <c r="H294" s="59">
        <v>11125870</v>
      </c>
      <c r="I294" s="59">
        <v>9831855</v>
      </c>
      <c r="J294" s="59">
        <v>10545968</v>
      </c>
      <c r="K294" s="59">
        <v>9571071</v>
      </c>
      <c r="L294" s="59">
        <v>9626681</v>
      </c>
      <c r="M294" s="59">
        <v>10026167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8198841</v>
      </c>
      <c r="F297" s="54">
        <v>8988681</v>
      </c>
      <c r="G297" s="54">
        <v>142794</v>
      </c>
      <c r="H297" s="54">
        <v>939989</v>
      </c>
      <c r="I297" s="54">
        <v>-234859</v>
      </c>
      <c r="J297" s="54">
        <v>-42659</v>
      </c>
      <c r="K297" s="54">
        <v>124751</v>
      </c>
      <c r="L297" s="54">
        <v>168135</v>
      </c>
      <c r="M297" s="54">
        <v>374396</v>
      </c>
    </row>
    <row r="298" spans="1:13" ht="13.5">
      <c r="A298" s="103">
        <f t="shared" si="12"/>
        <v>5299</v>
      </c>
      <c r="C298" s="3" t="s">
        <v>323</v>
      </c>
      <c r="D298" s="9" t="s">
        <v>191</v>
      </c>
      <c r="E298" s="54">
        <v>2061383</v>
      </c>
      <c r="F298" s="54">
        <v>251451</v>
      </c>
      <c r="G298" s="54">
        <v>1175675</v>
      </c>
      <c r="H298" s="54">
        <v>-480592</v>
      </c>
      <c r="I298" s="54">
        <v>-888476</v>
      </c>
      <c r="J298" s="54">
        <v>-2074433</v>
      </c>
      <c r="K298" s="54">
        <v>-781296</v>
      </c>
      <c r="L298" s="54">
        <v>-1104195</v>
      </c>
      <c r="M298" s="54">
        <v>-600863</v>
      </c>
    </row>
    <row r="299" spans="1:13" ht="13.5">
      <c r="A299" s="103">
        <f t="shared" si="12"/>
        <v>5499</v>
      </c>
      <c r="B299" s="231" t="s">
        <v>192</v>
      </c>
      <c r="C299" s="229"/>
      <c r="D299" s="9" t="s">
        <v>193</v>
      </c>
      <c r="E299" s="54">
        <v>6936126</v>
      </c>
      <c r="F299" s="54">
        <v>7258113</v>
      </c>
      <c r="G299" s="54">
        <v>8379323</v>
      </c>
      <c r="H299" s="54">
        <v>8652040</v>
      </c>
      <c r="I299" s="54">
        <v>8221619</v>
      </c>
      <c r="J299" s="54">
        <v>9290523</v>
      </c>
      <c r="K299" s="54">
        <v>10735393</v>
      </c>
      <c r="L299" s="54">
        <v>12555473</v>
      </c>
      <c r="M299" s="54">
        <v>12330245</v>
      </c>
    </row>
    <row r="300" spans="1:13" ht="13.5">
      <c r="A300" s="103">
        <f t="shared" si="12"/>
        <v>5080</v>
      </c>
      <c r="C300" s="3" t="s">
        <v>88</v>
      </c>
      <c r="D300" s="9" t="s">
        <v>195</v>
      </c>
      <c r="E300" s="54">
        <v>7666361</v>
      </c>
      <c r="F300" s="54">
        <v>7791166</v>
      </c>
      <c r="G300" s="54">
        <v>7728112</v>
      </c>
      <c r="H300" s="54">
        <v>8038770</v>
      </c>
      <c r="I300" s="54">
        <v>8121110</v>
      </c>
      <c r="J300" s="54">
        <v>7827255</v>
      </c>
      <c r="K300" s="54">
        <v>7726539</v>
      </c>
      <c r="L300" s="54">
        <v>7605478</v>
      </c>
      <c r="M300" s="54">
        <v>7802612</v>
      </c>
    </row>
    <row r="301" spans="1:13" ht="13.5">
      <c r="A301" s="103">
        <f t="shared" si="12"/>
        <v>9950</v>
      </c>
      <c r="C301" s="3" t="s">
        <v>321</v>
      </c>
      <c r="D301" s="9" t="s">
        <v>236</v>
      </c>
      <c r="E301" s="54">
        <v>17196350</v>
      </c>
      <c r="F301" s="54">
        <v>16498245</v>
      </c>
      <c r="G301" s="54">
        <v>17425904</v>
      </c>
      <c r="H301" s="54">
        <v>17150207</v>
      </c>
      <c r="I301" s="54">
        <v>15219394</v>
      </c>
      <c r="J301" s="54">
        <v>15000686</v>
      </c>
      <c r="K301" s="54">
        <v>17805387</v>
      </c>
      <c r="L301" s="54">
        <v>19224891</v>
      </c>
      <c r="M301" s="54">
        <v>19906390</v>
      </c>
    </row>
    <row r="302" spans="1:4" ht="6" customHeight="1">
      <c r="A302" s="103"/>
      <c r="C302" s="3"/>
      <c r="D302" s="38"/>
    </row>
    <row r="303" spans="1:13" ht="15">
      <c r="A303" s="103">
        <f t="shared" si="12"/>
        <v>5699</v>
      </c>
      <c r="C303" s="112" t="s">
        <v>297</v>
      </c>
      <c r="D303" s="9" t="s">
        <v>298</v>
      </c>
      <c r="E303" s="54">
        <v>5298799</v>
      </c>
      <c r="F303" s="54">
        <v>4829167</v>
      </c>
      <c r="G303" s="54">
        <v>4660211</v>
      </c>
      <c r="H303" s="54">
        <v>6024337</v>
      </c>
      <c r="I303" s="54">
        <v>5387539</v>
      </c>
      <c r="J303" s="54">
        <v>4454718</v>
      </c>
      <c r="K303" s="54">
        <v>8234316</v>
      </c>
      <c r="L303" s="54">
        <v>9598210</v>
      </c>
      <c r="M303" s="54">
        <v>9880223</v>
      </c>
    </row>
    <row r="304" spans="1:4" ht="6" customHeight="1">
      <c r="A304" s="103"/>
      <c r="C304" s="3"/>
      <c r="D304" s="38"/>
    </row>
    <row r="305" spans="1:13" ht="13.5">
      <c r="A305" s="103">
        <f>VALUE(MID(D305,8,4))</f>
        <v>6099</v>
      </c>
      <c r="C305" s="4" t="s">
        <v>188</v>
      </c>
      <c r="D305" s="2" t="s">
        <v>502</v>
      </c>
      <c r="E305" s="54">
        <v>11897551</v>
      </c>
      <c r="F305" s="54">
        <v>11669078</v>
      </c>
      <c r="G305" s="54">
        <v>12765693</v>
      </c>
      <c r="H305" s="54">
        <v>11125870</v>
      </c>
      <c r="I305" s="54">
        <v>9831855</v>
      </c>
      <c r="J305" s="54">
        <v>10545968</v>
      </c>
      <c r="K305" s="54">
        <v>9571071</v>
      </c>
      <c r="L305" s="54">
        <v>9626681</v>
      </c>
      <c r="M305" s="54">
        <v>10026167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5114905</v>
      </c>
      <c r="F308" s="54">
        <v>4670824</v>
      </c>
      <c r="G308" s="54">
        <v>4500010</v>
      </c>
      <c r="H308" s="54">
        <v>5884073</v>
      </c>
      <c r="I308" s="54">
        <v>5275642</v>
      </c>
      <c r="J308" s="54">
        <v>4349605</v>
      </c>
      <c r="K308" s="54">
        <v>8122484</v>
      </c>
      <c r="L308" s="54">
        <v>9476674</v>
      </c>
      <c r="M308" s="54">
        <v>9761942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5114905</v>
      </c>
      <c r="F313" s="54">
        <v>4670824</v>
      </c>
      <c r="G313" s="54">
        <v>4500010</v>
      </c>
      <c r="H313" s="54">
        <v>5884073</v>
      </c>
      <c r="I313" s="54">
        <v>5275642</v>
      </c>
      <c r="J313" s="54">
        <v>4349605</v>
      </c>
      <c r="K313" s="54">
        <v>8122484</v>
      </c>
      <c r="L313" s="54">
        <v>9476674</v>
      </c>
      <c r="M313" s="54">
        <v>9761942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62135</v>
      </c>
      <c r="F318" s="54">
        <v>2566</v>
      </c>
      <c r="G318" s="54">
        <v>1768</v>
      </c>
      <c r="H318" s="54">
        <v>914</v>
      </c>
      <c r="I318" s="54">
        <v>0</v>
      </c>
      <c r="J318" s="54">
        <v>0</v>
      </c>
      <c r="K318" s="54">
        <v>0</v>
      </c>
      <c r="L318" s="54">
        <v>0</v>
      </c>
      <c r="M318" s="54">
        <v>0</v>
      </c>
    </row>
    <row r="319" spans="1:13" ht="13.5">
      <c r="A319" s="103">
        <f t="shared" si="14"/>
        <v>1415</v>
      </c>
      <c r="C319" s="3" t="s">
        <v>518</v>
      </c>
      <c r="D319" s="9" t="s">
        <v>128</v>
      </c>
      <c r="E319" s="54">
        <v>4081</v>
      </c>
      <c r="F319" s="54">
        <v>3162</v>
      </c>
      <c r="G319" s="54">
        <v>2178</v>
      </c>
      <c r="H319" s="54">
        <v>1126</v>
      </c>
      <c r="I319" s="54">
        <v>0</v>
      </c>
      <c r="J319" s="54">
        <v>0</v>
      </c>
      <c r="K319" s="54">
        <v>0</v>
      </c>
      <c r="L319" s="54">
        <v>1150008</v>
      </c>
      <c r="M319" s="54">
        <v>1792508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220385</v>
      </c>
      <c r="F321" s="54">
        <v>8040</v>
      </c>
      <c r="G321" s="54">
        <v>5539</v>
      </c>
      <c r="H321" s="54">
        <v>2863</v>
      </c>
      <c r="I321" s="54">
        <v>0</v>
      </c>
      <c r="J321" s="54">
        <v>0</v>
      </c>
      <c r="K321" s="54">
        <v>2000000</v>
      </c>
      <c r="L321" s="54">
        <v>2000000</v>
      </c>
      <c r="M321" s="54">
        <v>2000000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4692929</v>
      </c>
      <c r="F323" s="54">
        <v>4520000</v>
      </c>
      <c r="G323" s="54">
        <v>4370000</v>
      </c>
      <c r="H323" s="54">
        <v>4210000</v>
      </c>
      <c r="I323" s="54">
        <v>4040000</v>
      </c>
      <c r="J323" s="54">
        <v>3860000</v>
      </c>
      <c r="K323" s="54">
        <v>5670000</v>
      </c>
      <c r="L323" s="54">
        <v>5370000</v>
      </c>
      <c r="M323" s="54">
        <v>5055000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199194</v>
      </c>
      <c r="I326" s="54">
        <v>186589</v>
      </c>
      <c r="J326" s="54">
        <v>2449</v>
      </c>
      <c r="K326" s="54">
        <v>1659</v>
      </c>
      <c r="L326" s="54">
        <v>0</v>
      </c>
      <c r="M326" s="54">
        <v>0</v>
      </c>
    </row>
    <row r="327" spans="1:13" ht="13.5">
      <c r="A327" s="103">
        <f t="shared" si="14"/>
        <v>1455</v>
      </c>
      <c r="C327" s="3" t="s">
        <v>525</v>
      </c>
      <c r="D327" s="9" t="s">
        <v>136</v>
      </c>
      <c r="E327" s="54">
        <v>0</v>
      </c>
      <c r="F327" s="54">
        <v>0</v>
      </c>
      <c r="G327" s="54">
        <v>0</v>
      </c>
      <c r="H327" s="54">
        <v>643048</v>
      </c>
      <c r="I327" s="54">
        <v>622949</v>
      </c>
      <c r="J327" s="54">
        <v>439969</v>
      </c>
      <c r="K327" s="54">
        <v>405915</v>
      </c>
      <c r="L327" s="54">
        <v>389238</v>
      </c>
      <c r="M327" s="54">
        <v>367155</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42752</v>
      </c>
      <c r="F329" s="54">
        <v>33123</v>
      </c>
      <c r="G329" s="54">
        <v>22820</v>
      </c>
      <c r="H329" s="54">
        <v>11796</v>
      </c>
      <c r="I329" s="54">
        <v>0</v>
      </c>
      <c r="J329" s="54">
        <v>0</v>
      </c>
      <c r="K329" s="54">
        <v>0</v>
      </c>
      <c r="L329" s="54">
        <v>0</v>
      </c>
      <c r="M329" s="54">
        <v>0</v>
      </c>
    </row>
    <row r="330" spans="1:13" ht="13.5">
      <c r="A330" s="103">
        <f>VALUE(MID(D330,8,4))</f>
        <v>1480</v>
      </c>
      <c r="C330" s="3" t="s">
        <v>527</v>
      </c>
      <c r="D330" s="9" t="s">
        <v>137</v>
      </c>
      <c r="E330" s="54">
        <v>0</v>
      </c>
      <c r="F330" s="54">
        <v>0</v>
      </c>
      <c r="G330" s="54">
        <v>0</v>
      </c>
      <c r="H330" s="54">
        <v>750000</v>
      </c>
      <c r="I330" s="54">
        <v>375000</v>
      </c>
      <c r="J330" s="54">
        <v>0</v>
      </c>
      <c r="K330" s="54">
        <v>0</v>
      </c>
      <c r="L330" s="54">
        <v>526024</v>
      </c>
      <c r="M330" s="54">
        <v>509985</v>
      </c>
    </row>
    <row r="331" spans="1:13" ht="13.5">
      <c r="A331" s="103">
        <f>VALUE(MID(D331,8,4))</f>
        <v>1490</v>
      </c>
      <c r="C331" s="3" t="s">
        <v>138</v>
      </c>
      <c r="D331" s="9" t="s">
        <v>139</v>
      </c>
      <c r="E331" s="54">
        <v>92623</v>
      </c>
      <c r="F331" s="54">
        <v>103933</v>
      </c>
      <c r="G331" s="54">
        <v>97705</v>
      </c>
      <c r="H331" s="54">
        <v>65132</v>
      </c>
      <c r="I331" s="54">
        <v>51104</v>
      </c>
      <c r="J331" s="54">
        <v>47187</v>
      </c>
      <c r="K331" s="54">
        <v>44910</v>
      </c>
      <c r="L331" s="54">
        <v>41404</v>
      </c>
      <c r="M331" s="54">
        <v>37294</v>
      </c>
    </row>
    <row r="332" spans="1:13" ht="13.5">
      <c r="A332" s="103">
        <v>9930</v>
      </c>
      <c r="C332" s="4" t="s">
        <v>590</v>
      </c>
      <c r="D332" s="9" t="s">
        <v>43</v>
      </c>
      <c r="E332" s="54">
        <v>5114905</v>
      </c>
      <c r="F332" s="54">
        <v>4670824</v>
      </c>
      <c r="G332" s="54">
        <v>4500010</v>
      </c>
      <c r="H332" s="54">
        <v>5884073</v>
      </c>
      <c r="I332" s="54">
        <v>5275642</v>
      </c>
      <c r="J332" s="54">
        <v>4349605</v>
      </c>
      <c r="K332" s="54">
        <v>8122484</v>
      </c>
      <c r="L332" s="54">
        <v>9476674</v>
      </c>
      <c r="M332" s="54">
        <v>9761942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352718</v>
      </c>
      <c r="F336" s="54">
        <v>461233</v>
      </c>
      <c r="G336" s="54">
        <v>170814</v>
      </c>
      <c r="H336" s="54">
        <v>179814</v>
      </c>
      <c r="I336" s="54">
        <v>594788</v>
      </c>
      <c r="J336" s="54">
        <v>577143</v>
      </c>
      <c r="K336" s="54">
        <v>209746</v>
      </c>
      <c r="L336" s="54">
        <v>331682</v>
      </c>
      <c r="M336" s="54">
        <v>409875</v>
      </c>
    </row>
    <row r="337" spans="1:13" ht="13.5">
      <c r="A337" s="103">
        <f>VALUE(MID(D337,8,4))</f>
        <v>3099</v>
      </c>
      <c r="C337" s="3" t="s">
        <v>437</v>
      </c>
      <c r="D337" s="9" t="s">
        <v>438</v>
      </c>
      <c r="E337" s="54">
        <v>76799</v>
      </c>
      <c r="F337" s="54">
        <v>340986</v>
      </c>
      <c r="G337" s="54">
        <v>303433</v>
      </c>
      <c r="H337" s="54">
        <v>293226</v>
      </c>
      <c r="I337" s="54">
        <v>325710</v>
      </c>
      <c r="J337" s="54">
        <v>293190</v>
      </c>
      <c r="K337" s="54">
        <v>283180</v>
      </c>
      <c r="L337" s="54">
        <v>376587</v>
      </c>
      <c r="M337" s="54">
        <v>423666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5114905</v>
      </c>
      <c r="F340" s="54">
        <v>4670824</v>
      </c>
      <c r="G340" s="54">
        <v>4500010</v>
      </c>
      <c r="H340" s="54">
        <v>5884073</v>
      </c>
      <c r="I340" s="54">
        <v>5275642</v>
      </c>
      <c r="J340" s="54">
        <v>4349605</v>
      </c>
      <c r="K340" s="54">
        <v>8122484</v>
      </c>
      <c r="L340" s="54">
        <v>9476674</v>
      </c>
      <c r="M340" s="54">
        <v>9761942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1875000</v>
      </c>
      <c r="G346" s="54">
        <v>1762500</v>
      </c>
      <c r="H346" s="54">
        <v>656250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350000</v>
      </c>
      <c r="G350" s="54">
        <v>300000</v>
      </c>
      <c r="H350" s="54">
        <v>250000</v>
      </c>
      <c r="I350" s="54">
        <v>200000</v>
      </c>
      <c r="J350" s="54">
        <v>150000</v>
      </c>
      <c r="K350" s="54">
        <v>100000</v>
      </c>
      <c r="L350" s="54">
        <v>50000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2225000</v>
      </c>
      <c r="G353" s="54">
        <v>2062500</v>
      </c>
      <c r="H353" s="54">
        <v>906250</v>
      </c>
      <c r="I353" s="54">
        <v>200000</v>
      </c>
      <c r="J353" s="54">
        <v>150000</v>
      </c>
      <c r="K353" s="54">
        <v>100000</v>
      </c>
      <c r="L353" s="54">
        <v>50000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4252952</v>
      </c>
      <c r="F358" s="54">
        <v>4502175</v>
      </c>
      <c r="G358" s="54">
        <v>4641551</v>
      </c>
      <c r="H358" s="54">
        <v>4679328</v>
      </c>
      <c r="I358" s="54">
        <v>4807359</v>
      </c>
      <c r="J358" s="54">
        <v>5191982</v>
      </c>
      <c r="K358" s="54">
        <v>5295798</v>
      </c>
      <c r="L358" s="54">
        <v>5691052</v>
      </c>
      <c r="M358" s="54">
        <v>6437662</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1808030</v>
      </c>
      <c r="F360" s="54">
        <v>1706363</v>
      </c>
      <c r="G360" s="54">
        <v>1781994</v>
      </c>
      <c r="H360" s="54">
        <v>1851518</v>
      </c>
      <c r="I360" s="54">
        <v>1814248</v>
      </c>
      <c r="J360" s="54">
        <v>1879486</v>
      </c>
      <c r="K360" s="54">
        <v>2012992</v>
      </c>
      <c r="L360" s="54">
        <v>2061929</v>
      </c>
      <c r="M360" s="54">
        <v>2186911</v>
      </c>
    </row>
    <row r="361" spans="1:13" ht="13.5">
      <c r="A361" s="103">
        <f>VALUE(MID(D361,8,4))</f>
        <v>9199</v>
      </c>
      <c r="C361" s="4" t="s">
        <v>200</v>
      </c>
      <c r="D361" s="2" t="s">
        <v>201</v>
      </c>
      <c r="E361" s="59">
        <v>6060982</v>
      </c>
      <c r="F361" s="59">
        <v>6208539</v>
      </c>
      <c r="G361" s="59">
        <v>6423545</v>
      </c>
      <c r="H361" s="59">
        <v>6530846</v>
      </c>
      <c r="I361" s="59">
        <v>6621607</v>
      </c>
      <c r="J361" s="59">
        <v>7071468</v>
      </c>
      <c r="K361" s="59">
        <v>7308790</v>
      </c>
      <c r="L361" s="59">
        <v>7752981</v>
      </c>
      <c r="M361" s="59">
        <v>8624573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311917</v>
      </c>
      <c r="F364" s="54">
        <v>306851</v>
      </c>
      <c r="G364" s="54">
        <v>264953</v>
      </c>
      <c r="H364" s="54">
        <v>228956</v>
      </c>
      <c r="I364" s="54">
        <v>216822</v>
      </c>
      <c r="J364" s="54">
        <v>231835</v>
      </c>
      <c r="K364" s="54">
        <v>223872</v>
      </c>
      <c r="L364" s="54">
        <v>239893</v>
      </c>
      <c r="M364" s="54">
        <v>249024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110810</v>
      </c>
      <c r="F366" s="54">
        <v>95653</v>
      </c>
      <c r="G366" s="54">
        <v>84684</v>
      </c>
      <c r="H366" s="54">
        <v>87540</v>
      </c>
      <c r="I366" s="54">
        <v>76183</v>
      </c>
      <c r="J366" s="54">
        <v>75874</v>
      </c>
      <c r="K366" s="54">
        <v>74692</v>
      </c>
      <c r="L366" s="54">
        <v>79412</v>
      </c>
      <c r="M366" s="54">
        <v>64943</v>
      </c>
    </row>
    <row r="367" spans="1:13" ht="13.5" customHeight="1">
      <c r="A367" s="103">
        <f>VALUE(MID(D367,8,4))</f>
        <v>9299</v>
      </c>
      <c r="C367" s="4" t="s">
        <v>507</v>
      </c>
      <c r="D367" s="2" t="s">
        <v>511</v>
      </c>
      <c r="E367" s="59">
        <v>422727</v>
      </c>
      <c r="F367" s="59">
        <v>402504</v>
      </c>
      <c r="G367" s="59">
        <v>349637</v>
      </c>
      <c r="H367" s="59">
        <v>316496</v>
      </c>
      <c r="I367" s="59">
        <v>293005</v>
      </c>
      <c r="J367" s="59">
        <v>307709</v>
      </c>
      <c r="K367" s="59">
        <v>298564</v>
      </c>
      <c r="L367" s="59">
        <v>319305</v>
      </c>
      <c r="M367" s="59">
        <v>313967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219095240</v>
      </c>
      <c r="H370" s="62">
        <v>262380785</v>
      </c>
      <c r="I370" s="62">
        <v>288626925</v>
      </c>
      <c r="J370" s="62">
        <v>288417215</v>
      </c>
      <c r="K370" s="62">
        <v>356825520</v>
      </c>
      <c r="L370" s="62">
        <v>358996852</v>
      </c>
      <c r="M370" s="62">
        <v>363367967</v>
      </c>
    </row>
    <row r="371" spans="1:13" ht="13.5">
      <c r="A371" s="103"/>
      <c r="C371" s="3" t="s">
        <v>202</v>
      </c>
      <c r="D371" s="9" t="s">
        <v>334</v>
      </c>
      <c r="E371" s="63"/>
      <c r="F371" s="63"/>
      <c r="G371" s="62">
        <v>85874515</v>
      </c>
      <c r="H371" s="62">
        <v>93531405</v>
      </c>
      <c r="I371" s="62">
        <v>97140540</v>
      </c>
      <c r="J371" s="62">
        <v>98867950</v>
      </c>
      <c r="K371" s="62">
        <v>116044610</v>
      </c>
      <c r="L371" s="62">
        <v>118743878</v>
      </c>
      <c r="M371" s="62">
        <v>124149623</v>
      </c>
    </row>
    <row r="372" spans="1:13" ht="13.5">
      <c r="A372" s="103">
        <f>VALUE(MID(D372,8,4))</f>
        <v>9199</v>
      </c>
      <c r="C372" s="4" t="s">
        <v>203</v>
      </c>
      <c r="D372" s="2" t="s">
        <v>501</v>
      </c>
      <c r="E372" s="72"/>
      <c r="F372" s="72"/>
      <c r="G372" s="73">
        <v>304969755</v>
      </c>
      <c r="H372" s="73">
        <v>355912190</v>
      </c>
      <c r="I372" s="73">
        <v>385767465</v>
      </c>
      <c r="J372" s="73">
        <v>387285165</v>
      </c>
      <c r="K372" s="73">
        <v>472870130</v>
      </c>
      <c r="L372" s="73">
        <v>477740730</v>
      </c>
      <c r="M372" s="73">
        <v>487517590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295700</v>
      </c>
      <c r="H376" s="62">
        <v>397300</v>
      </c>
      <c r="I376" s="62">
        <v>290000</v>
      </c>
      <c r="J376" s="62">
        <v>276000</v>
      </c>
      <c r="K376" s="62">
        <v>358100</v>
      </c>
      <c r="L376" s="62">
        <v>355600</v>
      </c>
      <c r="M376" s="62">
        <v>2817900</v>
      </c>
    </row>
    <row r="377" spans="1:13" ht="13.5">
      <c r="A377" s="103"/>
      <c r="C377" s="3" t="s">
        <v>202</v>
      </c>
      <c r="D377" s="9" t="s">
        <v>334</v>
      </c>
      <c r="E377" s="63"/>
      <c r="F377" s="63"/>
      <c r="G377" s="62">
        <v>11870895</v>
      </c>
      <c r="H377" s="62">
        <v>12146200</v>
      </c>
      <c r="I377" s="62">
        <v>11487011</v>
      </c>
      <c r="J377" s="62">
        <v>11612011</v>
      </c>
      <c r="K377" s="62">
        <v>12291900</v>
      </c>
      <c r="L377" s="62">
        <v>12563740</v>
      </c>
      <c r="M377" s="62">
        <v>10249500</v>
      </c>
    </row>
    <row r="378" spans="1:13" ht="13.5">
      <c r="A378" s="103">
        <f>VALUE(MID(D378,8,4))</f>
        <v>9299</v>
      </c>
      <c r="C378" s="4" t="s">
        <v>329</v>
      </c>
      <c r="D378" s="2" t="s">
        <v>330</v>
      </c>
      <c r="E378" s="72"/>
      <c r="F378" s="72"/>
      <c r="G378" s="73">
        <v>12166595</v>
      </c>
      <c r="H378" s="73">
        <v>12543500</v>
      </c>
      <c r="I378" s="73">
        <v>11777011</v>
      </c>
      <c r="J378" s="73">
        <v>11888011</v>
      </c>
      <c r="K378" s="73">
        <v>12650000</v>
      </c>
      <c r="L378" s="73">
        <v>12919340</v>
      </c>
      <c r="M378" s="73">
        <v>13067400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213624164</v>
      </c>
      <c r="F382" s="62">
        <v>216741931</v>
      </c>
      <c r="G382" s="62">
        <v>221148725</v>
      </c>
      <c r="H382" s="62">
        <v>264583039</v>
      </c>
      <c r="I382" s="62">
        <v>290820955</v>
      </c>
      <c r="J382" s="62">
        <v>292477594</v>
      </c>
      <c r="K382" s="62">
        <v>363154894</v>
      </c>
      <c r="L382" s="62">
        <v>364733858</v>
      </c>
      <c r="M382" s="62">
        <v>369667645</v>
      </c>
    </row>
    <row r="383" spans="1:13" ht="13.5">
      <c r="A383" s="103"/>
      <c r="C383" s="3" t="s">
        <v>202</v>
      </c>
      <c r="D383" s="9" t="s">
        <v>334</v>
      </c>
      <c r="E383" s="62">
        <v>110498518</v>
      </c>
      <c r="F383" s="62">
        <v>112891635</v>
      </c>
      <c r="G383" s="62">
        <v>117740294</v>
      </c>
      <c r="H383" s="62">
        <v>127638832</v>
      </c>
      <c r="I383" s="62">
        <v>140871512</v>
      </c>
      <c r="J383" s="62">
        <v>142982642</v>
      </c>
      <c r="K383" s="62">
        <v>187408988</v>
      </c>
      <c r="L383" s="62">
        <v>191822323</v>
      </c>
      <c r="M383" s="62">
        <v>200410364</v>
      </c>
    </row>
    <row r="384" spans="1:13" ht="13.5">
      <c r="A384" s="103">
        <f>VALUE(MID(D384,8,4))</f>
        <v>9199</v>
      </c>
      <c r="C384" s="4" t="s">
        <v>427</v>
      </c>
      <c r="D384" s="2" t="s">
        <v>204</v>
      </c>
      <c r="E384" s="73">
        <v>324122682</v>
      </c>
      <c r="F384" s="73">
        <v>329633566</v>
      </c>
      <c r="G384" s="73">
        <v>338889019</v>
      </c>
      <c r="H384" s="73">
        <v>392221871</v>
      </c>
      <c r="I384" s="73">
        <v>431692467</v>
      </c>
      <c r="J384" s="73">
        <v>435460236</v>
      </c>
      <c r="K384" s="73">
        <v>550563882</v>
      </c>
      <c r="L384" s="73">
        <v>556556181</v>
      </c>
      <c r="M384" s="73">
        <v>570078009</v>
      </c>
    </row>
    <row r="385" spans="1:4" ht="6" customHeight="1">
      <c r="A385" s="103"/>
      <c r="C385" s="3"/>
      <c r="D385" s="38"/>
    </row>
    <row r="386" spans="1:13" ht="13.5">
      <c r="A386" s="103"/>
      <c r="B386" s="228" t="s">
        <v>428</v>
      </c>
      <c r="C386" s="232"/>
      <c r="D386" s="75" t="s">
        <v>334</v>
      </c>
      <c r="E386" s="74">
        <v>0.6590842784646587</v>
      </c>
      <c r="F386" s="74">
        <v>0.6575238487696972</v>
      </c>
      <c r="G386" s="74">
        <v>0.6525697576527258</v>
      </c>
      <c r="H386" s="74">
        <v>0.6745749244564692</v>
      </c>
      <c r="I386" s="74">
        <v>0.6736762330392946</v>
      </c>
      <c r="J386" s="74">
        <v>0.6716516683282191</v>
      </c>
      <c r="K386" s="74">
        <v>0.6596053716433219</v>
      </c>
      <c r="L386" s="74">
        <v>0.6553405935491713</v>
      </c>
      <c r="M386" s="74">
        <v>0.6484509824338796</v>
      </c>
    </row>
    <row r="387" spans="1:13" ht="13.5">
      <c r="A387" s="103"/>
      <c r="B387" s="228" t="s">
        <v>429</v>
      </c>
      <c r="C387" s="232"/>
      <c r="D387" s="75" t="s">
        <v>334</v>
      </c>
      <c r="E387" s="74">
        <v>0.3409157215353414</v>
      </c>
      <c r="F387" s="74">
        <v>0.3424761512303028</v>
      </c>
      <c r="G387" s="74">
        <v>0.34743024234727415</v>
      </c>
      <c r="H387" s="74">
        <v>0.32542507554353084</v>
      </c>
      <c r="I387" s="74">
        <v>0.32632376696070536</v>
      </c>
      <c r="J387" s="74">
        <v>0.32834833167178096</v>
      </c>
      <c r="K387" s="74">
        <v>0.34039462835667816</v>
      </c>
      <c r="L387" s="74">
        <v>0.3446594064508287</v>
      </c>
      <c r="M387" s="74">
        <v>0.3515490175661205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115716.7732952517</v>
      </c>
      <c r="F389" s="59">
        <v>117810.42387419585</v>
      </c>
      <c r="G389" s="59">
        <v>121596.34696806602</v>
      </c>
      <c r="H389" s="59">
        <v>140833.70592459606</v>
      </c>
      <c r="I389" s="59">
        <v>154673.04442852025</v>
      </c>
      <c r="J389" s="59">
        <v>156023.0154066643</v>
      </c>
      <c r="K389" s="59">
        <v>197973.34843581446</v>
      </c>
      <c r="L389" s="59">
        <v>199411.02866356145</v>
      </c>
      <c r="M389" s="59">
        <v>202298.79666430093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4988831</v>
      </c>
      <c r="F392" s="62">
        <v>4862794</v>
      </c>
      <c r="G392" s="62">
        <v>295700</v>
      </c>
      <c r="H392" s="62">
        <v>397300</v>
      </c>
      <c r="I392" s="62">
        <v>290000</v>
      </c>
      <c r="J392" s="62">
        <v>276000</v>
      </c>
      <c r="K392" s="62">
        <v>358100</v>
      </c>
      <c r="L392" s="62">
        <v>355600</v>
      </c>
      <c r="M392" s="62">
        <v>4075816</v>
      </c>
    </row>
    <row r="393" spans="1:13" ht="13.5">
      <c r="A393" s="103"/>
      <c r="C393" s="3" t="s">
        <v>202</v>
      </c>
      <c r="D393" s="9" t="s">
        <v>334</v>
      </c>
      <c r="E393" s="62">
        <v>19714179</v>
      </c>
      <c r="F393" s="62">
        <v>17324770</v>
      </c>
      <c r="G393" s="62">
        <v>16666737</v>
      </c>
      <c r="H393" s="62">
        <v>17054479</v>
      </c>
      <c r="I393" s="62">
        <v>17173081</v>
      </c>
      <c r="J393" s="62">
        <v>17359956</v>
      </c>
      <c r="K393" s="62">
        <v>20461097</v>
      </c>
      <c r="L393" s="62">
        <v>20913803</v>
      </c>
      <c r="M393" s="62">
        <v>17061492</v>
      </c>
    </row>
    <row r="394" spans="1:13" ht="13.5">
      <c r="A394" s="103">
        <f>VALUE(MID(D394,8,4))</f>
        <v>9299</v>
      </c>
      <c r="C394" s="4" t="s">
        <v>46</v>
      </c>
      <c r="D394" s="2" t="s">
        <v>416</v>
      </c>
      <c r="E394" s="73">
        <v>24703010</v>
      </c>
      <c r="F394" s="73">
        <v>22187564</v>
      </c>
      <c r="G394" s="73">
        <v>16962437</v>
      </c>
      <c r="H394" s="73">
        <v>17451779</v>
      </c>
      <c r="I394" s="73">
        <v>17463081</v>
      </c>
      <c r="J394" s="73">
        <v>17635956</v>
      </c>
      <c r="K394" s="73">
        <v>20819197</v>
      </c>
      <c r="L394" s="73">
        <v>21269403</v>
      </c>
      <c r="M394" s="73">
        <v>21137308</v>
      </c>
    </row>
    <row r="395" spans="1:4" ht="6" customHeight="1">
      <c r="A395" s="103"/>
      <c r="C395" s="3"/>
      <c r="D395" s="38"/>
    </row>
    <row r="396" spans="1:13" ht="13.5">
      <c r="A396" s="103"/>
      <c r="B396" s="228" t="s">
        <v>512</v>
      </c>
      <c r="C396" s="229"/>
      <c r="D396" s="2" t="s">
        <v>334</v>
      </c>
      <c r="E396" s="74">
        <v>0.20195235317477506</v>
      </c>
      <c r="F396" s="74">
        <v>0.21916754809135425</v>
      </c>
      <c r="G396" s="74">
        <v>0.01743263659579104</v>
      </c>
      <c r="H396" s="74">
        <v>0.0227655873936978</v>
      </c>
      <c r="I396" s="74">
        <v>0.016606462513688164</v>
      </c>
      <c r="J396" s="74">
        <v>0.015649846257271224</v>
      </c>
      <c r="K396" s="74">
        <v>0.017200471276581898</v>
      </c>
      <c r="L396" s="74">
        <v>0.016718851958374196</v>
      </c>
      <c r="M396" s="74">
        <v>0.19282569000745034</v>
      </c>
    </row>
    <row r="397" spans="1:13" ht="13.5">
      <c r="A397" s="103"/>
      <c r="B397" s="228" t="s">
        <v>44</v>
      </c>
      <c r="C397" s="229"/>
      <c r="D397" s="2" t="s">
        <v>334</v>
      </c>
      <c r="E397" s="74">
        <v>0.7980476468252249</v>
      </c>
      <c r="F397" s="74">
        <v>0.7808324519086458</v>
      </c>
      <c r="G397" s="74">
        <v>0.9825673634042089</v>
      </c>
      <c r="H397" s="74">
        <v>0.9772344126063022</v>
      </c>
      <c r="I397" s="74">
        <v>0.9833935374863119</v>
      </c>
      <c r="J397" s="74">
        <v>0.9843501537427288</v>
      </c>
      <c r="K397" s="74">
        <v>0.9827995287234181</v>
      </c>
      <c r="L397" s="74">
        <v>0.9832811480416258</v>
      </c>
      <c r="M397" s="74">
        <v>0.8071743099925497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8819.353802213494</v>
      </c>
      <c r="F399" s="59">
        <v>7929.794138670479</v>
      </c>
      <c r="G399" s="59">
        <v>6086.270900609975</v>
      </c>
      <c r="H399" s="59">
        <v>6266.347935368043</v>
      </c>
      <c r="I399" s="59">
        <v>6256.926191329273</v>
      </c>
      <c r="J399" s="59">
        <v>6318.866356144751</v>
      </c>
      <c r="K399" s="59">
        <v>7486.226896799712</v>
      </c>
      <c r="L399" s="59">
        <v>7620.71049802938</v>
      </c>
      <c r="M399" s="59">
        <v>7500.819020581973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4091026</v>
      </c>
      <c r="F402" s="54">
        <v>4364557</v>
      </c>
      <c r="G402" s="54">
        <v>4556540</v>
      </c>
      <c r="H402" s="54">
        <v>4603047</v>
      </c>
      <c r="I402" s="54">
        <v>4746797</v>
      </c>
      <c r="J402" s="54">
        <v>5139922</v>
      </c>
      <c r="K402" s="54">
        <v>5239426</v>
      </c>
      <c r="L402" s="54">
        <v>5632725</v>
      </c>
      <c r="M402" s="54">
        <v>6386452</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1788745</v>
      </c>
      <c r="F404" s="54">
        <v>1690571</v>
      </c>
      <c r="G404" s="54">
        <v>1781994</v>
      </c>
      <c r="H404" s="54">
        <v>1851518</v>
      </c>
      <c r="I404" s="54">
        <v>1809013</v>
      </c>
      <c r="J404" s="54">
        <v>1877806</v>
      </c>
      <c r="K404" s="54">
        <v>2011312</v>
      </c>
      <c r="L404" s="54">
        <v>2060249</v>
      </c>
      <c r="M404" s="54">
        <v>2185232</v>
      </c>
    </row>
    <row r="405" spans="1:13" ht="13.5">
      <c r="A405" s="103">
        <f>VALUE(MID(D405,8,4))</f>
        <v>9180</v>
      </c>
      <c r="C405" s="4" t="s">
        <v>211</v>
      </c>
      <c r="D405" s="2" t="s">
        <v>212</v>
      </c>
      <c r="E405" s="59">
        <v>5879771</v>
      </c>
      <c r="F405" s="59">
        <v>6055129</v>
      </c>
      <c r="G405" s="59">
        <v>6338534</v>
      </c>
      <c r="H405" s="59">
        <v>6454565</v>
      </c>
      <c r="I405" s="59">
        <v>6555810</v>
      </c>
      <c r="J405" s="59">
        <v>7017728</v>
      </c>
      <c r="K405" s="59">
        <v>7250738</v>
      </c>
      <c r="L405" s="59">
        <v>7692974</v>
      </c>
      <c r="M405" s="59">
        <v>8571684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161926</v>
      </c>
      <c r="F408" s="54">
        <v>137618</v>
      </c>
      <c r="G408" s="54">
        <v>52852</v>
      </c>
      <c r="H408" s="54">
        <v>53405</v>
      </c>
      <c r="I408" s="54">
        <v>52199</v>
      </c>
      <c r="J408" s="54">
        <v>49324</v>
      </c>
      <c r="K408" s="54">
        <v>53776</v>
      </c>
      <c r="L408" s="54">
        <v>56044</v>
      </c>
      <c r="M408" s="54">
        <v>48880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19285</v>
      </c>
      <c r="F410" s="54">
        <v>15792</v>
      </c>
      <c r="G410" s="54">
        <v>0</v>
      </c>
      <c r="H410" s="54">
        <v>0</v>
      </c>
      <c r="I410" s="54">
        <v>0</v>
      </c>
      <c r="J410" s="54">
        <v>0</v>
      </c>
      <c r="K410" s="54">
        <v>0</v>
      </c>
      <c r="L410" s="54">
        <v>0</v>
      </c>
      <c r="M410" s="54">
        <v>0</v>
      </c>
    </row>
    <row r="411" spans="1:13" ht="13.5">
      <c r="A411" s="103">
        <f>VALUE(MID(D411,8,4))</f>
        <v>9190</v>
      </c>
      <c r="C411" s="4" t="s">
        <v>216</v>
      </c>
      <c r="D411" s="2" t="s">
        <v>217</v>
      </c>
      <c r="E411" s="59">
        <v>181211</v>
      </c>
      <c r="F411" s="59">
        <v>153410</v>
      </c>
      <c r="G411" s="59">
        <v>52852</v>
      </c>
      <c r="H411" s="59">
        <v>53405</v>
      </c>
      <c r="I411" s="59">
        <v>52199</v>
      </c>
      <c r="J411" s="59">
        <v>49324</v>
      </c>
      <c r="K411" s="59">
        <v>53776</v>
      </c>
      <c r="L411" s="59">
        <v>56044</v>
      </c>
      <c r="M411" s="59">
        <v>48880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4252952</v>
      </c>
      <c r="F414" s="54">
        <v>4502175</v>
      </c>
      <c r="G414" s="54">
        <v>4641551</v>
      </c>
      <c r="H414" s="54">
        <v>4679328</v>
      </c>
      <c r="I414" s="54">
        <v>4807359</v>
      </c>
      <c r="J414" s="54">
        <v>5191982</v>
      </c>
      <c r="K414" s="54">
        <v>5295798</v>
      </c>
      <c r="L414" s="54">
        <v>5691052</v>
      </c>
      <c r="M414" s="54">
        <v>6437662</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1808030</v>
      </c>
      <c r="F416" s="54">
        <v>1706363</v>
      </c>
      <c r="G416" s="54">
        <v>1781994</v>
      </c>
      <c r="H416" s="54">
        <v>1851518</v>
      </c>
      <c r="I416" s="54">
        <v>1814248</v>
      </c>
      <c r="J416" s="54">
        <v>1879486</v>
      </c>
      <c r="K416" s="54">
        <v>2012992</v>
      </c>
      <c r="L416" s="54">
        <v>2061929</v>
      </c>
      <c r="M416" s="54">
        <v>2186911</v>
      </c>
    </row>
    <row r="417" spans="1:13" ht="13.5">
      <c r="A417" s="103">
        <f>VALUE(MID(D417,8,4))</f>
        <v>9199</v>
      </c>
      <c r="C417" s="4" t="s">
        <v>218</v>
      </c>
      <c r="D417" s="2" t="s">
        <v>201</v>
      </c>
      <c r="E417" s="59">
        <v>6060982</v>
      </c>
      <c r="F417" s="59">
        <v>6208539</v>
      </c>
      <c r="G417" s="59">
        <v>6423545</v>
      </c>
      <c r="H417" s="59">
        <v>6530846</v>
      </c>
      <c r="I417" s="59">
        <v>6621607</v>
      </c>
      <c r="J417" s="59">
        <v>7071468</v>
      </c>
      <c r="K417" s="59">
        <v>7308790</v>
      </c>
      <c r="L417" s="59">
        <v>7752981</v>
      </c>
      <c r="M417" s="59">
        <v>8624573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134367</v>
      </c>
      <c r="F420" s="54">
        <v>73454</v>
      </c>
      <c r="G420" s="54">
        <v>96656</v>
      </c>
      <c r="H420" s="54">
        <v>93566</v>
      </c>
      <c r="I420" s="54">
        <v>123978</v>
      </c>
      <c r="J420" s="54">
        <v>97885</v>
      </c>
      <c r="K420" s="54">
        <v>48585</v>
      </c>
      <c r="L420" s="54">
        <v>186949</v>
      </c>
      <c r="M420" s="54">
        <v>43224</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4118585</v>
      </c>
      <c r="F424" s="54">
        <v>4428721</v>
      </c>
      <c r="G424" s="54">
        <v>4544895</v>
      </c>
      <c r="H424" s="54">
        <v>4585762</v>
      </c>
      <c r="I424" s="54">
        <v>4683381</v>
      </c>
      <c r="J424" s="54">
        <v>5094097</v>
      </c>
      <c r="K424" s="54">
        <v>5247213</v>
      </c>
      <c r="L424" s="54">
        <v>5504103</v>
      </c>
      <c r="M424" s="54">
        <v>6394438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441732</v>
      </c>
      <c r="F428" s="54">
        <v>445857</v>
      </c>
      <c r="G428" s="54">
        <v>542058</v>
      </c>
      <c r="H428" s="54">
        <v>373131</v>
      </c>
      <c r="I428" s="54">
        <v>407084</v>
      </c>
      <c r="J428" s="54">
        <v>400170</v>
      </c>
      <c r="K428" s="54">
        <v>370639</v>
      </c>
      <c r="L428" s="54">
        <v>417647</v>
      </c>
      <c r="M428" s="54">
        <v>992642</v>
      </c>
    </row>
    <row r="429" spans="1:13" ht="13.5">
      <c r="A429" s="103">
        <f t="shared" si="16"/>
        <v>620</v>
      </c>
      <c r="C429" s="3" t="s">
        <v>225</v>
      </c>
      <c r="D429" s="9" t="s">
        <v>226</v>
      </c>
      <c r="E429" s="54">
        <v>128801</v>
      </c>
      <c r="F429" s="54">
        <v>114947</v>
      </c>
      <c r="G429" s="54">
        <v>120110</v>
      </c>
      <c r="H429" s="54">
        <v>155938</v>
      </c>
      <c r="I429" s="54">
        <v>131646</v>
      </c>
      <c r="J429" s="54">
        <v>229356</v>
      </c>
      <c r="K429" s="54">
        <v>135301</v>
      </c>
      <c r="L429" s="54">
        <v>121628</v>
      </c>
      <c r="M429" s="54">
        <v>178059</v>
      </c>
    </row>
    <row r="430" spans="1:13" ht="13.5">
      <c r="A430" s="103">
        <f t="shared" si="16"/>
        <v>630</v>
      </c>
      <c r="C430" s="3" t="s">
        <v>227</v>
      </c>
      <c r="D430" s="9" t="s">
        <v>228</v>
      </c>
      <c r="E430" s="54">
        <v>68835</v>
      </c>
      <c r="F430" s="54">
        <v>48992</v>
      </c>
      <c r="G430" s="54">
        <v>54451</v>
      </c>
      <c r="H430" s="54">
        <v>53976</v>
      </c>
      <c r="I430" s="54">
        <v>49528</v>
      </c>
      <c r="J430" s="54">
        <v>64775</v>
      </c>
      <c r="K430" s="54">
        <v>84591</v>
      </c>
      <c r="L430" s="54">
        <v>77923</v>
      </c>
      <c r="M430" s="54">
        <v>67306</v>
      </c>
    </row>
    <row r="431" spans="1:13" ht="13.5">
      <c r="A431" s="103">
        <f t="shared" si="16"/>
        <v>640</v>
      </c>
      <c r="C431" s="3" t="s">
        <v>229</v>
      </c>
      <c r="D431" s="9" t="s">
        <v>230</v>
      </c>
      <c r="E431" s="54">
        <v>68420</v>
      </c>
      <c r="F431" s="54">
        <v>60997</v>
      </c>
      <c r="G431" s="54">
        <v>52679</v>
      </c>
      <c r="H431" s="54">
        <v>50143</v>
      </c>
      <c r="I431" s="54">
        <v>40021</v>
      </c>
      <c r="J431" s="54">
        <v>56328</v>
      </c>
      <c r="K431" s="54">
        <v>32460</v>
      </c>
      <c r="L431" s="54">
        <v>33437</v>
      </c>
      <c r="M431" s="54">
        <v>61261</v>
      </c>
    </row>
    <row r="432" spans="1:13" ht="13.5">
      <c r="A432" s="103">
        <f t="shared" si="16"/>
        <v>690</v>
      </c>
      <c r="C432" s="3" t="s">
        <v>269</v>
      </c>
      <c r="D432" s="9" t="s">
        <v>231</v>
      </c>
      <c r="E432" s="54">
        <v>30000</v>
      </c>
      <c r="F432" s="54">
        <v>30000</v>
      </c>
      <c r="G432" s="54">
        <v>30000</v>
      </c>
      <c r="H432" s="54">
        <v>30000</v>
      </c>
      <c r="I432" s="54">
        <v>30000</v>
      </c>
      <c r="J432" s="54">
        <v>30000</v>
      </c>
      <c r="K432" s="54">
        <v>30000</v>
      </c>
      <c r="L432" s="54">
        <v>30000</v>
      </c>
      <c r="M432" s="54">
        <v>30000</v>
      </c>
    </row>
    <row r="433" spans="1:13" ht="13.5">
      <c r="A433" s="103">
        <f t="shared" si="16"/>
        <v>699</v>
      </c>
      <c r="C433" s="4" t="s">
        <v>232</v>
      </c>
      <c r="D433" s="2" t="s">
        <v>233</v>
      </c>
      <c r="E433" s="54">
        <v>677788</v>
      </c>
      <c r="F433" s="54">
        <v>640793</v>
      </c>
      <c r="G433" s="54">
        <v>739298</v>
      </c>
      <c r="H433" s="54">
        <v>603188</v>
      </c>
      <c r="I433" s="54">
        <v>598279</v>
      </c>
      <c r="J433" s="54">
        <v>720629</v>
      </c>
      <c r="K433" s="54">
        <v>592991</v>
      </c>
      <c r="L433" s="54">
        <v>620635</v>
      </c>
      <c r="M433" s="54">
        <v>1269268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296542</v>
      </c>
      <c r="F436" s="54">
        <v>291476</v>
      </c>
      <c r="G436" s="54">
        <v>222843</v>
      </c>
      <c r="H436" s="54">
        <v>202931</v>
      </c>
      <c r="I436" s="54">
        <v>190798</v>
      </c>
      <c r="J436" s="54">
        <v>204010</v>
      </c>
      <c r="K436" s="54">
        <v>196047</v>
      </c>
      <c r="L436" s="54">
        <v>211167</v>
      </c>
      <c r="M436" s="54">
        <v>220347</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110810</v>
      </c>
      <c r="F438" s="54">
        <v>95653</v>
      </c>
      <c r="G438" s="54">
        <v>75346</v>
      </c>
      <c r="H438" s="54">
        <v>87540</v>
      </c>
      <c r="I438" s="54">
        <v>76183</v>
      </c>
      <c r="J438" s="54">
        <v>75874</v>
      </c>
      <c r="K438" s="54">
        <v>74692</v>
      </c>
      <c r="L438" s="54">
        <v>79412</v>
      </c>
      <c r="M438" s="54">
        <v>64943</v>
      </c>
    </row>
    <row r="439" spans="1:13" ht="13.5">
      <c r="A439" s="103">
        <f>VALUE(MID(D439,8,4))</f>
        <v>9280</v>
      </c>
      <c r="C439" s="4" t="s">
        <v>347</v>
      </c>
      <c r="D439" s="2" t="s">
        <v>338</v>
      </c>
      <c r="E439" s="59">
        <v>407352</v>
      </c>
      <c r="F439" s="59">
        <v>387129</v>
      </c>
      <c r="G439" s="59">
        <v>298189</v>
      </c>
      <c r="H439" s="59">
        <v>290471</v>
      </c>
      <c r="I439" s="59">
        <v>266981</v>
      </c>
      <c r="J439" s="59">
        <v>279884</v>
      </c>
      <c r="K439" s="59">
        <v>270739</v>
      </c>
      <c r="L439" s="59">
        <v>290579</v>
      </c>
      <c r="M439" s="59">
        <v>285290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15375</v>
      </c>
      <c r="F442" s="54">
        <v>15375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15375</v>
      </c>
      <c r="F445" s="59">
        <v>15375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42110</v>
      </c>
      <c r="H448" s="54">
        <v>26025</v>
      </c>
      <c r="I448" s="54">
        <v>26024</v>
      </c>
      <c r="J448" s="54">
        <v>27825</v>
      </c>
      <c r="K448" s="54">
        <v>27825</v>
      </c>
      <c r="L448" s="54">
        <v>28726</v>
      </c>
      <c r="M448" s="54">
        <v>28677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9338</v>
      </c>
      <c r="H450" s="54">
        <v>0</v>
      </c>
      <c r="I450" s="54">
        <v>0</v>
      </c>
      <c r="J450" s="54">
        <v>0</v>
      </c>
      <c r="K450" s="54">
        <v>0</v>
      </c>
      <c r="L450" s="54">
        <v>0</v>
      </c>
      <c r="M450" s="54">
        <v>0</v>
      </c>
    </row>
    <row r="451" spans="1:13" ht="13.5">
      <c r="A451" s="103">
        <f>VALUE(MID(D451,8,4))</f>
        <v>9292</v>
      </c>
      <c r="C451" s="4" t="s">
        <v>346</v>
      </c>
      <c r="D451" s="2" t="s">
        <v>348</v>
      </c>
      <c r="E451" s="137"/>
      <c r="F451" s="137"/>
      <c r="G451" s="59">
        <v>51448</v>
      </c>
      <c r="H451" s="59">
        <v>26025</v>
      </c>
      <c r="I451" s="59">
        <v>26024</v>
      </c>
      <c r="J451" s="59">
        <v>27825</v>
      </c>
      <c r="K451" s="59">
        <v>27825</v>
      </c>
      <c r="L451" s="59">
        <v>28726</v>
      </c>
      <c r="M451" s="59">
        <v>28677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2801</v>
      </c>
      <c r="F456" s="54">
        <v>2798</v>
      </c>
      <c r="G456" s="54">
        <v>2787</v>
      </c>
      <c r="H456" s="54">
        <v>2785</v>
      </c>
      <c r="I456" s="54">
        <v>2791</v>
      </c>
      <c r="J456" s="54">
        <v>2791</v>
      </c>
      <c r="K456" s="54">
        <v>2781</v>
      </c>
      <c r="L456" s="54">
        <v>2791</v>
      </c>
      <c r="M456" s="54">
        <v>2818</v>
      </c>
    </row>
    <row r="457" spans="1:13" ht="13.5">
      <c r="A457" s="103">
        <f>VALUE(MID(D457,8,4))</f>
        <v>41</v>
      </c>
      <c r="C457" s="3" t="s">
        <v>514</v>
      </c>
      <c r="D457" s="9" t="s">
        <v>37</v>
      </c>
      <c r="E457" s="54">
        <v>5847</v>
      </c>
      <c r="F457" s="54">
        <v>5786</v>
      </c>
      <c r="G457" s="54">
        <v>5786</v>
      </c>
      <c r="H457" s="54">
        <v>5786</v>
      </c>
      <c r="I457" s="54">
        <v>5357</v>
      </c>
      <c r="J457" s="54">
        <v>5357</v>
      </c>
      <c r="K457" s="54">
        <v>5818</v>
      </c>
      <c r="L457" s="54">
        <v>5357</v>
      </c>
      <c r="M457" s="54">
        <v>5251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0</v>
      </c>
      <c r="F460" s="79">
        <v>46</v>
      </c>
      <c r="G460" s="79">
        <v>49</v>
      </c>
      <c r="H460" s="79">
        <v>48</v>
      </c>
      <c r="I460" s="79">
        <v>0</v>
      </c>
      <c r="J460" s="79">
        <v>52</v>
      </c>
      <c r="K460" s="79">
        <v>50</v>
      </c>
      <c r="L460" s="79">
        <v>54</v>
      </c>
      <c r="M460" s="79">
        <v>57</v>
      </c>
    </row>
    <row r="461" spans="1:13" ht="13.5">
      <c r="A461" s="103">
        <v>298</v>
      </c>
      <c r="C461" s="3" t="s">
        <v>450</v>
      </c>
      <c r="D461" s="9" t="s">
        <v>32</v>
      </c>
      <c r="E461" s="79">
        <v>0</v>
      </c>
      <c r="F461" s="79">
        <v>26</v>
      </c>
      <c r="G461" s="79">
        <v>32</v>
      </c>
      <c r="H461" s="79">
        <v>39</v>
      </c>
      <c r="I461" s="79">
        <v>0</v>
      </c>
      <c r="J461" s="79">
        <v>32</v>
      </c>
      <c r="K461" s="79">
        <v>35</v>
      </c>
      <c r="L461" s="79">
        <v>70</v>
      </c>
      <c r="M461" s="79">
        <v>72</v>
      </c>
    </row>
    <row r="462" spans="1:13" ht="13.5">
      <c r="A462" s="103">
        <v>298</v>
      </c>
      <c r="C462" s="3" t="s">
        <v>451</v>
      </c>
      <c r="D462" s="9" t="s">
        <v>33</v>
      </c>
      <c r="E462" s="79">
        <v>0</v>
      </c>
      <c r="F462" s="79">
        <v>43</v>
      </c>
      <c r="G462" s="79">
        <v>56</v>
      </c>
      <c r="H462" s="79">
        <v>48</v>
      </c>
      <c r="I462" s="79">
        <v>0</v>
      </c>
      <c r="J462" s="79">
        <v>34</v>
      </c>
      <c r="K462" s="79">
        <v>30</v>
      </c>
      <c r="L462" s="79">
        <v>46</v>
      </c>
      <c r="M462" s="79">
        <v>47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520000</v>
      </c>
      <c r="G465" s="54">
        <v>252000</v>
      </c>
      <c r="H465" s="54">
        <v>1418565</v>
      </c>
      <c r="I465" s="54">
        <v>0</v>
      </c>
      <c r="J465" s="54">
        <v>3430350</v>
      </c>
      <c r="K465" s="54">
        <v>2878725</v>
      </c>
      <c r="L465" s="54">
        <v>6042000</v>
      </c>
      <c r="M465" s="54">
        <v>5349187</v>
      </c>
    </row>
    <row r="466" spans="1:13" ht="13.5">
      <c r="A466" s="103">
        <v>1220</v>
      </c>
      <c r="C466" s="3" t="s">
        <v>619</v>
      </c>
      <c r="D466" s="9" t="s">
        <v>622</v>
      </c>
      <c r="E466" s="54">
        <v>0</v>
      </c>
      <c r="F466" s="54">
        <v>10050</v>
      </c>
      <c r="G466" s="54">
        <v>15800</v>
      </c>
      <c r="H466" s="54">
        <v>29100</v>
      </c>
      <c r="I466" s="54">
        <v>0</v>
      </c>
      <c r="J466" s="54">
        <v>0</v>
      </c>
      <c r="K466" s="54">
        <v>3618200</v>
      </c>
      <c r="L466" s="54">
        <v>419501</v>
      </c>
      <c r="M466" s="54">
        <v>2854100</v>
      </c>
    </row>
    <row r="467" spans="1:13" ht="13.5">
      <c r="A467" s="103">
        <v>1230</v>
      </c>
      <c r="C467" s="3" t="s">
        <v>620</v>
      </c>
      <c r="D467" s="9" t="s">
        <v>623</v>
      </c>
      <c r="E467" s="54">
        <v>0</v>
      </c>
      <c r="F467" s="54">
        <v>15977457</v>
      </c>
      <c r="G467" s="54">
        <v>2500532</v>
      </c>
      <c r="H467" s="54">
        <v>0</v>
      </c>
      <c r="I467" s="54">
        <v>0</v>
      </c>
      <c r="J467" s="54">
        <v>10280765</v>
      </c>
      <c r="K467" s="54">
        <v>9846252</v>
      </c>
      <c r="L467" s="54">
        <v>2934498</v>
      </c>
      <c r="M467" s="54">
        <v>25907000</v>
      </c>
    </row>
    <row r="468" spans="1:13" ht="13.5">
      <c r="A468" s="103">
        <f>VALUE(MID(D468,8,4))</f>
        <v>1299</v>
      </c>
      <c r="C468" s="3" t="s">
        <v>452</v>
      </c>
      <c r="D468" s="9" t="s">
        <v>453</v>
      </c>
      <c r="E468" s="54">
        <v>0</v>
      </c>
      <c r="F468" s="54">
        <v>16507507</v>
      </c>
      <c r="G468" s="54">
        <v>2768332</v>
      </c>
      <c r="H468" s="54">
        <v>1447665</v>
      </c>
      <c r="I468" s="54">
        <v>0</v>
      </c>
      <c r="J468" s="54">
        <v>13711115</v>
      </c>
      <c r="K468" s="54">
        <v>16343177</v>
      </c>
      <c r="L468" s="54">
        <v>9395999</v>
      </c>
      <c r="M468" s="54">
        <v>34110287</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153183</v>
      </c>
      <c r="G470" s="54">
        <v>237183</v>
      </c>
      <c r="H470" s="54">
        <v>238217</v>
      </c>
      <c r="I470" s="54">
        <v>0</v>
      </c>
      <c r="J470" s="54">
        <v>17066</v>
      </c>
      <c r="K470" s="54">
        <v>201333</v>
      </c>
      <c r="L470" s="54">
        <v>405333</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1518.3691538736166</v>
      </c>
      <c r="F480" s="206">
        <v>1609.0689778413152</v>
      </c>
      <c r="G480" s="206">
        <v>1665.4291352709006</v>
      </c>
      <c r="H480" s="206">
        <v>1680.1895870736087</v>
      </c>
      <c r="I480" s="206">
        <v>1722.450376209244</v>
      </c>
      <c r="J480" s="206">
        <v>1860.2586886420638</v>
      </c>
      <c r="K480" s="206">
        <v>1904.2783171521035</v>
      </c>
      <c r="L480" s="206">
        <v>2039.072733787173</v>
      </c>
      <c r="M480" s="206">
        <v>2284.4790631653655</v>
      </c>
    </row>
    <row r="481" spans="1:13" ht="13.5">
      <c r="A481" s="142"/>
      <c r="C481" s="3" t="s">
        <v>433</v>
      </c>
      <c r="D481" s="9" t="s">
        <v>334</v>
      </c>
      <c r="E481" s="206">
        <v>2163.8636201356658</v>
      </c>
      <c r="F481" s="206">
        <v>2218.920300214439</v>
      </c>
      <c r="G481" s="206">
        <v>2304.8241837100827</v>
      </c>
      <c r="H481" s="206">
        <v>2345.007540394973</v>
      </c>
      <c r="I481" s="206">
        <v>2372.485489072017</v>
      </c>
      <c r="J481" s="206">
        <v>2533.668219276245</v>
      </c>
      <c r="K481" s="206">
        <v>2628.115785688601</v>
      </c>
      <c r="L481" s="206">
        <v>2777.8505911859547</v>
      </c>
      <c r="M481" s="206">
        <v>3060.529808374734</v>
      </c>
    </row>
    <row r="482" spans="1:13" ht="13.5">
      <c r="A482" s="142"/>
      <c r="C482" s="3" t="s">
        <v>301</v>
      </c>
      <c r="D482" s="9" t="s">
        <v>334</v>
      </c>
      <c r="E482" s="206">
        <v>609.3662977508033</v>
      </c>
      <c r="F482" s="206">
        <v>793.2412437455325</v>
      </c>
      <c r="G482" s="206">
        <v>908.6921420882669</v>
      </c>
      <c r="H482" s="206">
        <v>1015.694434470377</v>
      </c>
      <c r="I482" s="206">
        <v>1040.0089573629523</v>
      </c>
      <c r="J482" s="206">
        <v>1131.889286993909</v>
      </c>
      <c r="K482" s="206">
        <v>1235.6353829557713</v>
      </c>
      <c r="L482" s="206">
        <v>1389.7312791114296</v>
      </c>
      <c r="M482" s="206">
        <v>1435.7416607523066</v>
      </c>
    </row>
    <row r="483" spans="1:13" ht="13.5">
      <c r="A483" s="142"/>
      <c r="C483" s="3" t="s">
        <v>434</v>
      </c>
      <c r="D483" s="9" t="s">
        <v>334</v>
      </c>
      <c r="E483" s="206">
        <v>300.06676187076044</v>
      </c>
      <c r="F483" s="206">
        <v>314.084345961401</v>
      </c>
      <c r="G483" s="206">
        <v>299.005382131324</v>
      </c>
      <c r="H483" s="206">
        <v>479.5346499102334</v>
      </c>
      <c r="I483" s="206">
        <v>501.50770333213904</v>
      </c>
      <c r="J483" s="206">
        <v>417.4711572912934</v>
      </c>
      <c r="K483" s="206">
        <v>456.48903272204245</v>
      </c>
      <c r="L483" s="206">
        <v>471.30956646363313</v>
      </c>
      <c r="M483" s="206">
        <v>484.5872959545777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3554179</v>
      </c>
      <c r="F486" s="54">
        <v>5742006</v>
      </c>
      <c r="G486" s="54">
        <v>5728725</v>
      </c>
      <c r="H486" s="54">
        <v>6060315</v>
      </c>
      <c r="I486" s="54">
        <v>6150526</v>
      </c>
      <c r="J486" s="54">
        <v>6546275</v>
      </c>
      <c r="K486" s="54">
        <v>7638498</v>
      </c>
      <c r="L486" s="54">
        <v>7177069</v>
      </c>
      <c r="M486" s="54">
        <v>7466611</v>
      </c>
    </row>
    <row r="487" spans="1:13" ht="13.5">
      <c r="A487" s="142"/>
      <c r="C487" s="3" t="s">
        <v>303</v>
      </c>
      <c r="D487" s="9" t="s">
        <v>334</v>
      </c>
      <c r="E487" s="54">
        <v>20699</v>
      </c>
      <c r="F487" s="54">
        <v>84772</v>
      </c>
      <c r="G487" s="54">
        <v>78131</v>
      </c>
      <c r="H487" s="54">
        <v>73977</v>
      </c>
      <c r="I487" s="54">
        <v>69035</v>
      </c>
      <c r="J487" s="54">
        <v>174254</v>
      </c>
      <c r="K487" s="54">
        <v>84012</v>
      </c>
      <c r="L487" s="54">
        <v>143563</v>
      </c>
      <c r="M487" s="54">
        <v>125149</v>
      </c>
    </row>
    <row r="488" spans="1:13" ht="13.5">
      <c r="A488" s="142"/>
      <c r="C488" s="3" t="s">
        <v>311</v>
      </c>
      <c r="D488" s="9" t="s">
        <v>334</v>
      </c>
      <c r="E488" s="77">
        <v>0.27097705868530747</v>
      </c>
      <c r="F488" s="77">
        <v>0.3360516697337739</v>
      </c>
      <c r="G488" s="77">
        <v>0.3162094573962784</v>
      </c>
      <c r="H488" s="77">
        <v>0.31926689804762637</v>
      </c>
      <c r="I488" s="77">
        <v>0.3084262879081159</v>
      </c>
      <c r="J488" s="77">
        <v>0.31299590865646437</v>
      </c>
      <c r="K488" s="77">
        <v>0.305477578135854</v>
      </c>
      <c r="L488" s="77">
        <v>0.3086086450439162</v>
      </c>
      <c r="M488" s="77">
        <v>0.2861021412950737</v>
      </c>
    </row>
    <row r="489" spans="1:13" ht="13.5">
      <c r="A489" s="142"/>
      <c r="C489" s="3" t="s">
        <v>304</v>
      </c>
      <c r="D489" s="9" t="s">
        <v>334</v>
      </c>
      <c r="E489" s="206">
        <v>1268.8964655480186</v>
      </c>
      <c r="F489" s="206">
        <v>2052.1822730521803</v>
      </c>
      <c r="G489" s="206">
        <v>2055.5166846071043</v>
      </c>
      <c r="H489" s="206">
        <v>2176.05565529623</v>
      </c>
      <c r="I489" s="206">
        <v>2203.6997491938373</v>
      </c>
      <c r="J489" s="206">
        <v>2345.4944464349696</v>
      </c>
      <c r="K489" s="206">
        <v>2746.673139158576</v>
      </c>
      <c r="L489" s="206">
        <v>2571.504478681476</v>
      </c>
      <c r="M489" s="206">
        <v>2649.613555713272</v>
      </c>
    </row>
    <row r="490" spans="1:13" ht="13.5">
      <c r="A490" s="142"/>
      <c r="C490" s="3" t="s">
        <v>305</v>
      </c>
      <c r="D490" s="9" t="s">
        <v>334</v>
      </c>
      <c r="E490" s="206">
        <v>7.389860764012853</v>
      </c>
      <c r="F490" s="206">
        <v>30.29735525375268</v>
      </c>
      <c r="G490" s="206">
        <v>28.034086831718692</v>
      </c>
      <c r="H490" s="206">
        <v>26.562657091561938</v>
      </c>
      <c r="I490" s="206">
        <v>24.734862056610535</v>
      </c>
      <c r="J490" s="206">
        <v>62.43425295592977</v>
      </c>
      <c r="K490" s="206">
        <v>30.209277238403452</v>
      </c>
      <c r="L490" s="206">
        <v>51.43783590111072</v>
      </c>
      <c r="M490" s="206">
        <v>44.41057487579844</v>
      </c>
    </row>
    <row r="491" spans="1:4" ht="6" customHeight="1">
      <c r="A491" s="142"/>
      <c r="C491" s="3"/>
      <c r="D491" s="68"/>
    </row>
    <row r="492" spans="1:4" ht="15">
      <c r="A492" s="142"/>
      <c r="B492" s="16" t="s">
        <v>315</v>
      </c>
      <c r="C492" s="3"/>
      <c r="D492" s="57"/>
    </row>
    <row r="493" spans="1:13" ht="13.5">
      <c r="A493" s="142"/>
      <c r="C493" s="6" t="s">
        <v>317</v>
      </c>
      <c r="D493" s="9" t="s">
        <v>334</v>
      </c>
      <c r="E493" s="77">
        <v>0.003471976024693809</v>
      </c>
      <c r="F493" s="77">
        <v>0.0007047596618558226</v>
      </c>
      <c r="G493" s="77">
        <v>0.0038682734786167233</v>
      </c>
      <c r="H493" s="77">
        <v>0.002846174404122733</v>
      </c>
      <c r="I493" s="77">
        <v>0.0020778130585047167</v>
      </c>
      <c r="J493" s="77">
        <v>0.006854829262788377</v>
      </c>
      <c r="K493" s="77">
        <v>0.10903858740508238</v>
      </c>
      <c r="L493" s="77">
        <v>0.007301016093977459</v>
      </c>
      <c r="M493" s="77">
        <v>0.04938214696300377</v>
      </c>
    </row>
    <row r="494" spans="1:13" ht="13.5">
      <c r="A494" s="142"/>
      <c r="C494" s="6" t="s">
        <v>312</v>
      </c>
      <c r="D494" s="9" t="s">
        <v>334</v>
      </c>
      <c r="E494" s="77">
        <v>0.0004004220136957747</v>
      </c>
      <c r="F494" s="77">
        <v>0</v>
      </c>
      <c r="G494" s="77">
        <v>0</v>
      </c>
      <c r="H494" s="77">
        <v>0.006134347165528806</v>
      </c>
      <c r="I494" s="77">
        <v>0.0027579476913633986</v>
      </c>
      <c r="J494" s="77">
        <v>0.0019290084719546696</v>
      </c>
      <c r="K494" s="77">
        <v>0.0015413254463029185</v>
      </c>
      <c r="L494" s="77">
        <v>0.0016576644135771878</v>
      </c>
      <c r="M494" s="77">
        <v>0.001412001228766768</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0.315229089170143</v>
      </c>
      <c r="F497" s="207">
        <v>0.2593742858558491</v>
      </c>
      <c r="G497" s="207">
        <v>0.25183956568002935</v>
      </c>
      <c r="H497" s="207">
        <v>0.24377435444685094</v>
      </c>
      <c r="I497" s="207">
        <v>0.2359955731376347</v>
      </c>
      <c r="J497" s="207">
        <v>0.24572155261613945</v>
      </c>
      <c r="K497" s="207">
        <v>0.2359354119866691</v>
      </c>
      <c r="L497" s="207">
        <v>0.2388117860782797</v>
      </c>
      <c r="M497" s="207">
        <v>0.25813063890425114</v>
      </c>
    </row>
    <row r="498" spans="1:13" ht="13.5">
      <c r="A498" s="142"/>
      <c r="B498" s="231" t="s">
        <v>351</v>
      </c>
      <c r="C498" s="229"/>
      <c r="D498" s="9" t="s">
        <v>334</v>
      </c>
      <c r="E498" s="207">
        <v>0.023873489700369014</v>
      </c>
      <c r="F498" s="207">
        <v>0.017971161197364464</v>
      </c>
      <c r="G498" s="207">
        <v>0.016782322526441965</v>
      </c>
      <c r="H498" s="207">
        <v>0.011408976730886415</v>
      </c>
      <c r="I498" s="207">
        <v>0.011302829947805532</v>
      </c>
      <c r="J498" s="207">
        <v>0.011408903604460084</v>
      </c>
      <c r="K498" s="207">
        <v>0.010473407421929098</v>
      </c>
      <c r="L498" s="207">
        <v>0.010180333367031313</v>
      </c>
      <c r="M498" s="207">
        <v>0.009842161140961</v>
      </c>
    </row>
    <row r="499" spans="1:13" ht="13.5">
      <c r="A499" s="142"/>
      <c r="C499" s="3" t="s">
        <v>352</v>
      </c>
      <c r="D499" s="9" t="s">
        <v>334</v>
      </c>
      <c r="E499" s="207">
        <v>0.18422745132916624</v>
      </c>
      <c r="F499" s="207">
        <v>0.150398538557254</v>
      </c>
      <c r="G499" s="207">
        <v>0.14800418490006004</v>
      </c>
      <c r="H499" s="207">
        <v>0.13784119216843013</v>
      </c>
      <c r="I499" s="207">
        <v>0.1306612725178427</v>
      </c>
      <c r="J499" s="207">
        <v>0.14035194432038278</v>
      </c>
      <c r="K499" s="207">
        <v>0.1109861762838556</v>
      </c>
      <c r="L499" s="207">
        <v>0.11264884781109925</v>
      </c>
      <c r="M499" s="207">
        <v>0.10480807036948825</v>
      </c>
    </row>
    <row r="500" spans="1:13" ht="13.5">
      <c r="A500" s="142"/>
      <c r="C500" s="3" t="s">
        <v>353</v>
      </c>
      <c r="D500" s="9" t="s">
        <v>334</v>
      </c>
      <c r="E500" s="207">
        <v>0.0878030176104452</v>
      </c>
      <c r="F500" s="207">
        <v>0.18589013386758393</v>
      </c>
      <c r="G500" s="207">
        <v>0.16943320714097196</v>
      </c>
      <c r="H500" s="207">
        <v>0.1843188712778559</v>
      </c>
      <c r="I500" s="207">
        <v>0.17926373859441225</v>
      </c>
      <c r="J500" s="207">
        <v>0.17541763306540675</v>
      </c>
      <c r="K500" s="207">
        <v>0.23247084987257216</v>
      </c>
      <c r="L500" s="207">
        <v>0.19874951568192636</v>
      </c>
      <c r="M500" s="207">
        <v>0.19660404245098317</v>
      </c>
    </row>
    <row r="501" spans="1:13" ht="13.5">
      <c r="A501" s="142"/>
      <c r="C501" s="3" t="s">
        <v>354</v>
      </c>
      <c r="D501" s="9" t="s">
        <v>334</v>
      </c>
      <c r="E501" s="207">
        <v>0.0015842642355888708</v>
      </c>
      <c r="F501" s="207">
        <v>0.004964791631844056</v>
      </c>
      <c r="G501" s="207">
        <v>0.004329357907310592</v>
      </c>
      <c r="H501" s="207">
        <v>0.00393254063750249</v>
      </c>
      <c r="I501" s="207">
        <v>0.0034786737170340427</v>
      </c>
      <c r="J501" s="207">
        <v>0.00840540795151187</v>
      </c>
      <c r="K501" s="207">
        <v>0.003777511191526634</v>
      </c>
      <c r="L501" s="207">
        <v>0.006228905317497886</v>
      </c>
      <c r="M501" s="207">
        <v>0.005052014161092519</v>
      </c>
    </row>
    <row r="502" spans="1:13" ht="13.5">
      <c r="A502" s="142"/>
      <c r="C502" s="3" t="s">
        <v>355</v>
      </c>
      <c r="D502" s="9" t="s">
        <v>334</v>
      </c>
      <c r="E502" s="207">
        <v>0.00613599108666719</v>
      </c>
      <c r="F502" s="207">
        <v>0.08698160089405138</v>
      </c>
      <c r="G502" s="207">
        <v>0.09523662023605642</v>
      </c>
      <c r="H502" s="207">
        <v>0.11422824640859372</v>
      </c>
      <c r="I502" s="207">
        <v>0.1069167986002867</v>
      </c>
      <c r="J502" s="207">
        <v>0.10339683077328413</v>
      </c>
      <c r="K502" s="207">
        <v>0.09801021041329062</v>
      </c>
      <c r="L502" s="207">
        <v>0.09466801053633156</v>
      </c>
      <c r="M502" s="207">
        <v>0.09275830470569714</v>
      </c>
    </row>
    <row r="503" spans="1:13" ht="13.5">
      <c r="A503" s="142"/>
      <c r="C503" s="3" t="s">
        <v>356</v>
      </c>
      <c r="D503" s="9" t="s">
        <v>334</v>
      </c>
      <c r="E503" s="207">
        <v>0.19496744485862666</v>
      </c>
      <c r="F503" s="207">
        <v>0.18145612960137242</v>
      </c>
      <c r="G503" s="207">
        <v>0.18650704970363977</v>
      </c>
      <c r="H503" s="207">
        <v>0.22136524657280177</v>
      </c>
      <c r="I503" s="207">
        <v>0.2167965796476701</v>
      </c>
      <c r="J503" s="207">
        <v>0.208587529786659</v>
      </c>
      <c r="K503" s="207">
        <v>0.2115912561308343</v>
      </c>
      <c r="L503" s="207">
        <v>0.22536420936077825</v>
      </c>
      <c r="M503" s="207">
        <v>0.21845087820572337</v>
      </c>
    </row>
    <row r="504" spans="1:13" ht="13.5">
      <c r="A504" s="142"/>
      <c r="C504" s="3" t="s">
        <v>357</v>
      </c>
      <c r="D504" s="9" t="s">
        <v>334</v>
      </c>
      <c r="E504" s="207">
        <v>0.010756296166408134</v>
      </c>
      <c r="F504" s="207">
        <v>0.015615561657134203</v>
      </c>
      <c r="G504" s="207">
        <v>0.025126965813914687</v>
      </c>
      <c r="H504" s="207">
        <v>0.009162904208132651</v>
      </c>
      <c r="I504" s="207">
        <v>0.014378988337083105</v>
      </c>
      <c r="J504" s="207">
        <v>0.017190823270671028</v>
      </c>
      <c r="K504" s="207">
        <v>0.018383105426069378</v>
      </c>
      <c r="L504" s="207">
        <v>0.022281668544642086</v>
      </c>
      <c r="M504" s="207">
        <v>0.02827834539663573</v>
      </c>
    </row>
    <row r="505" spans="1:13" ht="13.5">
      <c r="A505" s="142"/>
      <c r="C505" s="3" t="s">
        <v>358</v>
      </c>
      <c r="D505" s="9" t="s">
        <v>334</v>
      </c>
      <c r="E505" s="207">
        <v>0.11264119480418887</v>
      </c>
      <c r="F505" s="207">
        <v>0.06813739023630024</v>
      </c>
      <c r="G505" s="207">
        <v>0.0762970716061535</v>
      </c>
      <c r="H505" s="207">
        <v>0.06554138709703312</v>
      </c>
      <c r="I505" s="207">
        <v>0.08083901568776783</v>
      </c>
      <c r="J505" s="207">
        <v>0.0693666838115366</v>
      </c>
      <c r="K505" s="207">
        <v>0.05817727845813227</v>
      </c>
      <c r="L505" s="207">
        <v>0.06855917705193582</v>
      </c>
      <c r="M505" s="207">
        <v>0.0662618833284219</v>
      </c>
    </row>
    <row r="506" spans="1:13" ht="13.5">
      <c r="A506" s="142"/>
      <c r="C506" s="3" t="s">
        <v>359</v>
      </c>
      <c r="D506" s="9" t="s">
        <v>334</v>
      </c>
      <c r="E506" s="207">
        <v>0.06278176103839685</v>
      </c>
      <c r="F506" s="207">
        <v>0.029210406501246233</v>
      </c>
      <c r="G506" s="207">
        <v>0.0264436544854217</v>
      </c>
      <c r="H506" s="207">
        <v>0.008426280451912854</v>
      </c>
      <c r="I506" s="207">
        <v>0.02036652981246303</v>
      </c>
      <c r="J506" s="207">
        <v>0.02015269079994831</v>
      </c>
      <c r="K506" s="207">
        <v>0.020194792815120835</v>
      </c>
      <c r="L506" s="207">
        <v>0.02250754625047781</v>
      </c>
      <c r="M506" s="207">
        <v>0.019813661336745773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5019.764726883256</v>
      </c>
      <c r="F510" s="206">
        <v>5822.400643316655</v>
      </c>
      <c r="G510" s="206">
        <v>6922.701112307141</v>
      </c>
      <c r="H510" s="206">
        <v>6572.827648114901</v>
      </c>
      <c r="I510" s="206">
        <v>7600.793622357578</v>
      </c>
      <c r="J510" s="206">
        <v>7457.853099247582</v>
      </c>
      <c r="K510" s="206">
        <v>8969.151743976987</v>
      </c>
      <c r="L510" s="206">
        <v>8357.151916875671</v>
      </c>
      <c r="M510" s="206">
        <v>9194.372249822569</v>
      </c>
    </row>
    <row r="511" spans="1:13" ht="13.5">
      <c r="A511" s="142"/>
      <c r="C511" s="6" t="s">
        <v>309</v>
      </c>
      <c r="D511" s="9" t="s">
        <v>334</v>
      </c>
      <c r="E511" s="206">
        <v>2404.7136993329914</v>
      </c>
      <c r="F511" s="206">
        <v>2815.602661596958</v>
      </c>
      <c r="G511" s="206">
        <v>3334.526097476668</v>
      </c>
      <c r="H511" s="206">
        <v>3163.7270998963013</v>
      </c>
      <c r="I511" s="206">
        <v>3960.017733806235</v>
      </c>
      <c r="J511" s="206">
        <v>3885.5456412170993</v>
      </c>
      <c r="K511" s="206">
        <v>4287.2483671364735</v>
      </c>
      <c r="L511" s="206">
        <v>4354.080828822102</v>
      </c>
      <c r="M511" s="206">
        <v>4934.248904970482</v>
      </c>
    </row>
    <row r="512" spans="1:13" ht="13.5">
      <c r="A512" s="142"/>
      <c r="C512" s="6" t="s">
        <v>472</v>
      </c>
      <c r="D512" s="9" t="s">
        <v>334</v>
      </c>
      <c r="E512" s="206">
        <v>1010.4112816851125</v>
      </c>
      <c r="F512" s="206">
        <v>1028.2026447462474</v>
      </c>
      <c r="G512" s="206">
        <v>1221.5852170792966</v>
      </c>
      <c r="H512" s="206">
        <v>1076.8710951526032</v>
      </c>
      <c r="I512" s="206">
        <v>1116.603009673952</v>
      </c>
      <c r="J512" s="206">
        <v>1086.3217484772483</v>
      </c>
      <c r="K512" s="206">
        <v>1301.4832793959008</v>
      </c>
      <c r="L512" s="206">
        <v>1406.9448226442134</v>
      </c>
      <c r="M512" s="206">
        <v>1439.555003548616</v>
      </c>
    </row>
    <row r="513" spans="1:13" ht="13.5">
      <c r="A513" s="142"/>
      <c r="C513" s="6" t="s">
        <v>318</v>
      </c>
      <c r="D513" s="9" t="s">
        <v>334</v>
      </c>
      <c r="E513" s="206">
        <v>153.34416279900034</v>
      </c>
      <c r="F513" s="206">
        <v>286.71157969978555</v>
      </c>
      <c r="G513" s="206">
        <v>170.16397560100467</v>
      </c>
      <c r="H513" s="206">
        <v>169.85278276481148</v>
      </c>
      <c r="I513" s="206">
        <v>329.80938731637406</v>
      </c>
      <c r="J513" s="206">
        <v>311.8355428161949</v>
      </c>
      <c r="K513" s="206">
        <v>177.2477526069759</v>
      </c>
      <c r="L513" s="206">
        <v>253.76890003582946</v>
      </c>
      <c r="M513" s="206">
        <v>295.791696238467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0.22972376029321012</v>
      </c>
      <c r="F517" s="208">
        <v>0.2149257535275292</v>
      </c>
      <c r="G517" s="208">
        <v>0.21726764069766671</v>
      </c>
      <c r="H517" s="208">
        <v>0.23689920829048378</v>
      </c>
      <c r="I517" s="208">
        <v>0.2340250916678589</v>
      </c>
      <c r="J517" s="208">
        <v>0.24841075139174557</v>
      </c>
      <c r="K517" s="208">
        <v>0.22145749398503664</v>
      </c>
      <c r="L517" s="208">
        <v>0.2568777513352627</v>
      </c>
      <c r="M517" s="208">
        <v>0.23797532364372148</v>
      </c>
    </row>
    <row r="518" spans="1:13" ht="13.5">
      <c r="A518" s="142"/>
      <c r="C518" s="3" t="s">
        <v>396</v>
      </c>
      <c r="D518" s="9" t="s">
        <v>334</v>
      </c>
      <c r="E518" s="208">
        <v>0.0054620930429880145</v>
      </c>
      <c r="F518" s="208">
        <v>0.02093084453532446</v>
      </c>
      <c r="G518" s="208">
        <v>0.015727158398073388</v>
      </c>
      <c r="H518" s="208">
        <v>0.016018617533422652</v>
      </c>
      <c r="I518" s="208">
        <v>0.015353674009130371</v>
      </c>
      <c r="J518" s="208">
        <v>0.014085604578419618</v>
      </c>
      <c r="K518" s="208">
        <v>0.011352988995683034</v>
      </c>
      <c r="L518" s="208">
        <v>0.016145339827190883</v>
      </c>
      <c r="M518" s="208">
        <v>0.01635161077063642</v>
      </c>
    </row>
    <row r="519" spans="1:13" ht="13.5">
      <c r="A519" s="142"/>
      <c r="C519" s="3" t="s">
        <v>387</v>
      </c>
      <c r="D519" s="9" t="s">
        <v>334</v>
      </c>
      <c r="E519" s="208">
        <v>0.11010755698235629</v>
      </c>
      <c r="F519" s="208">
        <v>0.09866806227728223</v>
      </c>
      <c r="G519" s="208">
        <v>0.10192013213937412</v>
      </c>
      <c r="H519" s="208">
        <v>0.11597412228408946</v>
      </c>
      <c r="I519" s="208">
        <v>0.12025272210585414</v>
      </c>
      <c r="J519" s="208">
        <v>0.10806501391217085</v>
      </c>
      <c r="K519" s="208">
        <v>0.10186663617607211</v>
      </c>
      <c r="L519" s="208">
        <v>0.11641371927944025</v>
      </c>
      <c r="M519" s="208">
        <v>0.11397995062937911</v>
      </c>
    </row>
    <row r="520" spans="1:13" ht="13.5">
      <c r="A520" s="142"/>
      <c r="C520" s="3" t="s">
        <v>388</v>
      </c>
      <c r="D520" s="9" t="s">
        <v>334</v>
      </c>
      <c r="E520" s="208">
        <v>0.18635111858081027</v>
      </c>
      <c r="F520" s="208">
        <v>0.32890317810173014</v>
      </c>
      <c r="G520" s="208">
        <v>0.29006127845300567</v>
      </c>
      <c r="H520" s="208">
        <v>0.3425579168903038</v>
      </c>
      <c r="I520" s="208">
        <v>0.3241241615428437</v>
      </c>
      <c r="J520" s="208">
        <v>0.3667857994583487</v>
      </c>
      <c r="K520" s="208">
        <v>0.353950259250904</v>
      </c>
      <c r="L520" s="208">
        <v>0.3704355417928145</v>
      </c>
      <c r="M520" s="208">
        <v>0.42625752221915303</v>
      </c>
    </row>
    <row r="521" spans="1:13" ht="13.5">
      <c r="A521" s="142"/>
      <c r="C521" s="3" t="s">
        <v>394</v>
      </c>
      <c r="D521" s="9" t="s">
        <v>334</v>
      </c>
      <c r="E521" s="208">
        <v>0.041096242123513045</v>
      </c>
      <c r="F521" s="208">
        <v>0.012348170719468086</v>
      </c>
      <c r="G521" s="208">
        <v>0.007492445150632584</v>
      </c>
      <c r="H521" s="208">
        <v>0.014774498677297453</v>
      </c>
      <c r="I521" s="208">
        <v>0.018908480157859394</v>
      </c>
      <c r="J521" s="208">
        <v>0.02330358280436849</v>
      </c>
      <c r="K521" s="208">
        <v>0.015895547690311405</v>
      </c>
      <c r="L521" s="208">
        <v>0.017953628863273532</v>
      </c>
      <c r="M521" s="208">
        <v>0.015316170084448162</v>
      </c>
    </row>
    <row r="522" spans="1:13" ht="13.5">
      <c r="A522" s="142"/>
      <c r="C522" s="3" t="s">
        <v>395</v>
      </c>
      <c r="D522" s="9" t="s">
        <v>334</v>
      </c>
      <c r="E522" s="208">
        <v>0.14346857808273913</v>
      </c>
      <c r="F522" s="208">
        <v>0.10004759046931029</v>
      </c>
      <c r="G522" s="208">
        <v>0.08651629392759286</v>
      </c>
      <c r="H522" s="208">
        <v>0.08125580944342699</v>
      </c>
      <c r="I522" s="208">
        <v>0.07239857611655423</v>
      </c>
      <c r="J522" s="208">
        <v>0.0708450805453102</v>
      </c>
      <c r="K522" s="208">
        <v>0.05509948177882952</v>
      </c>
      <c r="L522" s="208">
        <v>0.06831540885797531</v>
      </c>
      <c r="M522" s="208">
        <v>0.06188633842383835</v>
      </c>
    </row>
    <row r="523" spans="1:13" ht="13.5">
      <c r="A523" s="142"/>
      <c r="C523" s="3" t="s">
        <v>397</v>
      </c>
      <c r="D523" s="9" t="s">
        <v>334</v>
      </c>
      <c r="E523" s="208">
        <v>0.025085984634391677</v>
      </c>
      <c r="F523" s="208">
        <v>0.028312001717259085</v>
      </c>
      <c r="G523" s="208">
        <v>0.008853416848558027</v>
      </c>
      <c r="H523" s="208">
        <v>0.009823043294778979</v>
      </c>
      <c r="I523" s="208">
        <v>0.02803776689859886</v>
      </c>
      <c r="J523" s="208">
        <v>0.027727439828107485</v>
      </c>
      <c r="K523" s="208">
        <v>0.008408941414960567</v>
      </c>
      <c r="L523" s="208">
        <v>0.014220136660485695</v>
      </c>
      <c r="M523" s="208">
        <v>0.015819339915439525</v>
      </c>
    </row>
    <row r="524" spans="1:13" ht="13.5">
      <c r="A524" s="142"/>
      <c r="C524" s="3" t="s">
        <v>398</v>
      </c>
      <c r="D524" s="9" t="s">
        <v>334</v>
      </c>
      <c r="E524" s="208">
        <v>0.2587046662599915</v>
      </c>
      <c r="F524" s="208">
        <v>0.19586439865209648</v>
      </c>
      <c r="G524" s="208">
        <v>0.2655326894434456</v>
      </c>
      <c r="H524" s="208">
        <v>0.1759465619976701</v>
      </c>
      <c r="I524" s="208">
        <v>0.18162480440222561</v>
      </c>
      <c r="J524" s="208">
        <v>0.13572682757344415</v>
      </c>
      <c r="K524" s="208">
        <v>0.2274851862496773</v>
      </c>
      <c r="L524" s="208">
        <v>0.13442788453891438</v>
      </c>
      <c r="M524" s="208">
        <v>0.10784862727882923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0.0066289449416510205</v>
      </c>
      <c r="H527" s="208">
        <v>0.006750221588526836</v>
      </c>
      <c r="I527" s="208">
        <v>0.005274723099074825</v>
      </c>
      <c r="J527" s="208">
        <v>0.005049899908084932</v>
      </c>
      <c r="K527" s="208">
        <v>0.004483464458525408</v>
      </c>
      <c r="L527" s="208">
        <v>0.0052105888446427285</v>
      </c>
      <c r="M527" s="208">
        <v>0.004565117034554688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0.0990495194255681</v>
      </c>
      <c r="F532" s="208">
        <v>0.06229987127309017</v>
      </c>
      <c r="G532" s="208">
        <v>0.04692724539079552</v>
      </c>
      <c r="H532" s="208">
        <v>0.049302539015286535</v>
      </c>
      <c r="I532" s="208">
        <v>0.06760547313154187</v>
      </c>
      <c r="J532" s="208">
        <v>0.07528123647000788</v>
      </c>
      <c r="K532" s="208">
        <v>0.069252711689766</v>
      </c>
      <c r="L532" s="208">
        <v>0.051977827387325884</v>
      </c>
      <c r="M532" s="208">
        <v>0.07160391915920734</v>
      </c>
    </row>
    <row r="533" spans="1:13" ht="13.5">
      <c r="A533" s="142"/>
      <c r="C533" s="3" t="s">
        <v>96</v>
      </c>
      <c r="D533" s="9" t="s">
        <v>334</v>
      </c>
      <c r="E533" s="208">
        <v>0.2263490247512137</v>
      </c>
      <c r="F533" s="208">
        <v>0.18013413109520016</v>
      </c>
      <c r="G533" s="208">
        <v>0.18642684442815347</v>
      </c>
      <c r="H533" s="208">
        <v>0.17512477926504993</v>
      </c>
      <c r="I533" s="208">
        <v>0.18062352292598008</v>
      </c>
      <c r="J533" s="208">
        <v>0.17572881077122374</v>
      </c>
      <c r="K533" s="208">
        <v>0.14429176740717142</v>
      </c>
      <c r="L533" s="208">
        <v>0.1726592768533044</v>
      </c>
      <c r="M533" s="208">
        <v>0.15711091052589063</v>
      </c>
    </row>
    <row r="534" spans="1:13" ht="13.5">
      <c r="A534" s="142"/>
      <c r="C534" s="6" t="s">
        <v>97</v>
      </c>
      <c r="D534" s="9" t="s">
        <v>334</v>
      </c>
      <c r="E534" s="208">
        <v>0.14324312156707783</v>
      </c>
      <c r="F534" s="208">
        <v>0.10293432410883578</v>
      </c>
      <c r="G534" s="208">
        <v>0.09049425176307462</v>
      </c>
      <c r="H534" s="208">
        <v>0.08927964950089659</v>
      </c>
      <c r="I534" s="208">
        <v>0.09824541224668924</v>
      </c>
      <c r="J534" s="208">
        <v>0.0756546234163003</v>
      </c>
      <c r="K534" s="208">
        <v>0.06688012221040827</v>
      </c>
      <c r="L534" s="208">
        <v>0.09004767498437607</v>
      </c>
      <c r="M534" s="208">
        <v>0.08021824687479508</v>
      </c>
    </row>
    <row r="535" spans="1:13" ht="13.5">
      <c r="A535" s="142"/>
      <c r="C535" s="6" t="s">
        <v>98</v>
      </c>
      <c r="D535" s="9" t="s">
        <v>334</v>
      </c>
      <c r="E535" s="208">
        <v>0.23719355427645136</v>
      </c>
      <c r="F535" s="208">
        <v>0.21055047496245952</v>
      </c>
      <c r="G535" s="208">
        <v>0.21550290749746237</v>
      </c>
      <c r="H535" s="208">
        <v>0.20596028751196716</v>
      </c>
      <c r="I535" s="208">
        <v>0.18396573176489</v>
      </c>
      <c r="J535" s="208">
        <v>0.1880473611458886</v>
      </c>
      <c r="K535" s="208">
        <v>0.17735783897269683</v>
      </c>
      <c r="L535" s="208">
        <v>0.20198495927791227</v>
      </c>
      <c r="M535" s="208">
        <v>0.18816529273681276</v>
      </c>
    </row>
    <row r="536" spans="1:13" ht="13.5">
      <c r="A536" s="142"/>
      <c r="C536" s="6" t="s">
        <v>99</v>
      </c>
      <c r="D536" s="9" t="s">
        <v>334</v>
      </c>
      <c r="E536" s="208">
        <v>0.03758111189321526</v>
      </c>
      <c r="F536" s="208">
        <v>0.2496242574999799</v>
      </c>
      <c r="G536" s="208">
        <v>0.24555193730884822</v>
      </c>
      <c r="H536" s="208">
        <v>0.27275402102939994</v>
      </c>
      <c r="I536" s="208">
        <v>0.24063960207063181</v>
      </c>
      <c r="J536" s="208">
        <v>0.256175681729041</v>
      </c>
      <c r="K536" s="208">
        <v>0.34809876723570193</v>
      </c>
      <c r="L536" s="208">
        <v>0.26385521408940893</v>
      </c>
      <c r="M536" s="208">
        <v>0.29486130332217525</v>
      </c>
    </row>
    <row r="537" spans="1:13" ht="13.5">
      <c r="A537" s="142"/>
      <c r="C537" s="6" t="s">
        <v>100</v>
      </c>
      <c r="D537" s="9" t="s">
        <v>334</v>
      </c>
      <c r="E537" s="208">
        <v>0.12218747441833108</v>
      </c>
      <c r="F537" s="208">
        <v>0.10586869118597868</v>
      </c>
      <c r="G537" s="208">
        <v>0.08900826430860274</v>
      </c>
      <c r="H537" s="208">
        <v>0.09469976632482624</v>
      </c>
      <c r="I537" s="208">
        <v>0.07691275708777512</v>
      </c>
      <c r="J537" s="208">
        <v>0.07266906520858071</v>
      </c>
      <c r="K537" s="208">
        <v>0.06292229176107278</v>
      </c>
      <c r="L537" s="208">
        <v>0.06739458682001753</v>
      </c>
      <c r="M537" s="208">
        <v>0.062957094013406</v>
      </c>
    </row>
    <row r="538" spans="1:13" ht="13.5">
      <c r="A538" s="142"/>
      <c r="C538" s="6" t="s">
        <v>101</v>
      </c>
      <c r="D538" s="9" t="s">
        <v>334</v>
      </c>
      <c r="E538" s="208">
        <v>0</v>
      </c>
      <c r="F538" s="208">
        <v>0</v>
      </c>
      <c r="G538" s="208">
        <v>0</v>
      </c>
      <c r="H538" s="208">
        <v>0</v>
      </c>
      <c r="I538" s="208">
        <v>0.007617724581834998</v>
      </c>
      <c r="J538" s="208">
        <v>0.008203030641366547</v>
      </c>
      <c r="K538" s="208">
        <v>0.0064310084214899196</v>
      </c>
      <c r="L538" s="208">
        <v>0.007014376236531992</v>
      </c>
      <c r="M538" s="208">
        <v>0.006600683503551811</v>
      </c>
    </row>
    <row r="539" spans="1:13" ht="13.5">
      <c r="A539" s="142"/>
      <c r="C539" s="6" t="s">
        <v>102</v>
      </c>
      <c r="D539" s="9" t="s">
        <v>334</v>
      </c>
      <c r="E539" s="208">
        <v>0.08278372084472084</v>
      </c>
      <c r="F539" s="208">
        <v>0.05827054896370572</v>
      </c>
      <c r="G539" s="208">
        <v>0.061895394361478395</v>
      </c>
      <c r="H539" s="208">
        <v>0.05732894663164954</v>
      </c>
      <c r="I539" s="208">
        <v>0.06028585617438448</v>
      </c>
      <c r="J539" s="208">
        <v>0.06898559241403789</v>
      </c>
      <c r="K539" s="208">
        <v>0.05709790130869678</v>
      </c>
      <c r="L539" s="208">
        <v>0.059842414157182236</v>
      </c>
      <c r="M539" s="208">
        <v>0.11040677712679567</v>
      </c>
    </row>
    <row r="540" spans="1:13" ht="13.5">
      <c r="A540" s="142"/>
      <c r="C540" s="6" t="s">
        <v>103</v>
      </c>
      <c r="D540" s="9" t="s">
        <v>334</v>
      </c>
      <c r="E540" s="208">
        <v>0.04805637636188715</v>
      </c>
      <c r="F540" s="208">
        <v>0.027248536115813585</v>
      </c>
      <c r="G540" s="208">
        <v>0.05737404299712733</v>
      </c>
      <c r="H540" s="208">
        <v>0.0555500107209241</v>
      </c>
      <c r="I540" s="208">
        <v>0.08410392001627241</v>
      </c>
      <c r="J540" s="208">
        <v>0.07925459820355335</v>
      </c>
      <c r="K540" s="208">
        <v>0.06766759099299605</v>
      </c>
      <c r="L540" s="208">
        <v>0.0852236701939407</v>
      </c>
      <c r="M540" s="208">
        <v>0.028075772737365456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0.9964439035384655</v>
      </c>
      <c r="F543" s="210">
        <v>0.9969308352050635</v>
      </c>
      <c r="G543" s="210">
        <v>0.9931808880555427</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4090.0956801142447</v>
      </c>
      <c r="F546" s="206">
        <v>2269.6822730521803</v>
      </c>
      <c r="G546" s="206">
        <v>4922.545389307499</v>
      </c>
      <c r="H546" s="206">
        <v>3479.7274685816874</v>
      </c>
      <c r="I546" s="206">
        <v>1815.4836975994267</v>
      </c>
      <c r="J546" s="206">
        <v>1705.3149408814045</v>
      </c>
      <c r="K546" s="206">
        <v>2951.7903631787126</v>
      </c>
      <c r="L546" s="206">
        <v>2412.95485489072</v>
      </c>
      <c r="M546" s="206">
        <v>2233.9056068133427</v>
      </c>
    </row>
    <row r="547" spans="1:13" ht="13.5">
      <c r="A547" s="142"/>
      <c r="C547" s="6" t="s">
        <v>475</v>
      </c>
      <c r="D547" s="9" t="s">
        <v>334</v>
      </c>
      <c r="E547" s="206">
        <v>1959.3565931246794</v>
      </c>
      <c r="F547" s="206">
        <v>1097.5753543034912</v>
      </c>
      <c r="G547" s="206">
        <v>2371.091254752852</v>
      </c>
      <c r="H547" s="206">
        <v>1674.9120290356032</v>
      </c>
      <c r="I547" s="206">
        <v>945.8680231472839</v>
      </c>
      <c r="J547" s="206">
        <v>888.4700392010453</v>
      </c>
      <c r="K547" s="206">
        <v>1410.9537641801305</v>
      </c>
      <c r="L547" s="206">
        <v>1257.1508306888184</v>
      </c>
      <c r="M547" s="206">
        <v>1198.8470767472863</v>
      </c>
    </row>
    <row r="548" spans="1:13" ht="13.5">
      <c r="A548" s="142"/>
      <c r="C548" s="6" t="s">
        <v>476</v>
      </c>
      <c r="D548" s="9" t="s">
        <v>334</v>
      </c>
      <c r="E548" s="77">
        <v>0.40969420736685697</v>
      </c>
      <c r="F548" s="77">
        <v>0.055786755359393335</v>
      </c>
      <c r="G548" s="77">
        <v>0.5039524879504312</v>
      </c>
      <c r="H548" s="77">
        <v>0.2440801640513657</v>
      </c>
      <c r="I548" s="77">
        <v>0.038008987466124876</v>
      </c>
      <c r="J548" s="77">
        <v>0.4927524377169242</v>
      </c>
      <c r="K548" s="77">
        <v>0.37854190536706384</v>
      </c>
      <c r="L548" s="77">
        <v>0.49093781289746435</v>
      </c>
      <c r="M548" s="77">
        <v>0.5123719061375335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0.39243238101129735</v>
      </c>
      <c r="F550" s="77">
        <v>0.04664661383167994</v>
      </c>
      <c r="G550" s="77">
        <v>0.2894662035212143</v>
      </c>
      <c r="H550" s="77">
        <v>0.1766187283466287</v>
      </c>
      <c r="I550" s="77">
        <v>0.031030706857176977</v>
      </c>
      <c r="J550" s="77">
        <v>0.24438230142144413</v>
      </c>
      <c r="K550" s="77">
        <v>0.23381053510160701</v>
      </c>
      <c r="L550" s="77">
        <v>0.23802210055525078</v>
      </c>
      <c r="M550" s="77">
        <v>0.37315543815818797</v>
      </c>
    </row>
    <row r="551" spans="1:13" ht="13.5">
      <c r="A551" s="142"/>
      <c r="C551" s="6" t="s">
        <v>478</v>
      </c>
      <c r="D551" s="9" t="s">
        <v>334</v>
      </c>
      <c r="E551" s="77">
        <v>0.017261826355559593</v>
      </c>
      <c r="F551" s="77">
        <v>0.009140141527713402</v>
      </c>
      <c r="G551" s="77">
        <v>0.21448628442921683</v>
      </c>
      <c r="H551" s="77">
        <v>0.06746143570473699</v>
      </c>
      <c r="I551" s="77">
        <v>0.006978280608947899</v>
      </c>
      <c r="J551" s="77">
        <v>0.24837013629548005</v>
      </c>
      <c r="K551" s="77">
        <v>0.14473137026545685</v>
      </c>
      <c r="L551" s="77">
        <v>0.25291571234221355</v>
      </c>
      <c r="M551" s="77">
        <v>0.1392164679793455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0.32413173993034766</v>
      </c>
      <c r="F553" s="77">
        <v>0</v>
      </c>
      <c r="G553" s="77">
        <v>0</v>
      </c>
      <c r="H553" s="77">
        <v>0.1954224582863466</v>
      </c>
      <c r="I553" s="77">
        <v>0</v>
      </c>
      <c r="J553" s="77">
        <v>0</v>
      </c>
      <c r="K553" s="77">
        <v>0.41900234285160004</v>
      </c>
      <c r="L553" s="77">
        <v>0.2590834057020835</v>
      </c>
      <c r="M553" s="77">
        <v>0.09819331175747811</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0.1576650873867661</v>
      </c>
      <c r="F555" s="77">
        <v>0.3387876899763686</v>
      </c>
      <c r="G555" s="77">
        <v>0.18248162475742824</v>
      </c>
      <c r="H555" s="77">
        <v>0.2564239050764315</v>
      </c>
      <c r="I555" s="77">
        <v>0.399233980756444</v>
      </c>
      <c r="J555" s="77">
        <v>0.26314484975106467</v>
      </c>
      <c r="K555" s="77">
        <v>0.09678828419169105</v>
      </c>
      <c r="L555" s="77">
        <v>0.14200593874774592</v>
      </c>
      <c r="M555" s="77">
        <v>0.09134737331340667</v>
      </c>
    </row>
    <row r="556" spans="1:13" ht="28.5" customHeight="1">
      <c r="A556" s="142"/>
      <c r="B556" s="235" t="s">
        <v>481</v>
      </c>
      <c r="C556" s="236"/>
      <c r="D556" s="9" t="s">
        <v>334</v>
      </c>
      <c r="E556" s="77">
        <v>0.047364594803473825</v>
      </c>
      <c r="F556" s="77">
        <v>0.3188014324280611</v>
      </c>
      <c r="G556" s="77">
        <v>0.13764668825105428</v>
      </c>
      <c r="H556" s="77">
        <v>0.190219635204669</v>
      </c>
      <c r="I556" s="77">
        <v>0.5105745208076607</v>
      </c>
      <c r="J556" s="77">
        <v>0.18690298402321845</v>
      </c>
      <c r="K556" s="77">
        <v>0.08128415000032473</v>
      </c>
      <c r="L556" s="77">
        <v>0.10035305904551974</v>
      </c>
      <c r="M556" s="77">
        <v>0.25130283137099363</v>
      </c>
    </row>
    <row r="557" spans="1:13" ht="13.5">
      <c r="A557" s="142"/>
      <c r="C557" s="6" t="s">
        <v>624</v>
      </c>
      <c r="D557" s="9" t="s">
        <v>334</v>
      </c>
      <c r="E557" s="77">
        <v>0.061144370512555446</v>
      </c>
      <c r="F557" s="77">
        <v>0.28662412223617695</v>
      </c>
      <c r="G557" s="77">
        <v>0.1759191990410863</v>
      </c>
      <c r="H557" s="77">
        <v>0.1138538373811872</v>
      </c>
      <c r="I557" s="77">
        <v>0.05218251096977042</v>
      </c>
      <c r="J557" s="77">
        <v>0.05719972850879269</v>
      </c>
      <c r="K557" s="77">
        <v>0.0243833175893203</v>
      </c>
      <c r="L557" s="77">
        <v>0.007619783607186525</v>
      </c>
      <c r="M557" s="77">
        <v>0.04678457742058811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0.044032318124136834</v>
      </c>
      <c r="F560" s="212">
        <v>0.08390143185549771</v>
      </c>
      <c r="G560" s="212">
        <v>0.031667450729761806</v>
      </c>
      <c r="H560" s="212">
        <v>0.03196519341936537</v>
      </c>
      <c r="I560" s="212">
        <v>0.22091803556926515</v>
      </c>
      <c r="J560" s="212">
        <v>0.06946205237739661</v>
      </c>
      <c r="K560" s="212">
        <v>0.02671871080868162</v>
      </c>
      <c r="L560" s="212">
        <v>0.3024672595391204</v>
      </c>
      <c r="M560" s="212">
        <v>0.28415782572794973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0.6410496250204472</v>
      </c>
      <c r="F562" s="212">
        <v>0.4538974526857506</v>
      </c>
      <c r="G562" s="212">
        <v>0.05734487322596309</v>
      </c>
      <c r="H562" s="212">
        <v>0.02591310881875332</v>
      </c>
      <c r="I562" s="212">
        <v>0.06740457646168405</v>
      </c>
      <c r="J562" s="212">
        <v>0.0617919737520522</v>
      </c>
      <c r="K562" s="212">
        <v>0.312602167712743</v>
      </c>
      <c r="L562" s="212">
        <v>0.1505476900707797</v>
      </c>
      <c r="M562" s="212">
        <v>0.04052265030866639</v>
      </c>
    </row>
    <row r="563" spans="1:13" ht="13.5">
      <c r="A563" s="142"/>
      <c r="C563" s="6" t="s">
        <v>486</v>
      </c>
      <c r="D563" s="9" t="s">
        <v>334</v>
      </c>
      <c r="E563" s="212">
        <v>0.07832009090498045</v>
      </c>
      <c r="F563" s="212">
        <v>0.07794716412114754</v>
      </c>
      <c r="G563" s="212">
        <v>0.11862097126538745</v>
      </c>
      <c r="H563" s="212">
        <v>0.1385771662714047</v>
      </c>
      <c r="I563" s="212">
        <v>0.31319228381996106</v>
      </c>
      <c r="J563" s="212">
        <v>0.6096285896896629</v>
      </c>
      <c r="K563" s="212">
        <v>0.4450224870991088</v>
      </c>
      <c r="L563" s="212">
        <v>0.3127699416606022</v>
      </c>
      <c r="M563" s="212">
        <v>0.4927811046797008</v>
      </c>
    </row>
    <row r="564" spans="1:13" ht="28.5" customHeight="1">
      <c r="A564" s="142"/>
      <c r="B564" s="235" t="s">
        <v>487</v>
      </c>
      <c r="C564" s="236"/>
      <c r="D564" s="9" t="s">
        <v>334</v>
      </c>
      <c r="E564" s="212">
        <v>0.001042827048526242</v>
      </c>
      <c r="F564" s="212">
        <v>0.0018809332263193341</v>
      </c>
      <c r="G564" s="212">
        <v>0.0024135634217145193</v>
      </c>
      <c r="H564" s="212">
        <v>0.004271264562805997</v>
      </c>
      <c r="I564" s="212">
        <v>0.01631315478639791</v>
      </c>
      <c r="J564" s="212">
        <v>0.004784291907569103</v>
      </c>
      <c r="K564" s="212">
        <v>0.0031286663583032573</v>
      </c>
      <c r="L564" s="212">
        <v>0.0027152491247753935</v>
      </c>
      <c r="M564" s="212">
        <v>0.007819516815019065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0.0031570242480201825</v>
      </c>
      <c r="F567" s="77">
        <v>0.04083979220136268</v>
      </c>
      <c r="G567" s="77">
        <v>0.004922613920091458</v>
      </c>
      <c r="H567" s="77">
        <v>0.006019064412172026</v>
      </c>
      <c r="I567" s="77">
        <v>0.005756446349576625</v>
      </c>
      <c r="J567" s="77">
        <v>0.017552138507677433</v>
      </c>
      <c r="K567" s="77">
        <v>0.01869354699011284</v>
      </c>
      <c r="L567" s="77">
        <v>0.00750472525512814</v>
      </c>
      <c r="M567" s="77">
        <v>0.004677254506885146</v>
      </c>
    </row>
    <row r="568" spans="1:13" ht="13.5">
      <c r="A568" s="142"/>
      <c r="C568" s="3" t="s">
        <v>72</v>
      </c>
      <c r="D568" s="9" t="s">
        <v>334</v>
      </c>
      <c r="E568" s="77">
        <v>0.028065900175256394</v>
      </c>
      <c r="F568" s="77">
        <v>0.005732555387539168</v>
      </c>
      <c r="G568" s="77">
        <v>0.008541719907393571</v>
      </c>
      <c r="H568" s="77">
        <v>0.008509199372905346</v>
      </c>
      <c r="I568" s="77">
        <v>0.01991034169032458</v>
      </c>
      <c r="J568" s="77">
        <v>0.015313053756943432</v>
      </c>
      <c r="K568" s="77">
        <v>0.050668120043430756</v>
      </c>
      <c r="L568" s="77">
        <v>0.029857791685481316</v>
      </c>
      <c r="M568" s="77">
        <v>0.011948412316410136</v>
      </c>
    </row>
    <row r="569" spans="1:13" ht="13.5">
      <c r="A569" s="142"/>
      <c r="C569" s="3" t="s">
        <v>74</v>
      </c>
      <c r="D569" s="9" t="s">
        <v>334</v>
      </c>
      <c r="E569" s="77">
        <v>0.05281765810740202</v>
      </c>
      <c r="F569" s="77">
        <v>0.0906324801344635</v>
      </c>
      <c r="G569" s="77">
        <v>0.047506861584703526</v>
      </c>
      <c r="H569" s="77">
        <v>0.06481078761301289</v>
      </c>
      <c r="I569" s="77">
        <v>0.23160657704782797</v>
      </c>
      <c r="J569" s="77">
        <v>0.07676591868027416</v>
      </c>
      <c r="K569" s="77">
        <v>0.05106695404479683</v>
      </c>
      <c r="L569" s="77">
        <v>0.31098615692168025</v>
      </c>
      <c r="M569" s="77">
        <v>0.28698047670379684</v>
      </c>
    </row>
    <row r="570" spans="1:13" ht="13.5">
      <c r="A570" s="142"/>
      <c r="C570" s="3" t="s">
        <v>76</v>
      </c>
      <c r="D570" s="9" t="s">
        <v>334</v>
      </c>
      <c r="E570" s="77">
        <v>0.7204125429739539</v>
      </c>
      <c r="F570" s="77">
        <v>0.5337255500332175</v>
      </c>
      <c r="G570" s="77">
        <v>0.17837940791306506</v>
      </c>
      <c r="H570" s="77">
        <v>0.168761539652964</v>
      </c>
      <c r="I570" s="77">
        <v>0.396910015068043</v>
      </c>
      <c r="J570" s="77">
        <v>0.6762048553492842</v>
      </c>
      <c r="K570" s="77">
        <v>0.760753321170155</v>
      </c>
      <c r="L570" s="77">
        <v>0.4660328808561573</v>
      </c>
      <c r="M570" s="77">
        <v>0.5411232718033863</v>
      </c>
    </row>
    <row r="571" spans="1:13" ht="13.5">
      <c r="A571" s="142"/>
      <c r="C571" s="3" t="s">
        <v>78</v>
      </c>
      <c r="D571" s="9" t="s">
        <v>334</v>
      </c>
      <c r="E571" s="77">
        <v>0.0032023266032713015</v>
      </c>
      <c r="F571" s="77">
        <v>0.06557583562171024</v>
      </c>
      <c r="G571" s="77">
        <v>0.0443735734340083</v>
      </c>
      <c r="H571" s="77">
        <v>0.16400549744862292</v>
      </c>
      <c r="I571" s="77">
        <v>0.1717539813874638</v>
      </c>
      <c r="J571" s="77">
        <v>0.10924136690692829</v>
      </c>
      <c r="K571" s="77">
        <v>0.036428016370954115</v>
      </c>
      <c r="L571" s="77">
        <v>0.051350222442248246</v>
      </c>
      <c r="M571" s="77">
        <v>0.04651552164159497</v>
      </c>
    </row>
    <row r="572" spans="1:13" ht="13.5">
      <c r="A572" s="142"/>
      <c r="C572" s="3" t="s">
        <v>80</v>
      </c>
      <c r="D572" s="9" t="s">
        <v>334</v>
      </c>
      <c r="E572" s="77">
        <v>0.005646297016905373</v>
      </c>
      <c r="F572" s="77">
        <v>0.04489816742463001</v>
      </c>
      <c r="G572" s="77">
        <v>0.08592831005222341</v>
      </c>
      <c r="H572" s="77">
        <v>0.054051159209831015</v>
      </c>
      <c r="I572" s="77">
        <v>0.02808774002050517</v>
      </c>
      <c r="J572" s="77">
        <v>0.006673342390242406</v>
      </c>
      <c r="K572" s="77">
        <v>0.00907329080322171</v>
      </c>
      <c r="L572" s="77">
        <v>0.00685345747314931</v>
      </c>
      <c r="M572" s="77">
        <v>0.045114283290649655</v>
      </c>
    </row>
    <row r="573" spans="1:13" ht="13.5">
      <c r="A573" s="142"/>
      <c r="C573" s="3" t="s">
        <v>82</v>
      </c>
      <c r="D573" s="9" t="s">
        <v>334</v>
      </c>
      <c r="E573" s="77">
        <v>0</v>
      </c>
      <c r="F573" s="77">
        <v>0</v>
      </c>
      <c r="G573" s="77">
        <v>0</v>
      </c>
      <c r="H573" s="77">
        <v>0</v>
      </c>
      <c r="I573" s="77">
        <v>0</v>
      </c>
      <c r="J573" s="77">
        <v>0.001826859520280767</v>
      </c>
      <c r="K573" s="77">
        <v>1.949097135570304E-05</v>
      </c>
      <c r="L573" s="77">
        <v>1.9303422630471463E-05</v>
      </c>
      <c r="M573" s="77">
        <v>4.431986168390693E-05</v>
      </c>
    </row>
    <row r="574" spans="1:13" ht="13.5">
      <c r="A574" s="142"/>
      <c r="C574" s="3" t="s">
        <v>84</v>
      </c>
      <c r="D574" s="9" t="s">
        <v>334</v>
      </c>
      <c r="E574" s="77">
        <v>0.09888221021026054</v>
      </c>
      <c r="F574" s="77">
        <v>0.19036650405136799</v>
      </c>
      <c r="G574" s="77">
        <v>0.06967888789481902</v>
      </c>
      <c r="H574" s="77">
        <v>0.03417537909498061</v>
      </c>
      <c r="I574" s="77">
        <v>0.060925219285910936</v>
      </c>
      <c r="J574" s="77">
        <v>0.03370771172135759</v>
      </c>
      <c r="K574" s="77">
        <v>0.031392036646924346</v>
      </c>
      <c r="L574" s="77">
        <v>0.02522630664496566</v>
      </c>
      <c r="M574" s="77">
        <v>0.03393995945447492</v>
      </c>
    </row>
    <row r="575" spans="1:13" ht="13.5">
      <c r="A575" s="142"/>
      <c r="C575" s="3" t="s">
        <v>86</v>
      </c>
      <c r="D575" s="9" t="s">
        <v>334</v>
      </c>
      <c r="E575" s="77">
        <v>0.08781604066493034</v>
      </c>
      <c r="F575" s="77">
        <v>0.028229115145708944</v>
      </c>
      <c r="G575" s="77">
        <v>0.5570240803829163</v>
      </c>
      <c r="H575" s="77">
        <v>0.4996673731955112</v>
      </c>
      <c r="I575" s="77">
        <v>0.08504967915034789</v>
      </c>
      <c r="J575" s="77">
        <v>0.06271475316701172</v>
      </c>
      <c r="K575" s="77">
        <v>0.04190522295904862</v>
      </c>
      <c r="L575" s="77">
        <v>0.10216915529855936</v>
      </c>
      <c r="M575" s="77">
        <v>0.02965650042111811</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0.003644544910779354</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1826.099607283113</v>
      </c>
      <c r="F582" s="214">
        <v>1669.3438170121515</v>
      </c>
      <c r="G582" s="214">
        <v>1614.6429852888411</v>
      </c>
      <c r="H582" s="214">
        <v>2112.773070017953</v>
      </c>
      <c r="I582" s="214">
        <v>1890.2336080257971</v>
      </c>
      <c r="J582" s="214">
        <v>1558.4396273737011</v>
      </c>
      <c r="K582" s="214">
        <v>2920.706220783891</v>
      </c>
      <c r="L582" s="214">
        <v>3395.440343962737</v>
      </c>
      <c r="M582" s="214">
        <v>3464.13839602555</v>
      </c>
    </row>
    <row r="583" spans="1:13" ht="13.5">
      <c r="A583" s="142"/>
      <c r="B583" s="107"/>
      <c r="C583" s="130" t="s">
        <v>112</v>
      </c>
      <c r="D583" s="9" t="s">
        <v>334</v>
      </c>
      <c r="E583" s="214">
        <v>874.7913459893963</v>
      </c>
      <c r="F583" s="214">
        <v>807.263048738334</v>
      </c>
      <c r="G583" s="214">
        <v>777.7410992049776</v>
      </c>
      <c r="H583" s="214">
        <v>1016.9500518492914</v>
      </c>
      <c r="I583" s="214">
        <v>984.8127683404891</v>
      </c>
      <c r="J583" s="214">
        <v>811.947918611163</v>
      </c>
      <c r="K583" s="214">
        <v>1396.0955654864215</v>
      </c>
      <c r="L583" s="214">
        <v>1769.0263207018854</v>
      </c>
      <c r="M583" s="214">
        <v>1859.0634164920968</v>
      </c>
    </row>
    <row r="584" spans="1:13" ht="13.5">
      <c r="A584" s="142"/>
      <c r="B584" s="233" t="s">
        <v>113</v>
      </c>
      <c r="C584" s="234"/>
      <c r="D584" s="9" t="s">
        <v>334</v>
      </c>
      <c r="E584" s="139">
        <v>0.39148563022052724</v>
      </c>
      <c r="F584" s="139">
        <v>0.2735533891970979</v>
      </c>
      <c r="G584" s="139">
        <v>0.24935241935309593</v>
      </c>
      <c r="H584" s="139">
        <v>0.31279122141383386</v>
      </c>
      <c r="I584" s="139">
        <v>0.26583960550272917</v>
      </c>
      <c r="J584" s="139">
        <v>0.20980984340638256</v>
      </c>
      <c r="K584" s="139">
        <v>0.36521894744793626</v>
      </c>
      <c r="L584" s="139">
        <v>0.4111735270981657</v>
      </c>
      <c r="M584" s="139">
        <v>0.394070022323501</v>
      </c>
    </row>
    <row r="585" spans="1:13" ht="13.5">
      <c r="A585" s="142"/>
      <c r="B585" s="233" t="s">
        <v>412</v>
      </c>
      <c r="C585" s="234"/>
      <c r="D585" s="9" t="s">
        <v>334</v>
      </c>
      <c r="E585" s="139">
        <v>0.03054807767737969</v>
      </c>
      <c r="F585" s="139">
        <v>0.049242846252583544</v>
      </c>
      <c r="G585" s="139">
        <v>0.024580575246631417</v>
      </c>
      <c r="H585" s="139">
        <v>0.02584166082820163</v>
      </c>
      <c r="I585" s="139">
        <v>0.043391440907729235</v>
      </c>
      <c r="J585" s="139">
        <v>0.041813044406527104</v>
      </c>
      <c r="K585" s="139">
        <v>0.019761930410643603</v>
      </c>
      <c r="L585" s="139">
        <v>0.03036547648767658</v>
      </c>
      <c r="M585" s="139">
        <v>0.03217095068607594</v>
      </c>
    </row>
    <row r="586" spans="1:13" ht="13.5">
      <c r="A586" s="142"/>
      <c r="B586" s="233" t="s">
        <v>114</v>
      </c>
      <c r="C586" s="234"/>
      <c r="D586" s="9" t="s">
        <v>334</v>
      </c>
      <c r="E586" s="139">
        <v>1.241908325310756</v>
      </c>
      <c r="F586" s="139">
        <v>1.0546665730354203</v>
      </c>
      <c r="G586" s="139">
        <v>0.9901240842747743</v>
      </c>
      <c r="H586" s="139">
        <v>1.2831178329795572</v>
      </c>
      <c r="I586" s="139">
        <v>1.126460136384377</v>
      </c>
      <c r="J586" s="139">
        <v>0.8538520173447817</v>
      </c>
      <c r="K586" s="139">
        <v>1.5479615559726658</v>
      </c>
      <c r="L586" s="139">
        <v>1.721747212942781</v>
      </c>
      <c r="M586" s="139">
        <v>1.5266301745360578</v>
      </c>
    </row>
    <row r="587" spans="1:13" ht="13.5">
      <c r="A587" s="142"/>
      <c r="B587" s="233" t="s">
        <v>115</v>
      </c>
      <c r="C587" s="234"/>
      <c r="D587" s="9" t="s">
        <v>334</v>
      </c>
      <c r="E587" s="139">
        <v>0.680100100893361</v>
      </c>
      <c r="F587" s="139">
        <v>0.5834152198044392</v>
      </c>
      <c r="G587" s="139">
        <v>0.48986573463204797</v>
      </c>
      <c r="H587" s="139">
        <v>0.6707407238529496</v>
      </c>
      <c r="I587" s="139">
        <v>0.6294133507678505</v>
      </c>
      <c r="J587" s="139">
        <v>0.4595553994686212</v>
      </c>
      <c r="K587" s="139">
        <v>0.7411706531795395</v>
      </c>
      <c r="L587" s="139">
        <v>0.7401555996958361</v>
      </c>
      <c r="M587" s="139">
        <v>0.7751013604689764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115.92064306481957</v>
      </c>
      <c r="F590" s="206">
        <v>110.74887659868648</v>
      </c>
      <c r="G590" s="206">
        <v>127.77359142758382</v>
      </c>
      <c r="H590" s="206">
        <v>104.24956792257173</v>
      </c>
      <c r="I590" s="206">
        <v>111.68172484599589</v>
      </c>
      <c r="J590" s="206">
        <v>134.52100056001493</v>
      </c>
      <c r="K590" s="206">
        <v>101.92351323478859</v>
      </c>
      <c r="L590" s="206">
        <v>115.85495613216352</v>
      </c>
      <c r="M590" s="206">
        <v>241.71929156351172</v>
      </c>
    </row>
    <row r="591" spans="1:13" ht="13.5">
      <c r="A591" s="142"/>
      <c r="C591" s="3" t="s">
        <v>235</v>
      </c>
      <c r="D591" s="9" t="s">
        <v>334</v>
      </c>
      <c r="E591" s="77">
        <v>0.11527455746150658</v>
      </c>
      <c r="F591" s="77">
        <v>0.1058264819791618</v>
      </c>
      <c r="G591" s="77">
        <v>0.11663548700693252</v>
      </c>
      <c r="H591" s="77">
        <v>0.09345137898526082</v>
      </c>
      <c r="I591" s="77">
        <v>0.091259356204649</v>
      </c>
      <c r="J591" s="77">
        <v>0.10268693799474701</v>
      </c>
      <c r="K591" s="77">
        <v>0.08178353706891629</v>
      </c>
      <c r="L591" s="77">
        <v>0.0806755618828297</v>
      </c>
      <c r="M591" s="77">
        <v>0.14807685397641818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7953</v>
      </c>
      <c r="F595" s="54">
        <v>0</v>
      </c>
      <c r="G595" s="54">
        <v>52923</v>
      </c>
      <c r="H595" s="54">
        <v>0</v>
      </c>
      <c r="I595" s="54">
        <v>0</v>
      </c>
      <c r="J595" s="54">
        <v>0</v>
      </c>
      <c r="K595" s="54">
        <v>59875</v>
      </c>
      <c r="L595" s="54">
        <v>26002</v>
      </c>
      <c r="M595" s="54">
        <v>0</v>
      </c>
    </row>
    <row r="596" spans="1:13" ht="13.5">
      <c r="A596" s="103">
        <f>VALUE(MID(D596,8,4))</f>
        <v>2299</v>
      </c>
      <c r="C596" s="3" t="s">
        <v>532</v>
      </c>
      <c r="D596" s="52" t="s">
        <v>254</v>
      </c>
      <c r="E596" s="54">
        <v>3053035</v>
      </c>
      <c r="F596" s="54">
        <v>2560699</v>
      </c>
      <c r="G596" s="54">
        <v>3292556</v>
      </c>
      <c r="H596" s="54">
        <v>2096866</v>
      </c>
      <c r="I596" s="54">
        <v>2108233</v>
      </c>
      <c r="J596" s="54">
        <v>2212128</v>
      </c>
      <c r="K596" s="54">
        <v>3023234</v>
      </c>
      <c r="L596" s="54">
        <v>2850994</v>
      </c>
      <c r="M596" s="54">
        <v>2281751</v>
      </c>
    </row>
    <row r="597" spans="1:13" ht="13.5">
      <c r="A597" s="142"/>
      <c r="C597" s="3" t="s">
        <v>517</v>
      </c>
      <c r="D597" s="9" t="s">
        <v>334</v>
      </c>
      <c r="E597" s="54">
        <v>-3060988</v>
      </c>
      <c r="F597" s="54">
        <v>-2560699</v>
      </c>
      <c r="G597" s="54">
        <v>-3345479</v>
      </c>
      <c r="H597" s="54">
        <v>-2096866</v>
      </c>
      <c r="I597" s="54">
        <v>-2108233</v>
      </c>
      <c r="J597" s="54">
        <v>-2212128</v>
      </c>
      <c r="K597" s="54">
        <v>-3083109</v>
      </c>
      <c r="L597" s="54">
        <v>-2876996</v>
      </c>
      <c r="M597" s="54">
        <v>-2281751</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0.4219152355008189</v>
      </c>
      <c r="F603" s="77">
        <v>0.4045280639681036</v>
      </c>
      <c r="G603" s="77">
        <v>0.21266548816083627</v>
      </c>
      <c r="H603" s="77">
        <v>0.24255649762982562</v>
      </c>
      <c r="I603" s="77">
        <v>0.21378558375724233</v>
      </c>
      <c r="J603" s="77">
        <v>0.19236051573357432</v>
      </c>
      <c r="K603" s="77">
        <v>0.3755155919840789</v>
      </c>
      <c r="L603" s="77">
        <v>0.3465772183934071</v>
      </c>
      <c r="M603" s="77">
        <v>0.37532352300480126</v>
      </c>
    </row>
    <row r="604" spans="1:13" ht="13.5">
      <c r="A604" s="142"/>
      <c r="C604" s="3" t="s">
        <v>608</v>
      </c>
      <c r="D604" s="9" t="s">
        <v>334</v>
      </c>
      <c r="E604" s="77">
        <v>0.07111240030828021</v>
      </c>
      <c r="F604" s="77">
        <v>0.09032827200567538</v>
      </c>
      <c r="G604" s="77">
        <v>0.2658294022495081</v>
      </c>
      <c r="H604" s="77">
        <v>0.15452412815548466</v>
      </c>
      <c r="I604" s="77">
        <v>0.15902123626498282</v>
      </c>
      <c r="J604" s="77">
        <v>0.22510350856298111</v>
      </c>
      <c r="K604" s="77">
        <v>0.1679278062381506</v>
      </c>
      <c r="L604" s="77">
        <v>0.23136177609141503</v>
      </c>
      <c r="M604" s="77">
        <v>0.18115340135271313</v>
      </c>
    </row>
    <row r="605" spans="1:13" ht="13.5">
      <c r="A605" s="142"/>
      <c r="C605" s="3" t="s">
        <v>609</v>
      </c>
      <c r="D605" s="9" t="s">
        <v>334</v>
      </c>
      <c r="E605" s="77">
        <v>0.03274030531913789</v>
      </c>
      <c r="F605" s="77">
        <v>0.032508052019944986</v>
      </c>
      <c r="G605" s="77">
        <v>0.0338076028945386</v>
      </c>
      <c r="H605" s="77">
        <v>0.030821617870762263</v>
      </c>
      <c r="I605" s="77">
        <v>0.03389113770872346</v>
      </c>
      <c r="J605" s="77">
        <v>0.0409482170797766</v>
      </c>
      <c r="K605" s="77">
        <v>0.027940088755653947</v>
      </c>
      <c r="L605" s="77">
        <v>0.027651183990698037</v>
      </c>
      <c r="M605" s="77">
        <v>0.0561978099436281</v>
      </c>
    </row>
    <row r="606" spans="1:13" ht="13.5">
      <c r="A606" s="142"/>
      <c r="C606" s="3" t="s">
        <v>286</v>
      </c>
      <c r="D606" s="9" t="s">
        <v>334</v>
      </c>
      <c r="E606" s="77">
        <v>0.4435151866165232</v>
      </c>
      <c r="F606" s="77">
        <v>0.44941315425705913</v>
      </c>
      <c r="G606" s="77">
        <v>0.37185367912816847</v>
      </c>
      <c r="H606" s="77">
        <v>0.44070680608207646</v>
      </c>
      <c r="I606" s="77">
        <v>0.48550637080018805</v>
      </c>
      <c r="J606" s="77">
        <v>0.46279152411699515</v>
      </c>
      <c r="K606" s="77">
        <v>0.3789312136614313</v>
      </c>
      <c r="L606" s="77">
        <v>0.3519808354151861</v>
      </c>
      <c r="M606" s="77">
        <v>0.357279555400492</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0.030303287927776836</v>
      </c>
      <c r="F608" s="77">
        <v>0.022058942896405732</v>
      </c>
      <c r="G608" s="77">
        <v>0.10473635600247543</v>
      </c>
      <c r="H608" s="77">
        <v>0.11920748236229509</v>
      </c>
      <c r="I608" s="77">
        <v>0.10642224764193976</v>
      </c>
      <c r="J608" s="77">
        <v>0.07585383199882899</v>
      </c>
      <c r="K608" s="77">
        <v>0.04164385015177871</v>
      </c>
      <c r="L608" s="77">
        <v>0.03678963888458581</v>
      </c>
      <c r="M608" s="77">
        <v>0.023878539183165293</v>
      </c>
    </row>
    <row r="609" spans="1:13" ht="15">
      <c r="A609" s="142"/>
      <c r="B609" s="115"/>
      <c r="C609" s="3" t="s">
        <v>289</v>
      </c>
      <c r="D609" s="9" t="s">
        <v>334</v>
      </c>
      <c r="E609" s="77">
        <v>0.00041358432746295095</v>
      </c>
      <c r="F609" s="77">
        <v>0.0011635148528111859</v>
      </c>
      <c r="G609" s="77">
        <v>0.01110747156447312</v>
      </c>
      <c r="H609" s="77">
        <v>0.012183467899555909</v>
      </c>
      <c r="I609" s="77">
        <v>0.0013734238269235595</v>
      </c>
      <c r="J609" s="77">
        <v>0.0029424025078438306</v>
      </c>
      <c r="K609" s="77">
        <v>0.00804144920890655</v>
      </c>
      <c r="L609" s="77">
        <v>0.005639347224707911</v>
      </c>
      <c r="M609" s="77">
        <v>0.006167171115200223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0.0009032989664024577</v>
      </c>
      <c r="F612" s="77">
        <v>0</v>
      </c>
      <c r="G612" s="77">
        <v>0.005814366119504159</v>
      </c>
      <c r="H612" s="77">
        <v>0</v>
      </c>
      <c r="I612" s="77">
        <v>0</v>
      </c>
      <c r="J612" s="77">
        <v>0</v>
      </c>
      <c r="K612" s="77">
        <v>0.00513834219359454</v>
      </c>
      <c r="L612" s="77">
        <v>0.002028479217878577</v>
      </c>
      <c r="M612" s="77">
        <v>0</v>
      </c>
    </row>
    <row r="613" spans="1:13" ht="15">
      <c r="A613" s="142"/>
      <c r="B613" s="115"/>
      <c r="C613" s="3" t="s">
        <v>295</v>
      </c>
      <c r="D613" s="9" t="s">
        <v>334</v>
      </c>
      <c r="E613" s="77">
        <v>0.3467626505583462</v>
      </c>
      <c r="F613" s="77">
        <v>0.3183861581604094</v>
      </c>
      <c r="G613" s="77">
        <v>0.3617354657326708</v>
      </c>
      <c r="H613" s="77">
        <v>0.24831379775046716</v>
      </c>
      <c r="I613" s="77">
        <v>0.26955681982655144</v>
      </c>
      <c r="J613" s="77">
        <v>0.31366241214557633</v>
      </c>
      <c r="K613" s="77">
        <v>0.2594473623934797</v>
      </c>
      <c r="L613" s="77">
        <v>0.2224129712828442</v>
      </c>
      <c r="M613" s="77">
        <v>0.18167453889481577</v>
      </c>
    </row>
    <row r="614" spans="1:13" ht="13.5">
      <c r="A614" s="142"/>
      <c r="B614" s="231" t="s">
        <v>194</v>
      </c>
      <c r="C614" s="229"/>
      <c r="D614" s="9" t="s">
        <v>334</v>
      </c>
      <c r="E614" s="77">
        <v>0.06640843197158146</v>
      </c>
      <c r="F614" s="77">
        <v>0.09298938447142308</v>
      </c>
      <c r="G614" s="77">
        <v>0.08864845623707031</v>
      </c>
      <c r="H614" s="77">
        <v>0.014265041293540587</v>
      </c>
      <c r="I614" s="77">
        <v>0.020485716346072706</v>
      </c>
      <c r="J614" s="77">
        <v>0.02471267236255235</v>
      </c>
      <c r="K614" s="77">
        <v>0.01918886537766579</v>
      </c>
      <c r="L614" s="77">
        <v>0.019358862641173244</v>
      </c>
      <c r="M614" s="77">
        <v>0.02103275490775826</v>
      </c>
    </row>
    <row r="615" spans="1:13" ht="15">
      <c r="A615" s="142"/>
      <c r="B615" s="115"/>
      <c r="C615" s="3" t="s">
        <v>296</v>
      </c>
      <c r="D615" s="9" t="s">
        <v>334</v>
      </c>
      <c r="E615" s="77">
        <v>0.004976492419580496</v>
      </c>
      <c r="F615" s="77">
        <v>0.00787454931437596</v>
      </c>
      <c r="G615" s="77">
        <v>0.047394065771562854</v>
      </c>
      <c r="H615" s="77">
        <v>0.03869111200058737</v>
      </c>
      <c r="I615" s="77">
        <v>0.034485139445715365</v>
      </c>
      <c r="J615" s="77">
        <v>0.04437598403760555</v>
      </c>
      <c r="K615" s="77">
        <v>0.01874819085300428</v>
      </c>
      <c r="L615" s="77">
        <v>0.016155048145371484</v>
      </c>
      <c r="M615" s="77">
        <v>0.019091603021222172</v>
      </c>
    </row>
    <row r="616" spans="1:13" ht="15">
      <c r="A616" s="142"/>
      <c r="B616" s="115"/>
      <c r="C616" s="3" t="s">
        <v>610</v>
      </c>
      <c r="D616" s="9" t="s">
        <v>334</v>
      </c>
      <c r="E616" s="77">
        <v>0.5809491260840893</v>
      </c>
      <c r="F616" s="77">
        <v>0.5807499080537916</v>
      </c>
      <c r="G616" s="77">
        <v>0.4943919596664949</v>
      </c>
      <c r="H616" s="77">
        <v>0.6968001354740764</v>
      </c>
      <c r="I616" s="77">
        <v>0.6745389527928779</v>
      </c>
      <c r="J616" s="77">
        <v>0.6167398975920287</v>
      </c>
      <c r="K616" s="77">
        <v>0.69705389985798</v>
      </c>
      <c r="L616" s="77">
        <v>0.739298371802563</v>
      </c>
      <c r="M616" s="77">
        <v>0.7772523432959756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0.00201568647269699</v>
      </c>
      <c r="H618" s="77">
        <v>0.0019299134813284987</v>
      </c>
      <c r="I618" s="77">
        <v>0.0009333715887825612</v>
      </c>
      <c r="J618" s="77">
        <v>0.0005090338622370039</v>
      </c>
      <c r="K618" s="77">
        <v>0.0004233393242756053</v>
      </c>
      <c r="L618" s="77">
        <v>0.0007462669101694664</v>
      </c>
      <c r="M618" s="77">
        <v>0.0009487598802282214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2010-07-30T18:19:21Z</dcterms:modified>
  <cp:category/>
  <cp:version/>
  <cp:contentType/>
  <cp:contentStatus/>
</cp:coreProperties>
</file>