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<sst xmlns="http://schemas.openxmlformats.org/spreadsheetml/2006/main" count="1888" uniqueCount="862">
  <si>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</si>
  <si>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</si>
  <si>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</si>
  <si>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</si>
  <si>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</si>
  <si>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</si>
  <si>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</si>
  <si>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</si>
  <si>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</si>
  <si>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</si>
  <si>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</si>
  <si>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</si>
  <si>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</si>
  <si>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</si>
  <si>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</si>
  <si>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</si>
  <si>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</si>
  <si>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</si>
  <si>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</si>
  <si>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</si>
  <si>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</si>
  <si>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</si>
  <si>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</si>
  <si>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</si>
  <si>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</si>
  <si>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</si>
  <si>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</si>
  <si>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</si>
  <si>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</si>
  <si>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</si>
  <si>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</si>
  <si>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</si>
  <si>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</si>
  <si>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</si>
  <si>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</si>
  <si>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</si>
  <si>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</si>
  <si>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</si>
  <si>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</si>
  <si>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</si>
  <si>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</si>
  <si>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</si>
  <si>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</si>
  <si>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</si>
  <si>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</si>
  <si>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</si>
  <si>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</si>
  <si>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</si>
  <si>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</si>
  <si>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</si>
  <si>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</si>
  <si>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</si>
  <si>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</si>
  <si>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</si>
  <si>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</si>
  <si>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</si>
  <si>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</si>
  <si>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</si>
  <si>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</si>
  <si>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</si>
  <si>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</si>
  <si>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</si>
  <si>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</si>
  <si>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</si>
  <si>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</si>
  <si>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</si>
  <si>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</si>
  <si>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</si>
  <si>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</si>
  <si>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</si>
  <si>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</si>
  <si>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</si>
  <si>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</si>
  <si>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</si>
  <si>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</si>
  <si>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</si>
  <si>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</si>
  <si>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</si>
  <si>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</si>
  <si>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</si>
  <si>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</si>
  <si>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</si>
  <si>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</si>
  <si>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</si>
  <si>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</si>
  <si>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</si>
  <si>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</si>
  <si>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</si>
  <si>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</si>
  <si>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</si>
  <si>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</si>
  <si>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</si>
  <si>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</si>
  <si>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</si>
  <si>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</si>
  <si>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</si>
  <si>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</si>
  <si>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</si>
  <si>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</si>
  <si>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</si>
  <si>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</si>
  <si>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</si>
  <si>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</si>
  <si>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</si>
  <si>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</si>
  <si>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</si>
  <si>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</si>
  <si>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</si>
  <si>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</si>
  <si>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</si>
  <si>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</si>
  <si>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</si>
  <si>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</si>
  <si>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</si>
  <si>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</si>
  <si>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</si>
  <si>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</si>
  <si>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</si>
  <si>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</si>
  <si>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</si>
  <si>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</si>
  <si>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</si>
  <si>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</si>
  <si>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</si>
  <si>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</si>
  <si>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</si>
  <si>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</si>
  <si>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</si>
  <si>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</si>
  <si>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</si>
  <si>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</si>
  <si>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</si>
  <si>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</si>
  <si>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</si>
  <si>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</si>
  <si>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</si>
  <si>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</si>
  <si>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</si>
  <si>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</si>
  <si>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</si>
  <si>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</si>
  <si>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</si>
  <si>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</si>
  <si>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</si>
  <si>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</si>
  <si>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</si>
  <si>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</si>
  <si>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</si>
  <si>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</si>
  <si>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</si>
  <si>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</si>
  <si>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</si>
  <si>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</si>
  <si>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</si>
  <si>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</si>
  <si>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</si>
  <si>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</si>
  <si>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</si>
  <si>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</si>
  <si>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</si>
  <si>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</si>
  <si>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</si>
  <si>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</si>
  <si>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</si>
  <si>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</si>
  <si>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</si>
  <si>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</si>
  <si>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</si>
  <si>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</si>
  <si>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</si>
  <si>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</si>
  <si>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</si>
  <si>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</si>
  <si>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</si>
  <si>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</si>
  <si>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</si>
  <si>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</si>
  <si>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</si>
  <si>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</si>
  <si>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</si>
  <si>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</si>
  <si>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</si>
  <si>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</si>
  <si>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</si>
  <si>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</si>
  <si>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</si>
  <si>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</si>
  <si>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</si>
  <si>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</si>
  <si>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</si>
  <si>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</si>
  <si>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</si>
  <si>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</si>
  <si>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</si>
  <si>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</si>
  <si>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</si>
  <si>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</si>
  <si>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</si>
  <si>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</si>
  <si>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</si>
  <si>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</si>
  <si>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</si>
  <si>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</si>
  <si>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</si>
  <si>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</si>
  <si>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</si>
  <si>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</si>
  <si>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</si>
  <si>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</si>
  <si>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</si>
  <si>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</si>
  <si>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</si>
  <si>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</si>
  <si>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</si>
  <si>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</si>
  <si>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</si>
  <si>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</si>
  <si>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</si>
  <si>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</si>
  <si>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</si>
  <si>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</si>
  <si>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</si>
  <si>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</si>
  <si>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</si>
  <si>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</si>
  <si>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</si>
  <si>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</si>
  <si>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</si>
  <si>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</si>
  <si>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</si>
  <si>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</si>
  <si>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</si>
  <si>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</si>
  <si>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</si>
  <si>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</si>
  <si>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</si>
  <si>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</si>
  <si>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</si>
  <si>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</si>
  <si>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</si>
  <si>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</si>
  <si>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</si>
  <si>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</si>
  <si>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</si>
  <si>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</si>
  <si>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</si>
  <si>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</si>
  <si>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</si>
  <si>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</si>
  <si>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</si>
  <si>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</si>
  <si>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</si>
  <si>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</si>
  <si>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</si>
  <si>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</si>
  <si>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</si>
  <si>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</si>
  <si>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</si>
  <si>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</si>
  <si>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</si>
  <si>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</si>
  <si>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</si>
  <si>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</si>
  <si>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</si>
  <si>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</si>
  <si>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</si>
  <si>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</si>
  <si>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</si>
  <si>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</si>
  <si>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</si>
  <si>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</si>
  <si>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</si>
  <si>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</si>
  <si>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</si>
  <si>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</si>
  <si>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</si>
  <si>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</si>
  <si>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</si>
  <si>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</si>
  <si>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</si>
  <si>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</si>
  <si>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</si>
  <si>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</si>
  <si>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</si>
  <si>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</si>
  <si>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</si>
  <si>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</si>
  <si>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</si>
  <si>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</si>
  <si>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</si>
  <si>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</si>
  <si>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</si>
  <si>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</si>
  <si>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</si>
  <si>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</si>
  <si>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</si>
  <si>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</si>
  <si>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</si>
  <si>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</si>
  <si>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</si>
  <si>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</si>
  <si>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</si>
  <si>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</si>
  <si>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</si>
  <si>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</si>
  <si>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</si>
  <si>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</si>
  <si>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</si>
  <si>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</si>
  <si>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</si>
  <si>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</si>
  <si>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</si>
  <si>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</si>
  <si>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</si>
  <si>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</si>
  <si>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</si>
  <si>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</si>
  <si>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</si>
  <si>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</si>
  <si>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</si>
  <si>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</si>
  <si>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</si>
  <si>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</si>
  <si>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</si>
  <si>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</si>
  <si>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</si>
  <si>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</si>
  <si>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</si>
  <si>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</si>
  <si>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</si>
  <si>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</si>
  <si>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</si>
  <si>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</si>
  <si>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</si>
  <si>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</si>
  <si>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</si>
  <si>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</si>
  <si>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</si>
  <si>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</si>
  <si>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</si>
  <si>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</si>
  <si>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</si>
  <si>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</si>
  <si>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</si>
  <si>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</si>
  <si>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</si>
  <si>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</si>
  <si>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</si>
  <si>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</si>
  <si>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</si>
  <si>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</si>
  <si>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</si>
  <si>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</si>
  <si>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</si>
  <si>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</si>
  <si>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</si>
  <si>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</si>
  <si>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</si>
  <si>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</si>
  <si>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</si>
  <si>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</si>
  <si>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</si>
  <si>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</si>
  <si>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</si>
  <si>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</si>
  <si>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</si>
  <si>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</si>
  <si>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</si>
  <si>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</si>
  <si>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</si>
  <si>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</si>
  <si>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</si>
  <si>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</si>
  <si>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</si>
  <si>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</si>
  <si>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</si>
  <si>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</si>
  <si>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</si>
  <si>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</si>
  <si>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</si>
  <si>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</si>
  <si>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</si>
  <si>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</si>
  <si>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</si>
  <si>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</si>
  <si>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</si>
  <si>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</si>
  <si>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</si>
  <si>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</si>
  <si>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</si>
  <si>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</si>
  <si>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</si>
  <si>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</si>
  <si>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</si>
  <si>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</si>
  <si>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</si>
  <si>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</si>
  <si>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</si>
  <si>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</si>
  <si>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</si>
  <si>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</si>
  <si>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</si>
  <si>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</si>
  <si>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</si>
  <si>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</si>
  <si>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</si>
  <si>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</si>
  <si>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</si>
  <si>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</si>
  <si>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</si>
  <si>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</si>
  <si>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</si>
  <si>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</si>
  <si>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</si>
  <si>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</si>
  <si>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</si>
  <si>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</si>
  <si>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</si>
  <si>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</si>
  <si>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</si>
  <si>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</si>
  <si>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</si>
  <si>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</si>
  <si>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</si>
  <si>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</si>
  <si>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</si>
  <si>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</si>
  <si>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</si>
  <si>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</si>
  <si>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</si>
  <si>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</si>
  <si>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</si>
  <si>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</si>
  <si>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</si>
  <si>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</si>
  <si>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</si>
  <si>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</si>
  <si>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</si>
  <si>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</si>
  <si>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</si>
  <si>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</si>
  <si>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</si>
  <si>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</si>
  <si>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</si>
  <si>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</si>
  <si>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</si>
  <si>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</si>
  <si>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</si>
  <si>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</si>
  <si>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</si>
  <si>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</si>
  <si>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</si>
  <si>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</si>
  <si>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</si>
  <si>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</si>
  <si>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</si>
  <si>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</si>
  <si>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</si>
  <si>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</si>
  <si>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</si>
  <si>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</si>
  <si>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</si>
  <si>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</si>
  <si>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</si>
  <si>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</si>
  <si>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</si>
  <si>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</si>
  <si>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</si>
  <si>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</si>
  <si>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</si>
  <si>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</si>
  <si>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</si>
  <si>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</si>
  <si>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</si>
  <si>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</si>
  <si>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</si>
  <si>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</si>
  <si>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</si>
  <si>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</si>
  <si>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</si>
  <si>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</si>
  <si>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</si>
  <si>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</si>
  <si>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</si>
  <si>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</si>
  <si>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</si>
  <si>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</si>
  <si>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</si>
  <si>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</si>
  <si>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</si>
  <si>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</si>
  <si>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</si>
  <si>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</si>
  <si>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</si>
  <si>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</si>
  <si>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</si>
  <si>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</si>
  <si>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</si>
  <si>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</si>
  <si>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</si>
  <si>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</si>
  <si>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</si>
  <si>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</si>
  <si>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</si>
  <si>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</si>
  <si>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</si>
  <si>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</si>
  <si>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</si>
  <si>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</si>
  <si>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</si>
  <si>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</si>
  <si>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</si>
  <si>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</si>
  <si>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</si>
  <si>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</si>
  <si>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</si>
  <si>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</si>
  <si>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</si>
  <si>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</si>
  <si>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</si>
  <si>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</si>
  <si>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</si>
  <si>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</si>
  <si>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</si>
  <si>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</si>
  <si>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</si>
  <si>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</si>
  <si>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</si>
  <si>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</si>
  <si>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</si>
  <si>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</si>
  <si>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</si>
  <si>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</si>
  <si>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</si>
  <si>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</si>
  <si>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</si>
  <si>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</si>
  <si>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</si>
  <si>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</si>
  <si>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</si>
  <si>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</si>
  <si>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</si>
  <si>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</si>
  <si>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</si>
  <si>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</si>
  <si>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</si>
  <si>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</si>
  <si>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</si>
  <si>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</si>
  <si>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</si>
  <si>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</si>
  <si>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</si>
  <si>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</si>
  <si>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</si>
  <si>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</si>
  <si>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</si>
  <si>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</si>
  <si>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</si>
  <si>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</si>
  <si>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</si>
  <si>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</si>
  <si>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</si>
  <si>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</si>
  <si>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</si>
  <si>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</si>
  <si>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</si>
  <si>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</si>
  <si>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</si>
  <si>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</si>
  <si>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</si>
  <si>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</si>
  <si>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</si>
  <si>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</si>
  <si>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</si>
  <si>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</si>
  <si>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</si>
  <si>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</si>
  <si>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</si>
  <si>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</si>
  <si>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</si>
  <si>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</si>
  <si>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</si>
  <si>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</si>
  <si>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</si>
  <si>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</si>
  <si>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</si>
  <si>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</si>
  <si>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</si>
  <si>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</si>
  <si>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</si>
  <si>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</si>
  <si>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</si>
  <si>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</si>
  <si>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</si>
  <si>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</si>
  <si>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</si>
  <si>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</si>
  <si>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</si>
  <si>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</si>
  <si>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</si>
  <si>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</si>
  <si>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</si>
  <si>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</si>
  <si>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</si>
  <si>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</si>
  <si>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</si>
  <si>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</si>
  <si>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</si>
  <si>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</si>
  <si>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</si>
  <si>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</si>
  <si>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</si>
  <si>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</si>
  <si>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</si>
  <si>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</si>
  <si>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</si>
  <si>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</si>
  <si>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</si>
  <si>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</si>
  <si>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</si>
  <si>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</si>
  <si>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</si>
  <si>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</si>
  <si>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</si>
  <si>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</si>
  <si>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</si>
  <si>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</si>
  <si>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</si>
  <si>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</si>
  <si>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</si>
  <si>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</si>
  <si>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</si>
  <si>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</si>
  <si>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</si>
  <si>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</si>
  <si>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</si>
  <si>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</si>
  <si>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</si>
  <si>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</si>
  <si>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</si>
  <si>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</si>
  <si>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</si>
  <si>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</si>
  <si>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</si>
  <si>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</si>
  <si>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</si>
  <si>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</si>
  <si>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</si>
  <si>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</si>
  <si>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</si>
  <si>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</si>
  <si>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</si>
  <si>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</si>
  <si>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</si>
  <si>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</si>
  <si>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</si>
  <si>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</si>
  <si>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</si>
  <si>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</si>
  <si>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</si>
  <si>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</si>
  <si>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</si>
  <si>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</si>
  <si>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</si>
  <si>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</si>
  <si>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</si>
  <si>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</si>
  <si>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</si>
  <si>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</si>
  <si>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</si>
  <si>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</si>
  <si>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</si>
  <si>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</si>
  <si>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</si>
  <si>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</si>
  <si>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</si>
  <si>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</si>
  <si>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</si>
  <si>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</si>
  <si>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</si>
  <si>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</si>
  <si>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</si>
  <si>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</si>
  <si>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</si>
  <si>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</si>
  <si>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</si>
  <si>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</si>
  <si>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</si>
  <si>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</si>
  <si>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</si>
  <si>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</si>
  <si>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</si>
  <si>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</si>
  <si>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</si>
  <si>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</si>
  <si>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</si>
  <si>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</si>
  <si>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</si>
  <si>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</si>
  <si>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</si>
  <si>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</si>
  <si>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</si>
  <si>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</si>
  <si>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</si>
  <si>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</si>
  <si>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</si>
  <si>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</si>
  <si>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</si>
  <si>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</si>
  <si>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</si>
  <si>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</si>
  <si>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</si>
  <si>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</si>
  <si>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</si>
  <si>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</si>
  <si>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</si>
  <si>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</si>
  <si>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</si>
  <si>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</si>
  <si>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</si>
  <si>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</si>
  <si>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</si>
  <si>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</si>
  <si>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</si>
  <si>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</si>
  <si>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</si>
  <si>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</si>
  <si>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</si>
  <si>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</si>
  <si>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</si>
  <si>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</si>
  <si>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</si>
  <si>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</si>
  <si>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</si>
  <si>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</si>
  <si>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</si>
  <si>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</si>
  <si>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</si>
  <si>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</si>
  <si>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</si>
  <si>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</si>
  <si>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</si>
  <si>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</si>
  <si>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</si>
  <si>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</si>
  <si>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</si>
  <si>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</si>
  <si>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</si>
  <si>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</si>
  <si>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</si>
  <si>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</si>
  <si>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</si>
  <si>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</si>
  <si>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</si>
  <si>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</si>
  <si>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</si>
  <si>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</si>
  <si>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</si>
  <si>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</si>
  <si>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</si>
  <si>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</si>
  <si>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</si>
  <si>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</si>
  <si>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</si>
  <si>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</si>
  <si>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</si>
  <si>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</si>
  <si>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</si>
  <si>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</si>
  <si>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</si>
  <si>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</si>
  <si>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</si>
  <si>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</si>
  <si>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</si>
  <si>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</si>
  <si>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</si>
  <si>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</si>
  <si>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</si>
  <si>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</si>
  <si>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</si>
  <si>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</si>
  <si>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</si>
  <si>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</si>
  <si>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</si>
  <si>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</si>
  <si>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</si>
  <si>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</si>
  <si>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</si>
  <si>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</si>
  <si>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</si>
  <si>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</si>
  <si>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</si>
  <si>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</si>
  <si>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</si>
  <si>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</si>
  <si>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</si>
  <si>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</si>
  <si>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</si>
  <si>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</si>
  <si>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</si>
  <si>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</si>
  <si>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</si>
  <si>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</si>
  <si>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</si>
  <si>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</si>
  <si>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</si>
  <si>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</si>
  <si>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</si>
  <si>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</si>
  <si>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</si>
  <si>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</si>
  <si>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</si>
  <si>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</si>
  <si>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</si>
  <si>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</si>
  <si>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</si>
  <si>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</si>
  <si>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</si>
  <si>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</si>
  <si>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</si>
  <si>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</si>
  <si>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</si>
  <si>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</si>
  <si>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</si>
  <si>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</si>
  <si>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</si>
  <si>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</si>
  <si>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</si>
  <si>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</si>
  <si>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</si>
  <si>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</si>
  <si>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</si>
  <si>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</si>
  <si>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</si>
  <si>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</si>
  <si>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</si>
  <si>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</si>
  <si>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</si>
  <si>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</si>
  <si>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</si>
  <si>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</si>
  <si>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</si>
  <si>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</si>
  <si>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</si>
  <si>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</si>
  <si>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</si>
  <si>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</si>
  <si>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</si>
  <si>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</si>
  <si>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</si>
  <si>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Oakville T</t>
  </si>
  <si>
    <t>14403</t>
  </si>
  <si>
    <t>2401</t>
  </si>
  <si>
    <t>Halton R</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</si>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</sst>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24001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55251574</v>
      </c>
      <c r="F18" s="36">
        <v>58413805</v>
      </c>
      <c r="G18" s="36">
        <v>64671823</v>
      </c>
      <c r="H18" s="36">
        <v>70882105</v>
      </c>
      <c r="I18" s="36">
        <v>81568494</v>
      </c>
      <c r="J18" s="36">
        <v>86264465</v>
      </c>
      <c r="K18" s="36">
        <v>91655648</v>
      </c>
      <c r="L18" s="36">
        <v>97108984</v>
      </c>
      <c r="M18" s="36">
        <v>110278843</v>
      </c>
    </row>
    <row r="19" spans="1:13" ht="14.25" customHeight="1">
      <c r="A19" s="103">
        <f aca="true" t="shared" si="1" ref="A19:A31">VALUE(MID(D19,8,4))</f>
        <v>499</v>
      </c>
      <c r="C19" s="3" t="s">
        <v>351</v>
      </c>
      <c r="D19" s="9" t="s">
        <v>364</v>
      </c>
      <c r="E19" s="36">
        <v>2493427</v>
      </c>
      <c r="F19" s="36">
        <v>2585349</v>
      </c>
      <c r="G19" s="36">
        <v>2140000</v>
      </c>
      <c r="H19" s="36">
        <v>2085751</v>
      </c>
      <c r="I19" s="36">
        <v>2187675</v>
      </c>
      <c r="J19" s="36">
        <v>2460161</v>
      </c>
      <c r="K19" s="36">
        <v>2241697</v>
      </c>
      <c r="L19" s="36">
        <v>2311507</v>
      </c>
      <c r="M19" s="36">
        <v>2557090</v>
      </c>
    </row>
    <row r="20" spans="1:13" ht="14.25" customHeight="1">
      <c r="A20" s="103">
        <f t="shared" si="1"/>
        <v>699</v>
      </c>
      <c r="C20" s="3" t="s">
        <v>352</v>
      </c>
      <c r="D20" s="9" t="s">
        <v>365</v>
      </c>
      <c r="E20" s="36">
        <v>565950</v>
      </c>
      <c r="F20" s="36">
        <v>305000</v>
      </c>
      <c r="G20" s="36">
        <v>305000</v>
      </c>
      <c r="H20" s="36">
        <v>305000</v>
      </c>
      <c r="I20" s="36">
        <v>305000</v>
      </c>
      <c r="J20" s="36">
        <v>360000</v>
      </c>
      <c r="K20" s="36">
        <v>250000</v>
      </c>
      <c r="L20" s="36">
        <v>305000</v>
      </c>
      <c r="M20" s="36">
        <v>305000</v>
      </c>
    </row>
    <row r="21" spans="1:13" ht="14.25" customHeight="1">
      <c r="A21" s="103">
        <f t="shared" si="1"/>
        <v>810</v>
      </c>
      <c r="C21" s="3" t="s">
        <v>353</v>
      </c>
      <c r="D21" s="9" t="s">
        <v>366</v>
      </c>
      <c r="E21" s="36">
        <v>170204</v>
      </c>
      <c r="F21" s="36">
        <v>352622</v>
      </c>
      <c r="G21" s="36">
        <v>380415</v>
      </c>
      <c r="H21" s="36">
        <v>386503</v>
      </c>
      <c r="I21" s="36">
        <v>473022</v>
      </c>
      <c r="J21" s="36">
        <v>678637</v>
      </c>
      <c r="K21" s="36">
        <v>3502880</v>
      </c>
      <c r="L21" s="36">
        <v>416694</v>
      </c>
      <c r="M21" s="36">
        <v>2904911</v>
      </c>
    </row>
    <row r="22" spans="1:13" ht="14.25" customHeight="1">
      <c r="A22" s="103">
        <f t="shared" si="1"/>
        <v>820</v>
      </c>
      <c r="C22" s="3" t="s">
        <v>354</v>
      </c>
      <c r="D22" s="9" t="s">
        <v>367</v>
      </c>
      <c r="E22" s="36">
        <v>356612</v>
      </c>
      <c r="F22" s="36">
        <v>393988</v>
      </c>
      <c r="G22" s="36">
        <v>305070</v>
      </c>
      <c r="H22" s="36">
        <v>336036</v>
      </c>
      <c r="I22" s="36">
        <v>315803</v>
      </c>
      <c r="J22" s="36">
        <v>266374</v>
      </c>
      <c r="K22" s="36">
        <v>294368</v>
      </c>
      <c r="L22" s="36">
        <v>310245</v>
      </c>
      <c r="M22" s="36">
        <v>408055</v>
      </c>
    </row>
    <row r="23" spans="1:13" ht="14.25" customHeight="1">
      <c r="A23" s="103">
        <f t="shared" si="1"/>
        <v>1099</v>
      </c>
      <c r="C23" s="3" t="s">
        <v>355</v>
      </c>
      <c r="D23" s="9" t="s">
        <v>368</v>
      </c>
      <c r="E23" s="36">
        <v>23500</v>
      </c>
      <c r="F23" s="36">
        <v>0</v>
      </c>
      <c r="G23" s="36">
        <v>0</v>
      </c>
      <c r="H23" s="36">
        <v>1756116</v>
      </c>
      <c r="I23" s="36">
        <v>2221965</v>
      </c>
      <c r="J23" s="36">
        <v>3311206</v>
      </c>
      <c r="K23" s="36">
        <v>3138130</v>
      </c>
      <c r="L23" s="36">
        <v>3638506</v>
      </c>
      <c r="M23" s="36">
        <v>4018033</v>
      </c>
    </row>
    <row r="24" spans="1:13" ht="14.25" customHeight="1">
      <c r="A24" s="103">
        <f t="shared" si="1"/>
        <v>1299</v>
      </c>
      <c r="C24" s="3" t="s">
        <v>356</v>
      </c>
      <c r="D24" s="9" t="s">
        <v>369</v>
      </c>
      <c r="E24" s="36">
        <v>15146736</v>
      </c>
      <c r="F24" s="36">
        <v>15845767</v>
      </c>
      <c r="G24" s="36">
        <v>18740739</v>
      </c>
      <c r="H24" s="36">
        <v>18404391</v>
      </c>
      <c r="I24" s="36">
        <v>18270571</v>
      </c>
      <c r="J24" s="36">
        <v>15114358</v>
      </c>
      <c r="K24" s="36">
        <v>17266438</v>
      </c>
      <c r="L24" s="36">
        <v>18630386</v>
      </c>
      <c r="M24" s="36">
        <v>19105267</v>
      </c>
    </row>
    <row r="25" spans="1:13" ht="14.25" customHeight="1">
      <c r="A25" s="103">
        <f t="shared" si="1"/>
        <v>1499</v>
      </c>
      <c r="C25" s="3" t="s">
        <v>357</v>
      </c>
      <c r="D25" s="9" t="s">
        <v>370</v>
      </c>
      <c r="E25" s="36">
        <v>5599550</v>
      </c>
      <c r="F25" s="36">
        <v>6498459</v>
      </c>
      <c r="G25" s="36">
        <v>10549495</v>
      </c>
      <c r="H25" s="36">
        <v>6560929</v>
      </c>
      <c r="I25" s="36">
        <v>6184052</v>
      </c>
      <c r="J25" s="36">
        <v>10926509</v>
      </c>
      <c r="K25" s="36">
        <v>10713445</v>
      </c>
      <c r="L25" s="36">
        <v>11808004</v>
      </c>
      <c r="M25" s="36">
        <v>12273699</v>
      </c>
    </row>
    <row r="26" spans="1:13" ht="14.25" customHeight="1">
      <c r="A26" s="103">
        <f t="shared" si="1"/>
        <v>1699</v>
      </c>
      <c r="C26" s="3" t="s">
        <v>358</v>
      </c>
      <c r="D26" s="9" t="s">
        <v>371</v>
      </c>
      <c r="E26" s="36">
        <v>3145448</v>
      </c>
      <c r="F26" s="36">
        <v>4702881</v>
      </c>
      <c r="G26" s="36">
        <v>4660852</v>
      </c>
      <c r="H26" s="36">
        <v>4972143</v>
      </c>
      <c r="I26" s="36">
        <v>4670345</v>
      </c>
      <c r="J26" s="36">
        <v>4358809</v>
      </c>
      <c r="K26" s="36">
        <v>4337079</v>
      </c>
      <c r="L26" s="36">
        <v>4586065</v>
      </c>
      <c r="M26" s="36">
        <v>4980061</v>
      </c>
    </row>
    <row r="27" spans="1:13" ht="14.25" customHeight="1">
      <c r="A27" s="103">
        <f t="shared" si="1"/>
        <v>1899</v>
      </c>
      <c r="C27" s="3" t="s">
        <v>359</v>
      </c>
      <c r="D27" s="9" t="s">
        <v>372</v>
      </c>
      <c r="E27" s="36">
        <v>3675136</v>
      </c>
      <c r="F27" s="36">
        <v>8247682</v>
      </c>
      <c r="G27" s="36">
        <v>2695932</v>
      </c>
      <c r="H27" s="36">
        <v>8327293</v>
      </c>
      <c r="I27" s="36">
        <v>9197010</v>
      </c>
      <c r="J27" s="36">
        <v>9150417</v>
      </c>
      <c r="K27" s="36">
        <v>11770033</v>
      </c>
      <c r="L27" s="36">
        <v>14743490</v>
      </c>
      <c r="M27" s="36">
        <v>16660850</v>
      </c>
    </row>
    <row r="28" spans="1:13" ht="14.25" customHeight="1">
      <c r="A28" s="103">
        <f t="shared" si="1"/>
        <v>9910</v>
      </c>
      <c r="C28" s="4" t="s">
        <v>360</v>
      </c>
      <c r="D28" s="2" t="s">
        <v>373</v>
      </c>
      <c r="E28" s="36">
        <v>86428137</v>
      </c>
      <c r="F28" s="36">
        <v>97345553</v>
      </c>
      <c r="G28" s="36">
        <v>104449326</v>
      </c>
      <c r="H28" s="36">
        <v>114016267</v>
      </c>
      <c r="I28" s="36">
        <v>125393937</v>
      </c>
      <c r="J28" s="36">
        <v>132890936</v>
      </c>
      <c r="K28" s="36">
        <v>145169718</v>
      </c>
      <c r="L28" s="36">
        <v>153858881</v>
      </c>
      <c r="M28" s="36">
        <v>173491809</v>
      </c>
    </row>
    <row r="29" spans="1:13" ht="14.25" customHeight="1">
      <c r="A29" s="103">
        <f t="shared" si="1"/>
        <v>3010</v>
      </c>
      <c r="C29" s="3" t="s">
        <v>361</v>
      </c>
      <c r="D29" s="9" t="s">
        <v>374</v>
      </c>
      <c r="E29" s="36">
        <v>0</v>
      </c>
      <c r="F29" s="36">
        <v>0</v>
      </c>
      <c r="G29" s="36">
        <v>0</v>
      </c>
      <c r="H29" s="36">
        <v>34000</v>
      </c>
      <c r="I29" s="36">
        <v>0</v>
      </c>
      <c r="J29" s="36">
        <v>12000</v>
      </c>
      <c r="K29" s="36">
        <v>0</v>
      </c>
      <c r="L29" s="36">
        <v>0</v>
      </c>
      <c r="M29" s="36">
        <v>0</v>
      </c>
    </row>
    <row r="30" spans="1:13" ht="27">
      <c r="A30" s="103">
        <f t="shared" si="1"/>
        <v>3020</v>
      </c>
      <c r="C30" s="8" t="s">
        <v>277</v>
      </c>
      <c r="D30" s="9" t="s">
        <v>40</v>
      </c>
      <c r="E30" s="36">
        <v>4275614</v>
      </c>
      <c r="F30" s="36">
        <v>160773</v>
      </c>
      <c r="G30" s="36">
        <v>1229131</v>
      </c>
      <c r="H30" s="36">
        <v>794449</v>
      </c>
      <c r="I30" s="36">
        <v>3494241</v>
      </c>
      <c r="J30" s="36">
        <v>5313351</v>
      </c>
      <c r="K30" s="36">
        <v>3292135</v>
      </c>
      <c r="L30" s="36">
        <v>3117785</v>
      </c>
      <c r="M30" s="36">
        <v>5273066</v>
      </c>
    </row>
    <row r="31" spans="1:13" ht="14.25" customHeight="1">
      <c r="A31" s="103">
        <f t="shared" si="1"/>
        <v>9930</v>
      </c>
      <c r="C31" s="4" t="s">
        <v>362</v>
      </c>
      <c r="D31" s="2" t="s">
        <v>41</v>
      </c>
      <c r="E31" s="36">
        <v>90703751</v>
      </c>
      <c r="F31" s="36">
        <v>97506326</v>
      </c>
      <c r="G31" s="36">
        <v>105678457</v>
      </c>
      <c r="H31" s="36">
        <v>114844716</v>
      </c>
      <c r="I31" s="36">
        <v>128888178</v>
      </c>
      <c r="J31" s="36">
        <v>138216287</v>
      </c>
      <c r="K31" s="36">
        <v>148461853</v>
      </c>
      <c r="L31" s="36">
        <v>156976666</v>
      </c>
      <c r="M31" s="36">
        <v>178764875</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5063000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576468</v>
      </c>
      <c r="F39" s="36">
        <v>150388462</v>
      </c>
      <c r="G39" s="36">
        <v>642362</v>
      </c>
      <c r="H39" s="36">
        <v>585968</v>
      </c>
      <c r="I39" s="36">
        <v>688238</v>
      </c>
      <c r="J39" s="36">
        <v>637955</v>
      </c>
      <c r="K39" s="36">
        <v>638386</v>
      </c>
      <c r="L39" s="36">
        <v>640949</v>
      </c>
      <c r="M39" s="36">
        <v>560392</v>
      </c>
    </row>
    <row r="40" spans="1:13" ht="14.25" customHeight="1">
      <c r="A40" s="103">
        <f t="shared" si="2"/>
        <v>5020</v>
      </c>
      <c r="C40" s="3" t="s">
        <v>362</v>
      </c>
      <c r="D40" s="10" t="s">
        <v>465</v>
      </c>
      <c r="E40" s="71">
        <v>90703751</v>
      </c>
      <c r="F40" s="71">
        <v>97506326</v>
      </c>
      <c r="G40" s="36">
        <v>105678457</v>
      </c>
      <c r="H40" s="36">
        <v>114844716</v>
      </c>
      <c r="I40" s="36">
        <v>128888178</v>
      </c>
      <c r="J40" s="36">
        <v>138216287</v>
      </c>
      <c r="K40" s="36">
        <v>148461853</v>
      </c>
      <c r="L40" s="36">
        <v>156976666</v>
      </c>
      <c r="M40" s="36">
        <v>178764875</v>
      </c>
    </row>
    <row r="41" spans="1:13" ht="14.25" customHeight="1">
      <c r="A41" s="103">
        <f t="shared" si="2"/>
        <v>5042</v>
      </c>
      <c r="B41" s="216" t="s">
        <v>280</v>
      </c>
      <c r="C41" s="229"/>
      <c r="D41" s="10" t="s">
        <v>466</v>
      </c>
      <c r="E41" s="65">
        <v>90742757</v>
      </c>
      <c r="F41" s="65">
        <v>92338432</v>
      </c>
      <c r="G41" s="36">
        <v>105734851</v>
      </c>
      <c r="H41" s="36">
        <v>114742449</v>
      </c>
      <c r="I41" s="36">
        <v>128938461</v>
      </c>
      <c r="J41" s="36">
        <v>138215856</v>
      </c>
      <c r="K41" s="36">
        <v>148459290</v>
      </c>
      <c r="L41" s="36">
        <v>157056900</v>
      </c>
      <c r="M41" s="36">
        <v>178654842</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537462</v>
      </c>
      <c r="F44" s="36">
        <v>155556356</v>
      </c>
      <c r="G44" s="36">
        <v>585968</v>
      </c>
      <c r="H44" s="36">
        <v>688235</v>
      </c>
      <c r="I44" s="36">
        <v>637955</v>
      </c>
      <c r="J44" s="36">
        <v>638386</v>
      </c>
      <c r="K44" s="36">
        <v>640949</v>
      </c>
      <c r="L44" s="36">
        <v>560715</v>
      </c>
      <c r="M44" s="36">
        <v>670425</v>
      </c>
    </row>
    <row r="45" spans="1:5" ht="6" customHeight="1">
      <c r="A45" s="103"/>
      <c r="E45" s="46"/>
    </row>
    <row r="46" spans="1:13" ht="15">
      <c r="A46" s="103"/>
      <c r="B46" s="218" t="s">
        <v>284</v>
      </c>
      <c r="C46" s="219"/>
      <c r="D46" s="2" t="s">
        <v>334</v>
      </c>
      <c r="E46" s="61">
        <v>-39006</v>
      </c>
      <c r="F46" s="61">
        <v>5167894</v>
      </c>
      <c r="G46" s="61">
        <v>-56394</v>
      </c>
      <c r="H46" s="61">
        <v>102267</v>
      </c>
      <c r="I46" s="61">
        <v>-50283</v>
      </c>
      <c r="J46" s="61">
        <v>431</v>
      </c>
      <c r="K46" s="61">
        <v>2563</v>
      </c>
      <c r="L46" s="61">
        <v>-80234</v>
      </c>
      <c r="M46" s="61">
        <v>110033</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155985322</v>
      </c>
      <c r="H50" s="36">
        <v>156837344</v>
      </c>
      <c r="I50" s="36">
        <v>163484266</v>
      </c>
      <c r="J50" s="36">
        <v>165539293</v>
      </c>
      <c r="K50" s="36">
        <v>160702374</v>
      </c>
      <c r="L50" s="36">
        <v>163865694</v>
      </c>
      <c r="M50" s="36">
        <v>166098202</v>
      </c>
    </row>
    <row r="51" spans="1:13" ht="13.5">
      <c r="A51" s="103">
        <f>VALUE(MID(D51,8,4))</f>
        <v>6020</v>
      </c>
      <c r="C51" s="90" t="s">
        <v>263</v>
      </c>
      <c r="D51" s="9" t="s">
        <v>260</v>
      </c>
      <c r="E51" s="94"/>
      <c r="F51" s="95"/>
      <c r="G51" s="36">
        <v>851815</v>
      </c>
      <c r="H51" s="36">
        <v>6646922</v>
      </c>
      <c r="I51" s="36">
        <v>2055027</v>
      </c>
      <c r="J51" s="36">
        <v>-4836919</v>
      </c>
      <c r="K51" s="36">
        <v>3163320</v>
      </c>
      <c r="L51" s="36">
        <v>2232137</v>
      </c>
      <c r="M51" s="36">
        <v>3584082</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156837137</v>
      </c>
      <c r="H53" s="36">
        <v>163484266</v>
      </c>
      <c r="I53" s="36">
        <v>165539293</v>
      </c>
      <c r="J53" s="36">
        <v>160702374</v>
      </c>
      <c r="K53" s="36">
        <v>163865694</v>
      </c>
      <c r="L53" s="36">
        <v>166097831</v>
      </c>
      <c r="M53" s="36">
        <v>169682284</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50078686</v>
      </c>
      <c r="F57" s="36">
        <v>52391150</v>
      </c>
      <c r="G57" s="36">
        <v>56280587</v>
      </c>
      <c r="H57" s="36">
        <v>60565265</v>
      </c>
      <c r="I57" s="36">
        <v>66977628</v>
      </c>
      <c r="J57" s="36">
        <v>71975552</v>
      </c>
      <c r="K57" s="36">
        <v>78189306</v>
      </c>
      <c r="L57" s="36">
        <v>87444919</v>
      </c>
      <c r="M57" s="36">
        <v>94571580</v>
      </c>
    </row>
    <row r="58" spans="1:13" ht="14.25" customHeight="1">
      <c r="A58" s="103">
        <f t="shared" si="3"/>
        <v>9910</v>
      </c>
      <c r="C58" s="3" t="s">
        <v>396</v>
      </c>
      <c r="D58" s="9" t="s">
        <v>377</v>
      </c>
      <c r="E58" s="36">
        <v>797450</v>
      </c>
      <c r="F58" s="36">
        <v>921543</v>
      </c>
      <c r="G58" s="36">
        <v>1300909</v>
      </c>
      <c r="H58" s="36">
        <v>1230469</v>
      </c>
      <c r="I58" s="36">
        <v>1073157</v>
      </c>
      <c r="J58" s="36">
        <v>1159654</v>
      </c>
      <c r="K58" s="36">
        <v>1014165</v>
      </c>
      <c r="L58" s="36">
        <v>1145536</v>
      </c>
      <c r="M58" s="36">
        <v>1626573</v>
      </c>
    </row>
    <row r="59" spans="1:13" ht="14.25" customHeight="1">
      <c r="A59" s="103">
        <f t="shared" si="3"/>
        <v>9910</v>
      </c>
      <c r="C59" s="3" t="s">
        <v>387</v>
      </c>
      <c r="D59" s="9" t="s">
        <v>378</v>
      </c>
      <c r="E59" s="36">
        <v>8558813</v>
      </c>
      <c r="F59" s="36">
        <v>8649931</v>
      </c>
      <c r="G59" s="36">
        <v>6641760</v>
      </c>
      <c r="H59" s="36">
        <v>11107174</v>
      </c>
      <c r="I59" s="36">
        <v>10861546</v>
      </c>
      <c r="J59" s="36">
        <v>11308929</v>
      </c>
      <c r="K59" s="36">
        <v>11372430</v>
      </c>
      <c r="L59" s="36">
        <v>8902964</v>
      </c>
      <c r="M59" s="36">
        <v>8646958</v>
      </c>
    </row>
    <row r="60" spans="1:13" ht="14.25" customHeight="1">
      <c r="A60" s="103">
        <f t="shared" si="3"/>
        <v>9910</v>
      </c>
      <c r="C60" s="3" t="s">
        <v>388</v>
      </c>
      <c r="D60" s="9" t="s">
        <v>379</v>
      </c>
      <c r="E60" s="36">
        <v>10563662</v>
      </c>
      <c r="F60" s="36">
        <v>11844638</v>
      </c>
      <c r="G60" s="36">
        <v>15077231</v>
      </c>
      <c r="H60" s="36">
        <v>17409088</v>
      </c>
      <c r="I60" s="36">
        <v>18527107</v>
      </c>
      <c r="J60" s="36">
        <v>22388778</v>
      </c>
      <c r="K60" s="36">
        <v>24426408</v>
      </c>
      <c r="L60" s="36">
        <v>22017623</v>
      </c>
      <c r="M60" s="36">
        <v>25090598</v>
      </c>
    </row>
    <row r="61" spans="1:13" ht="14.25" customHeight="1">
      <c r="A61" s="103">
        <f t="shared" si="3"/>
        <v>9910</v>
      </c>
      <c r="C61" s="3" t="s">
        <v>394</v>
      </c>
      <c r="D61" s="9" t="s">
        <v>380</v>
      </c>
      <c r="E61" s="36">
        <v>1217292</v>
      </c>
      <c r="F61" s="36">
        <v>419605</v>
      </c>
      <c r="G61" s="36">
        <v>501648</v>
      </c>
      <c r="H61" s="36">
        <v>687310</v>
      </c>
      <c r="I61" s="36">
        <v>625724</v>
      </c>
      <c r="J61" s="36">
        <v>408845</v>
      </c>
      <c r="K61" s="36">
        <v>313944</v>
      </c>
      <c r="L61" s="36">
        <v>410333</v>
      </c>
      <c r="M61" s="36">
        <v>505915</v>
      </c>
    </row>
    <row r="62" spans="1:13" ht="14.25" customHeight="1">
      <c r="A62" s="103">
        <f t="shared" si="3"/>
        <v>9910</v>
      </c>
      <c r="C62" s="3" t="s">
        <v>395</v>
      </c>
      <c r="D62" s="9" t="s">
        <v>381</v>
      </c>
      <c r="E62" s="36">
        <v>1761428</v>
      </c>
      <c r="F62" s="36">
        <v>1756112</v>
      </c>
      <c r="G62" s="36">
        <v>1419172</v>
      </c>
      <c r="H62" s="36">
        <v>1420144</v>
      </c>
      <c r="I62" s="36">
        <v>1524586</v>
      </c>
      <c r="J62" s="36">
        <v>1649730</v>
      </c>
      <c r="K62" s="36">
        <v>1509620</v>
      </c>
      <c r="L62" s="36">
        <v>1392332</v>
      </c>
      <c r="M62" s="36">
        <v>2309707</v>
      </c>
    </row>
    <row r="63" spans="1:13" ht="14.25" customHeight="1">
      <c r="A63" s="103">
        <f t="shared" si="3"/>
        <v>9910</v>
      </c>
      <c r="C63" s="3" t="s">
        <v>397</v>
      </c>
      <c r="D63" s="9" t="s">
        <v>383</v>
      </c>
      <c r="E63" s="36">
        <v>2338452</v>
      </c>
      <c r="F63" s="36">
        <v>2301420</v>
      </c>
      <c r="G63" s="36">
        <v>2549418</v>
      </c>
      <c r="H63" s="36">
        <v>2758021</v>
      </c>
      <c r="I63" s="36">
        <v>2810840</v>
      </c>
      <c r="J63" s="36">
        <v>3802506</v>
      </c>
      <c r="K63" s="36">
        <v>3587997</v>
      </c>
      <c r="L63" s="36">
        <v>3658758</v>
      </c>
      <c r="M63" s="36">
        <v>4884334</v>
      </c>
    </row>
    <row r="64" spans="1:13" ht="14.25" customHeight="1">
      <c r="A64" s="103">
        <f t="shared" si="3"/>
        <v>9910</v>
      </c>
      <c r="C64" s="3" t="s">
        <v>398</v>
      </c>
      <c r="D64" s="9" t="s">
        <v>384</v>
      </c>
      <c r="E64" s="36">
        <v>15426974</v>
      </c>
      <c r="F64" s="36">
        <v>14054033</v>
      </c>
      <c r="G64" s="36">
        <v>21964126</v>
      </c>
      <c r="H64" s="36">
        <v>19564978</v>
      </c>
      <c r="I64" s="36">
        <v>26537873</v>
      </c>
      <c r="J64" s="36">
        <v>25521862</v>
      </c>
      <c r="K64" s="36">
        <v>28045420</v>
      </c>
      <c r="L64" s="36">
        <v>29988355</v>
      </c>
      <c r="M64" s="36">
        <v>41019177</v>
      </c>
    </row>
    <row r="65" spans="1:13" ht="14.25" customHeight="1">
      <c r="A65" s="103">
        <f t="shared" si="3"/>
        <v>9910</v>
      </c>
      <c r="C65" s="3" t="s">
        <v>399</v>
      </c>
      <c r="D65" s="9" t="s">
        <v>276</v>
      </c>
      <c r="E65" s="36">
        <v>0</v>
      </c>
      <c r="F65" s="36">
        <v>0</v>
      </c>
      <c r="G65" s="36">
        <v>0</v>
      </c>
      <c r="H65" s="36">
        <v>0</v>
      </c>
      <c r="I65" s="36">
        <v>0</v>
      </c>
      <c r="J65" s="36">
        <v>0</v>
      </c>
      <c r="K65" s="36">
        <v>0</v>
      </c>
      <c r="L65" s="36">
        <v>2096080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9378220</v>
      </c>
      <c r="H67" s="36">
        <v>10907916</v>
      </c>
      <c r="I67" s="36">
        <v>9818599</v>
      </c>
      <c r="J67" s="36">
        <v>12151419</v>
      </c>
      <c r="K67" s="36">
        <v>0</v>
      </c>
      <c r="L67" s="36">
        <v>0</v>
      </c>
      <c r="M67" s="36">
        <v>0</v>
      </c>
    </row>
    <row r="68" spans="1:13" ht="14.25" customHeight="1">
      <c r="A68" s="103">
        <f t="shared" si="3"/>
        <v>9910</v>
      </c>
      <c r="B68" s="5"/>
      <c r="C68" s="4" t="s">
        <v>614</v>
      </c>
      <c r="D68" s="2" t="s">
        <v>93</v>
      </c>
      <c r="E68" s="36">
        <v>90742757</v>
      </c>
      <c r="F68" s="36">
        <v>92338432</v>
      </c>
      <c r="G68" s="36">
        <v>115113071</v>
      </c>
      <c r="H68" s="36">
        <v>125650365</v>
      </c>
      <c r="I68" s="36">
        <v>138757060</v>
      </c>
      <c r="J68" s="36">
        <v>150367275</v>
      </c>
      <c r="K68" s="36">
        <v>148459290</v>
      </c>
      <c r="L68" s="36">
        <v>157056900</v>
      </c>
      <c r="M68" s="36">
        <v>178654842</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16862460</v>
      </c>
      <c r="F71" s="36">
        <v>14729843</v>
      </c>
      <c r="G71" s="36">
        <v>17895068</v>
      </c>
      <c r="H71" s="36">
        <v>16156440</v>
      </c>
      <c r="I71" s="36">
        <v>21370481</v>
      </c>
      <c r="J71" s="36">
        <v>20574876</v>
      </c>
      <c r="K71" s="36">
        <v>26920436</v>
      </c>
      <c r="L71" s="36">
        <v>22829657</v>
      </c>
      <c r="M71" s="36">
        <v>31840685</v>
      </c>
    </row>
    <row r="72" spans="1:13" ht="14.25" customHeight="1">
      <c r="A72" s="103">
        <f t="shared" si="4"/>
        <v>499</v>
      </c>
      <c r="C72" s="3" t="s">
        <v>96</v>
      </c>
      <c r="D72" s="9" t="s">
        <v>271</v>
      </c>
      <c r="E72" s="36">
        <v>19292695</v>
      </c>
      <c r="F72" s="36">
        <v>19652261</v>
      </c>
      <c r="G72" s="36">
        <v>21947420</v>
      </c>
      <c r="H72" s="36">
        <v>24116901</v>
      </c>
      <c r="I72" s="36">
        <v>26791275</v>
      </c>
      <c r="J72" s="36">
        <v>28320285</v>
      </c>
      <c r="K72" s="36">
        <v>27850593</v>
      </c>
      <c r="L72" s="36">
        <v>30491470</v>
      </c>
      <c r="M72" s="36">
        <v>31685458</v>
      </c>
    </row>
    <row r="73" spans="1:13" ht="14.25" customHeight="1">
      <c r="A73" s="103">
        <f t="shared" si="4"/>
        <v>699</v>
      </c>
      <c r="C73" s="6" t="s">
        <v>97</v>
      </c>
      <c r="D73" s="9" t="s">
        <v>272</v>
      </c>
      <c r="E73" s="36">
        <v>26608317</v>
      </c>
      <c r="F73" s="36">
        <v>28354189</v>
      </c>
      <c r="G73" s="36">
        <v>30669943</v>
      </c>
      <c r="H73" s="36">
        <v>36126577</v>
      </c>
      <c r="I73" s="36">
        <v>40592674</v>
      </c>
      <c r="J73" s="36">
        <v>43668792</v>
      </c>
      <c r="K73" s="36">
        <v>44443069</v>
      </c>
      <c r="L73" s="36">
        <v>45220421</v>
      </c>
      <c r="M73" s="36">
        <v>53783554</v>
      </c>
    </row>
    <row r="74" spans="1:13" ht="14.25" customHeight="1">
      <c r="A74" s="103">
        <f t="shared" si="4"/>
        <v>899</v>
      </c>
      <c r="C74" s="6" t="s">
        <v>98</v>
      </c>
      <c r="D74" s="9" t="s">
        <v>273</v>
      </c>
      <c r="E74" s="36">
        <v>599216</v>
      </c>
      <c r="F74" s="36">
        <v>533910</v>
      </c>
      <c r="G74" s="36">
        <v>1039543</v>
      </c>
      <c r="H74" s="36">
        <v>958428</v>
      </c>
      <c r="I74" s="36">
        <v>806374</v>
      </c>
      <c r="J74" s="36">
        <v>1194651</v>
      </c>
      <c r="K74" s="36">
        <v>949384</v>
      </c>
      <c r="L74" s="36">
        <v>952536</v>
      </c>
      <c r="M74" s="36">
        <v>784075</v>
      </c>
    </row>
    <row r="75" spans="1:13" ht="14.25" customHeight="1">
      <c r="A75" s="103">
        <f t="shared" si="4"/>
        <v>1099</v>
      </c>
      <c r="C75" s="6" t="s">
        <v>99</v>
      </c>
      <c r="D75" s="9" t="s">
        <v>105</v>
      </c>
      <c r="E75" s="36">
        <v>585883</v>
      </c>
      <c r="F75" s="36">
        <v>656238</v>
      </c>
      <c r="G75" s="36">
        <v>853763</v>
      </c>
      <c r="H75" s="36">
        <v>789191</v>
      </c>
      <c r="I75" s="36">
        <v>889528</v>
      </c>
      <c r="J75" s="36">
        <v>1057993</v>
      </c>
      <c r="K75" s="36">
        <v>1058199</v>
      </c>
      <c r="L75" s="36">
        <v>1319840</v>
      </c>
      <c r="M75" s="36">
        <v>1036841</v>
      </c>
    </row>
    <row r="76" spans="1:13" ht="14.25" customHeight="1">
      <c r="A76" s="103">
        <f t="shared" si="4"/>
        <v>1299</v>
      </c>
      <c r="C76" s="6" t="s">
        <v>100</v>
      </c>
      <c r="D76" s="9" t="s">
        <v>106</v>
      </c>
      <c r="E76" s="36">
        <v>11043</v>
      </c>
      <c r="F76" s="36">
        <v>5000</v>
      </c>
      <c r="G76" s="36">
        <v>5223</v>
      </c>
      <c r="H76" s="36">
        <v>42677</v>
      </c>
      <c r="I76" s="36">
        <v>47299</v>
      </c>
      <c r="J76" s="36">
        <v>46600</v>
      </c>
      <c r="K76" s="36">
        <v>8000</v>
      </c>
      <c r="L76" s="36">
        <v>8001</v>
      </c>
      <c r="M76" s="36">
        <v>1455039</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23065042</v>
      </c>
      <c r="F78" s="36">
        <v>24156878</v>
      </c>
      <c r="G78" s="36">
        <v>28367860</v>
      </c>
      <c r="H78" s="36">
        <v>30905031</v>
      </c>
      <c r="I78" s="36">
        <v>32402170</v>
      </c>
      <c r="J78" s="36">
        <v>35550089</v>
      </c>
      <c r="K78" s="36">
        <v>37707155</v>
      </c>
      <c r="L78" s="36">
        <v>44978708</v>
      </c>
      <c r="M78" s="36">
        <v>46662338</v>
      </c>
    </row>
    <row r="79" spans="1:13" ht="14.25" customHeight="1">
      <c r="A79" s="103">
        <f t="shared" si="4"/>
        <v>1899</v>
      </c>
      <c r="C79" s="6" t="s">
        <v>103</v>
      </c>
      <c r="D79" s="9" t="s">
        <v>109</v>
      </c>
      <c r="E79" s="36">
        <v>3718101</v>
      </c>
      <c r="F79" s="36">
        <v>4250113</v>
      </c>
      <c r="G79" s="36">
        <v>4956031</v>
      </c>
      <c r="H79" s="36">
        <v>5647204</v>
      </c>
      <c r="I79" s="36">
        <v>6038660</v>
      </c>
      <c r="J79" s="36">
        <v>7802570</v>
      </c>
      <c r="K79" s="36">
        <v>9522454</v>
      </c>
      <c r="L79" s="36">
        <v>11256267</v>
      </c>
      <c r="M79" s="36">
        <v>11406852</v>
      </c>
    </row>
    <row r="80" spans="1:13" ht="14.25" customHeight="1">
      <c r="A80" s="103">
        <f t="shared" si="4"/>
        <v>5099</v>
      </c>
      <c r="C80" s="6" t="s">
        <v>104</v>
      </c>
      <c r="D80" s="9" t="s">
        <v>110</v>
      </c>
      <c r="E80" s="36"/>
      <c r="F80" s="36"/>
      <c r="G80" s="36">
        <v>9378220</v>
      </c>
      <c r="H80" s="36">
        <v>10907916</v>
      </c>
      <c r="I80" s="36">
        <v>9818599</v>
      </c>
      <c r="J80" s="36">
        <v>12151419</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90742757</v>
      </c>
      <c r="F82" s="36">
        <v>92338432</v>
      </c>
      <c r="G82" s="36">
        <v>115113071</v>
      </c>
      <c r="H82" s="36">
        <v>125650365</v>
      </c>
      <c r="I82" s="36">
        <v>138757060</v>
      </c>
      <c r="J82" s="36">
        <v>150367275</v>
      </c>
      <c r="K82" s="36">
        <v>148459290</v>
      </c>
      <c r="L82" s="36">
        <v>157056900</v>
      </c>
      <c r="M82" s="36">
        <v>178654842</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86910</v>
      </c>
      <c r="F87" s="54">
        <v>408058</v>
      </c>
      <c r="G87" s="54">
        <v>562376</v>
      </c>
      <c r="H87" s="54">
        <v>453481</v>
      </c>
      <c r="I87" s="54">
        <v>1312853</v>
      </c>
      <c r="J87" s="54">
        <v>971180</v>
      </c>
      <c r="K87" s="54">
        <v>3275635</v>
      </c>
      <c r="L87" s="54">
        <v>525840</v>
      </c>
      <c r="M87" s="54">
        <v>1849381</v>
      </c>
    </row>
    <row r="88" spans="1:13" ht="13.5">
      <c r="A88" s="103">
        <f t="shared" si="5"/>
        <v>699</v>
      </c>
      <c r="C88" s="3" t="s">
        <v>49</v>
      </c>
      <c r="D88" s="9" t="s">
        <v>50</v>
      </c>
      <c r="E88" s="54">
        <v>1146902</v>
      </c>
      <c r="F88" s="54">
        <v>678693</v>
      </c>
      <c r="G88" s="54">
        <v>3073018</v>
      </c>
      <c r="H88" s="54">
        <v>2289863</v>
      </c>
      <c r="I88" s="54">
        <v>3077236</v>
      </c>
      <c r="J88" s="54">
        <v>2523342</v>
      </c>
      <c r="K88" s="54">
        <v>1014550</v>
      </c>
      <c r="L88" s="54">
        <v>131147</v>
      </c>
      <c r="M88" s="54">
        <v>1252090</v>
      </c>
    </row>
    <row r="89" spans="1:13" ht="13.5">
      <c r="A89" s="103">
        <f t="shared" si="5"/>
        <v>810</v>
      </c>
      <c r="C89" s="3" t="s">
        <v>51</v>
      </c>
      <c r="D89" s="9" t="s">
        <v>52</v>
      </c>
      <c r="E89" s="54">
        <v>0</v>
      </c>
      <c r="F89" s="54">
        <v>0</v>
      </c>
      <c r="G89" s="54">
        <v>0</v>
      </c>
      <c r="H89" s="54">
        <v>0</v>
      </c>
      <c r="I89" s="54">
        <v>10870</v>
      </c>
      <c r="J89" s="54">
        <v>0</v>
      </c>
      <c r="K89" s="54">
        <v>0</v>
      </c>
      <c r="L89" s="54">
        <v>0</v>
      </c>
      <c r="M89" s="54">
        <v>0</v>
      </c>
    </row>
    <row r="90" spans="1:13" ht="13.5">
      <c r="A90" s="103">
        <f t="shared" si="5"/>
        <v>820</v>
      </c>
      <c r="C90" s="3" t="s">
        <v>53</v>
      </c>
      <c r="D90" s="9" t="s">
        <v>54</v>
      </c>
      <c r="E90" s="54">
        <v>654480</v>
      </c>
      <c r="F90" s="54">
        <v>1839544</v>
      </c>
      <c r="G90" s="54">
        <v>-388500</v>
      </c>
      <c r="H90" s="54">
        <v>24900</v>
      </c>
      <c r="I90" s="54">
        <v>32919</v>
      </c>
      <c r="J90" s="54">
        <v>1167554</v>
      </c>
      <c r="K90" s="54">
        <v>6650000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32143</v>
      </c>
      <c r="F92" s="54">
        <v>1160</v>
      </c>
      <c r="G92" s="54">
        <v>500</v>
      </c>
      <c r="H92" s="54">
        <v>56324</v>
      </c>
      <c r="I92" s="54">
        <v>0</v>
      </c>
      <c r="J92" s="54">
        <v>0</v>
      </c>
      <c r="K92" s="54">
        <v>4053</v>
      </c>
      <c r="L92" s="54">
        <v>3358</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538082</v>
      </c>
      <c r="F94" s="54">
        <v>50374</v>
      </c>
      <c r="G94" s="54">
        <v>78661</v>
      </c>
      <c r="H94" s="54">
        <v>165199</v>
      </c>
      <c r="I94" s="54">
        <v>75240</v>
      </c>
      <c r="J94" s="54">
        <v>4775</v>
      </c>
      <c r="K94" s="54">
        <v>45030</v>
      </c>
      <c r="L94" s="54">
        <v>19967</v>
      </c>
      <c r="M94" s="54">
        <v>55335</v>
      </c>
    </row>
    <row r="95" spans="1:13" ht="27">
      <c r="A95" s="103"/>
      <c r="C95" s="3" t="s">
        <v>62</v>
      </c>
      <c r="D95" s="53" t="s">
        <v>496</v>
      </c>
      <c r="E95" s="54">
        <v>1915860</v>
      </c>
      <c r="F95" s="54">
        <v>2517085</v>
      </c>
      <c r="G95" s="54">
        <v>513469</v>
      </c>
      <c r="H95" s="54">
        <v>1351898</v>
      </c>
      <c r="I95" s="54">
        <v>725196</v>
      </c>
      <c r="J95" s="54">
        <v>1284564</v>
      </c>
      <c r="K95" s="54">
        <v>1728502</v>
      </c>
      <c r="L95" s="54">
        <v>5301823</v>
      </c>
      <c r="M95" s="54">
        <v>10720991</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4450500</v>
      </c>
      <c r="F98" s="54">
        <v>11197200</v>
      </c>
      <c r="G98" s="54">
        <v>3370700</v>
      </c>
      <c r="H98" s="54">
        <v>0</v>
      </c>
      <c r="I98" s="54">
        <v>7728600</v>
      </c>
      <c r="J98" s="54">
        <v>3584200</v>
      </c>
      <c r="K98" s="54">
        <v>4782000</v>
      </c>
      <c r="L98" s="54">
        <v>14065000</v>
      </c>
      <c r="M98" s="54">
        <v>3175700</v>
      </c>
    </row>
    <row r="99" spans="1:13" ht="13.5">
      <c r="A99" s="103">
        <f>VALUE(MID(D99,8,4))</f>
        <v>2010</v>
      </c>
      <c r="C99" s="3" t="s">
        <v>65</v>
      </c>
      <c r="D99" s="9" t="s">
        <v>66</v>
      </c>
      <c r="E99" s="54">
        <v>6933236</v>
      </c>
      <c r="F99" s="54">
        <v>7343602</v>
      </c>
      <c r="G99" s="54">
        <v>9377999</v>
      </c>
      <c r="H99" s="54">
        <v>7749831</v>
      </c>
      <c r="I99" s="54">
        <v>9243557</v>
      </c>
      <c r="J99" s="54">
        <v>8595150</v>
      </c>
      <c r="K99" s="54">
        <v>10216201</v>
      </c>
      <c r="L99" s="54">
        <v>10824658</v>
      </c>
      <c r="M99" s="54">
        <v>10772783</v>
      </c>
    </row>
    <row r="100" spans="1:13" ht="13.5">
      <c r="A100" s="103">
        <f>VALUE(MID(D100,8,4))</f>
        <v>2020</v>
      </c>
      <c r="C100" s="3" t="s">
        <v>516</v>
      </c>
      <c r="D100" s="9" t="s">
        <v>67</v>
      </c>
      <c r="E100" s="54">
        <v>27243821</v>
      </c>
      <c r="F100" s="54">
        <v>39119595</v>
      </c>
      <c r="G100" s="54">
        <v>15741023</v>
      </c>
      <c r="H100" s="54">
        <v>36869965</v>
      </c>
      <c r="I100" s="54">
        <v>31063928</v>
      </c>
      <c r="J100" s="54">
        <v>29579999</v>
      </c>
      <c r="K100" s="54">
        <v>24368583</v>
      </c>
      <c r="L100" s="54">
        <v>28113727</v>
      </c>
      <c r="M100" s="54">
        <v>61719096</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43001934</v>
      </c>
      <c r="F102" s="59">
        <v>63155311</v>
      </c>
      <c r="G102" s="59">
        <v>32329246</v>
      </c>
      <c r="H102" s="59">
        <v>48961461</v>
      </c>
      <c r="I102" s="59">
        <v>53270399</v>
      </c>
      <c r="J102" s="59">
        <v>47710764</v>
      </c>
      <c r="K102" s="59">
        <v>52084554</v>
      </c>
      <c r="L102" s="59">
        <v>58985520</v>
      </c>
      <c r="M102" s="59">
        <v>89545376</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6410337</v>
      </c>
      <c r="F105" s="54">
        <v>13570191</v>
      </c>
      <c r="G105" s="54">
        <v>4217835</v>
      </c>
      <c r="H105" s="54">
        <v>2863261</v>
      </c>
      <c r="I105" s="54">
        <v>4148294</v>
      </c>
      <c r="J105" s="54">
        <v>4435215</v>
      </c>
      <c r="K105" s="54">
        <v>8495131</v>
      </c>
      <c r="L105" s="54">
        <v>7177062</v>
      </c>
      <c r="M105" s="54">
        <v>5587250</v>
      </c>
    </row>
    <row r="106" spans="1:13" ht="13.5">
      <c r="A106" s="103">
        <f t="shared" si="6"/>
        <v>499</v>
      </c>
      <c r="C106" s="3" t="s">
        <v>72</v>
      </c>
      <c r="D106" s="9" t="s">
        <v>73</v>
      </c>
      <c r="E106" s="54">
        <v>2643972</v>
      </c>
      <c r="F106" s="54">
        <v>908618</v>
      </c>
      <c r="G106" s="54">
        <v>1697332</v>
      </c>
      <c r="H106" s="54">
        <v>2701789</v>
      </c>
      <c r="I106" s="54">
        <v>3266754</v>
      </c>
      <c r="J106" s="54">
        <v>2431590</v>
      </c>
      <c r="K106" s="54">
        <v>1552887</v>
      </c>
      <c r="L106" s="54">
        <v>1911076</v>
      </c>
      <c r="M106" s="54">
        <v>710790</v>
      </c>
    </row>
    <row r="107" spans="1:13" ht="13.5">
      <c r="A107" s="103">
        <f t="shared" si="6"/>
        <v>699</v>
      </c>
      <c r="C107" s="3" t="s">
        <v>74</v>
      </c>
      <c r="D107" s="9" t="s">
        <v>75</v>
      </c>
      <c r="E107" s="54">
        <v>25266907</v>
      </c>
      <c r="F107" s="54">
        <v>34126646</v>
      </c>
      <c r="G107" s="54">
        <v>10407883</v>
      </c>
      <c r="H107" s="54">
        <v>26896431</v>
      </c>
      <c r="I107" s="54">
        <v>22462927</v>
      </c>
      <c r="J107" s="54">
        <v>18050545</v>
      </c>
      <c r="K107" s="54">
        <v>25636874</v>
      </c>
      <c r="L107" s="54">
        <v>19181929</v>
      </c>
      <c r="M107" s="54">
        <v>42031824</v>
      </c>
    </row>
    <row r="108" spans="1:13" ht="13.5">
      <c r="A108" s="103">
        <f t="shared" si="6"/>
        <v>899</v>
      </c>
      <c r="C108" s="3" t="s">
        <v>76</v>
      </c>
      <c r="D108" s="9" t="s">
        <v>77</v>
      </c>
      <c r="E108" s="54">
        <v>1473</v>
      </c>
      <c r="F108" s="54">
        <v>4803</v>
      </c>
      <c r="G108" s="54">
        <v>41608</v>
      </c>
      <c r="H108" s="54">
        <v>262474</v>
      </c>
      <c r="I108" s="54">
        <v>1088893</v>
      </c>
      <c r="J108" s="54">
        <v>1010797</v>
      </c>
      <c r="K108" s="54">
        <v>613079</v>
      </c>
      <c r="L108" s="54">
        <v>127039</v>
      </c>
      <c r="M108" s="54">
        <v>963853</v>
      </c>
    </row>
    <row r="109" spans="1:13" ht="13.5">
      <c r="A109" s="103">
        <f t="shared" si="6"/>
        <v>1099</v>
      </c>
      <c r="C109" s="3" t="s">
        <v>78</v>
      </c>
      <c r="D109" s="9" t="s">
        <v>79</v>
      </c>
      <c r="E109" s="54">
        <v>111285</v>
      </c>
      <c r="F109" s="54">
        <v>3016</v>
      </c>
      <c r="G109" s="54">
        <v>14366</v>
      </c>
      <c r="H109" s="54">
        <v>6173</v>
      </c>
      <c r="I109" s="54">
        <v>61238</v>
      </c>
      <c r="J109" s="54">
        <v>130007</v>
      </c>
      <c r="K109" s="54">
        <v>53497</v>
      </c>
      <c r="L109" s="54">
        <v>141988</v>
      </c>
      <c r="M109" s="54">
        <v>79194</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9955580</v>
      </c>
      <c r="F112" s="54">
        <v>18925252</v>
      </c>
      <c r="G112" s="54">
        <v>7619459</v>
      </c>
      <c r="H112" s="54">
        <v>9833070</v>
      </c>
      <c r="I112" s="54">
        <v>9716351</v>
      </c>
      <c r="J112" s="54">
        <v>17629208</v>
      </c>
      <c r="K112" s="54">
        <v>16192705</v>
      </c>
      <c r="L112" s="54">
        <v>18994845</v>
      </c>
      <c r="M112" s="54">
        <v>35769037</v>
      </c>
    </row>
    <row r="113" spans="1:13" ht="13.5">
      <c r="A113" s="103">
        <f t="shared" si="6"/>
        <v>1899</v>
      </c>
      <c r="C113" s="3" t="s">
        <v>86</v>
      </c>
      <c r="D113" s="9" t="s">
        <v>87</v>
      </c>
      <c r="E113" s="54">
        <v>949384</v>
      </c>
      <c r="F113" s="54">
        <v>1014516</v>
      </c>
      <c r="G113" s="54">
        <v>1878199</v>
      </c>
      <c r="H113" s="54">
        <v>4337655</v>
      </c>
      <c r="I113" s="54">
        <v>4101980</v>
      </c>
      <c r="J113" s="54">
        <v>948633</v>
      </c>
      <c r="K113" s="54">
        <v>388621</v>
      </c>
      <c r="L113" s="54">
        <v>720163</v>
      </c>
      <c r="M113" s="54">
        <v>1288340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45338938</v>
      </c>
      <c r="F117" s="59">
        <v>68553042</v>
      </c>
      <c r="G117" s="59">
        <v>25876682</v>
      </c>
      <c r="H117" s="59">
        <v>46900853</v>
      </c>
      <c r="I117" s="59">
        <v>44846437</v>
      </c>
      <c r="J117" s="59">
        <v>44635995</v>
      </c>
      <c r="K117" s="59">
        <v>52932794</v>
      </c>
      <c r="L117" s="59">
        <v>48254102</v>
      </c>
      <c r="M117" s="59">
        <v>86430288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19039768</v>
      </c>
      <c r="F120" s="54">
        <v>16638824</v>
      </c>
      <c r="G120" s="54">
        <v>8908871</v>
      </c>
      <c r="H120" s="54">
        <v>15253088</v>
      </c>
      <c r="I120" s="54">
        <v>5127622</v>
      </c>
      <c r="J120" s="54">
        <v>9039221</v>
      </c>
      <c r="K120" s="54">
        <v>6846914</v>
      </c>
      <c r="L120" s="54">
        <v>4790230</v>
      </c>
      <c r="M120" s="54">
        <v>13150836</v>
      </c>
    </row>
    <row r="121" spans="1:13" ht="13.5">
      <c r="A121" s="103">
        <f t="shared" si="7"/>
        <v>5020</v>
      </c>
      <c r="C121" s="4" t="s">
        <v>497</v>
      </c>
      <c r="D121" s="9" t="s">
        <v>326</v>
      </c>
      <c r="E121" s="54">
        <v>43001934</v>
      </c>
      <c r="F121" s="54">
        <v>63155311</v>
      </c>
      <c r="G121" s="54">
        <v>32329246</v>
      </c>
      <c r="H121" s="54">
        <v>48961461</v>
      </c>
      <c r="I121" s="54">
        <v>53270399</v>
      </c>
      <c r="J121" s="54">
        <v>47710764</v>
      </c>
      <c r="K121" s="54">
        <v>52084554</v>
      </c>
      <c r="L121" s="54">
        <v>58985520</v>
      </c>
      <c r="M121" s="54">
        <v>89545376</v>
      </c>
    </row>
    <row r="122" spans="1:13" ht="13.5">
      <c r="A122" s="103">
        <f t="shared" si="7"/>
        <v>5040</v>
      </c>
      <c r="B122" s="228" t="s">
        <v>498</v>
      </c>
      <c r="C122" s="229"/>
      <c r="D122" s="9" t="s">
        <v>154</v>
      </c>
      <c r="E122" s="54">
        <v>45402878</v>
      </c>
      <c r="F122" s="54">
        <v>70885264</v>
      </c>
      <c r="G122" s="54">
        <v>25985029</v>
      </c>
      <c r="H122" s="54">
        <v>48218890</v>
      </c>
      <c r="I122" s="54">
        <v>49358800</v>
      </c>
      <c r="J122" s="54">
        <v>49903059</v>
      </c>
      <c r="K122" s="54">
        <v>54141238</v>
      </c>
      <c r="L122" s="54">
        <v>50624914</v>
      </c>
      <c r="M122" s="54">
        <v>88869320</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16638824</v>
      </c>
      <c r="F125" s="54">
        <v>8908871</v>
      </c>
      <c r="G125" s="54">
        <v>15253088</v>
      </c>
      <c r="H125" s="54">
        <v>15995659</v>
      </c>
      <c r="I125" s="54">
        <v>9039221</v>
      </c>
      <c r="J125" s="54">
        <v>6846926</v>
      </c>
      <c r="K125" s="54">
        <v>4790230</v>
      </c>
      <c r="L125" s="54">
        <v>13150836</v>
      </c>
      <c r="M125" s="54">
        <v>13826892</v>
      </c>
    </row>
    <row r="126" spans="1:6" ht="6" customHeight="1">
      <c r="A126" s="103"/>
      <c r="C126" s="3"/>
      <c r="D126" s="38"/>
      <c r="E126" s="46"/>
      <c r="F126" s="46"/>
    </row>
    <row r="127" spans="1:13" ht="13.5">
      <c r="A127" s="103"/>
      <c r="C127" s="3" t="s">
        <v>159</v>
      </c>
      <c r="D127" s="9" t="s">
        <v>334</v>
      </c>
      <c r="E127" s="55">
        <v>-2400944</v>
      </c>
      <c r="F127" s="55">
        <v>-7729953</v>
      </c>
      <c r="G127" s="55">
        <v>6344217</v>
      </c>
      <c r="H127" s="55">
        <v>742571</v>
      </c>
      <c r="I127" s="55">
        <v>3911599</v>
      </c>
      <c r="J127" s="55">
        <v>-2192295</v>
      </c>
      <c r="K127" s="55">
        <v>-2056684</v>
      </c>
      <c r="L127" s="55">
        <v>8360606</v>
      </c>
      <c r="M127" s="55">
        <v>676056</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24163318</v>
      </c>
      <c r="F130" s="54">
        <v>21269230</v>
      </c>
      <c r="G130" s="54">
        <v>30575515</v>
      </c>
      <c r="H130" s="54">
        <v>37443301</v>
      </c>
      <c r="I130" s="54">
        <v>29565846</v>
      </c>
      <c r="J130" s="54">
        <v>28202572</v>
      </c>
      <c r="K130" s="54">
        <v>30787794</v>
      </c>
      <c r="L130" s="54">
        <v>36314688</v>
      </c>
      <c r="M130" s="54">
        <v>36229092</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5791062</v>
      </c>
      <c r="J132" s="54">
        <v>0</v>
      </c>
      <c r="K132" s="54">
        <v>5664668</v>
      </c>
      <c r="L132" s="54">
        <v>8392231</v>
      </c>
      <c r="M132" s="54">
        <v>20714198</v>
      </c>
    </row>
    <row r="133" spans="1:13" ht="13.5">
      <c r="A133" s="103">
        <f>VALUE(MID(D133,8,4))</f>
        <v>5420</v>
      </c>
      <c r="C133" s="3" t="s">
        <v>165</v>
      </c>
      <c r="D133" s="9" t="s">
        <v>166</v>
      </c>
      <c r="E133" s="54">
        <v>1910885</v>
      </c>
      <c r="F133" s="54">
        <v>1508101</v>
      </c>
      <c r="G133" s="54">
        <v>2132160</v>
      </c>
      <c r="H133" s="54">
        <v>8283721</v>
      </c>
      <c r="I133" s="54">
        <v>1739044</v>
      </c>
      <c r="J133" s="54">
        <v>1582684</v>
      </c>
      <c r="K133" s="54">
        <v>3527985</v>
      </c>
      <c r="L133" s="54">
        <v>94570</v>
      </c>
      <c r="M133" s="54">
        <v>421565</v>
      </c>
    </row>
    <row r="134" spans="1:13" ht="13.5">
      <c r="A134" s="103">
        <f>VALUE(MID(D134,8,4))</f>
        <v>5430</v>
      </c>
      <c r="B134" s="231" t="s">
        <v>167</v>
      </c>
      <c r="C134" s="229"/>
      <c r="D134" s="9" t="s">
        <v>168</v>
      </c>
      <c r="E134" s="54">
        <v>1198174</v>
      </c>
      <c r="F134" s="54">
        <v>1275694</v>
      </c>
      <c r="G134" s="54">
        <v>1498232</v>
      </c>
      <c r="H134" s="54">
        <v>1228720</v>
      </c>
      <c r="I134" s="54">
        <v>6567000</v>
      </c>
      <c r="J134" s="54">
        <v>2054743</v>
      </c>
      <c r="K134" s="54">
        <v>277557</v>
      </c>
      <c r="L134" s="54">
        <v>2461540</v>
      </c>
      <c r="M134" s="54">
        <v>1266437</v>
      </c>
    </row>
    <row r="135" spans="1:13" ht="13.5">
      <c r="A135" s="103">
        <f>VALUE(MID(D135,8,4))</f>
        <v>5498</v>
      </c>
      <c r="C135" s="3" t="s">
        <v>90</v>
      </c>
      <c r="D135" s="9" t="s">
        <v>169</v>
      </c>
      <c r="E135" s="54">
        <v>4415435</v>
      </c>
      <c r="F135" s="54">
        <v>9576564</v>
      </c>
      <c r="G135" s="54">
        <v>11692035</v>
      </c>
      <c r="H135" s="54">
        <v>11935201</v>
      </c>
      <c r="I135" s="54">
        <v>6429519</v>
      </c>
      <c r="J135" s="54">
        <v>17718219</v>
      </c>
      <c r="K135" s="54">
        <v>16527354</v>
      </c>
      <c r="L135" s="54">
        <v>12215511</v>
      </c>
      <c r="M135" s="54">
        <v>0</v>
      </c>
    </row>
    <row r="136" spans="1:13" ht="13.5">
      <c r="A136" s="103">
        <f>VALUE(MID(D136,8,4))</f>
        <v>5400</v>
      </c>
      <c r="C136" s="3" t="s">
        <v>170</v>
      </c>
      <c r="D136" s="9" t="s">
        <v>171</v>
      </c>
      <c r="E136" s="54">
        <v>7524494</v>
      </c>
      <c r="F136" s="54">
        <v>12360359</v>
      </c>
      <c r="G136" s="54">
        <v>15322427</v>
      </c>
      <c r="H136" s="54">
        <v>21447642</v>
      </c>
      <c r="I136" s="54">
        <v>20526625</v>
      </c>
      <c r="J136" s="54">
        <v>21355646</v>
      </c>
      <c r="K136" s="54">
        <v>25997564</v>
      </c>
      <c r="L136" s="54">
        <v>23163852</v>
      </c>
      <c r="M136" s="54">
        <v>22402200</v>
      </c>
    </row>
    <row r="137" spans="1:4" ht="6" customHeight="1">
      <c r="A137" s="103"/>
      <c r="C137" s="3"/>
      <c r="D137" s="38"/>
    </row>
    <row r="138" spans="1:13" ht="13.5">
      <c r="A138" s="103">
        <v>9950</v>
      </c>
      <c r="C138" s="3" t="s">
        <v>157</v>
      </c>
      <c r="D138" s="9" t="s">
        <v>172</v>
      </c>
      <c r="E138" s="54">
        <v>16638824</v>
      </c>
      <c r="F138" s="54">
        <v>8908871</v>
      </c>
      <c r="G138" s="54">
        <v>15253088</v>
      </c>
      <c r="H138" s="54">
        <v>15995659</v>
      </c>
      <c r="I138" s="54">
        <v>9039221</v>
      </c>
      <c r="J138" s="54">
        <v>6846926</v>
      </c>
      <c r="K138" s="54">
        <v>4790230</v>
      </c>
      <c r="L138" s="54">
        <v>13150836</v>
      </c>
      <c r="M138" s="54">
        <v>13826892</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1006545</v>
      </c>
      <c r="F142" s="55">
        <v>479419</v>
      </c>
      <c r="G142" s="55">
        <v>465488</v>
      </c>
      <c r="H142" s="55">
        <v>755888</v>
      </c>
      <c r="I142" s="55">
        <v>506610</v>
      </c>
      <c r="J142" s="55">
        <v>1088002</v>
      </c>
      <c r="K142" s="55">
        <v>521489</v>
      </c>
      <c r="L142" s="55">
        <v>597811</v>
      </c>
      <c r="M142" s="55">
        <v>798157</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1861983</v>
      </c>
      <c r="F144" s="54">
        <v>822769</v>
      </c>
      <c r="G144" s="54">
        <v>1729584</v>
      </c>
      <c r="H144" s="54">
        <v>1258288</v>
      </c>
      <c r="I144" s="54">
        <v>925621</v>
      </c>
      <c r="J144" s="54">
        <v>3250419</v>
      </c>
      <c r="K144" s="54">
        <v>1391737</v>
      </c>
      <c r="L144" s="54">
        <v>1697112</v>
      </c>
      <c r="M144" s="54">
        <v>2637793</v>
      </c>
    </row>
    <row r="145" spans="1:13" ht="13.5">
      <c r="A145" s="103">
        <f>VALUE(MID(D145,8,4))</f>
        <v>420</v>
      </c>
      <c r="B145" s="231" t="s">
        <v>402</v>
      </c>
      <c r="C145" s="229"/>
      <c r="D145" s="9" t="s">
        <v>151</v>
      </c>
      <c r="E145" s="54">
        <v>9000</v>
      </c>
      <c r="F145" s="54">
        <v>2001</v>
      </c>
      <c r="G145" s="54">
        <v>0</v>
      </c>
      <c r="H145" s="54">
        <v>9162</v>
      </c>
      <c r="I145" s="54">
        <v>147894</v>
      </c>
      <c r="J145" s="54">
        <v>534440</v>
      </c>
      <c r="K145" s="54">
        <v>0</v>
      </c>
      <c r="L145" s="54">
        <v>0</v>
      </c>
      <c r="M145" s="54">
        <v>119955</v>
      </c>
    </row>
    <row r="146" spans="1:13" ht="13.5">
      <c r="A146" s="103">
        <f>VALUE(MID(D146,8,4))</f>
        <v>1020</v>
      </c>
      <c r="B146" s="231" t="s">
        <v>403</v>
      </c>
      <c r="C146" s="229"/>
      <c r="D146" s="9" t="s">
        <v>576</v>
      </c>
      <c r="E146" s="54">
        <v>3317900</v>
      </c>
      <c r="F146" s="54">
        <v>95400</v>
      </c>
      <c r="G146" s="54">
        <v>311193</v>
      </c>
      <c r="H146" s="54">
        <v>456862</v>
      </c>
      <c r="I146" s="54">
        <v>466523</v>
      </c>
      <c r="J146" s="54">
        <v>373363</v>
      </c>
      <c r="K146" s="54">
        <v>363339</v>
      </c>
      <c r="L146" s="54">
        <v>578224</v>
      </c>
      <c r="M146" s="54">
        <v>722018</v>
      </c>
    </row>
    <row r="147" spans="1:13" ht="13.5">
      <c r="A147" s="103">
        <f>VALUE(MID(D147,8,4))</f>
        <v>1010</v>
      </c>
      <c r="B147" s="231" t="s">
        <v>0</v>
      </c>
      <c r="C147" s="229"/>
      <c r="D147" s="9" t="s">
        <v>577</v>
      </c>
      <c r="E147" s="54">
        <v>2716700</v>
      </c>
      <c r="F147" s="54">
        <v>8598838</v>
      </c>
      <c r="G147" s="54">
        <v>2204300</v>
      </c>
      <c r="H147" s="54">
        <v>3103633</v>
      </c>
      <c r="I147" s="54">
        <v>1803375</v>
      </c>
      <c r="J147" s="54">
        <v>699117</v>
      </c>
      <c r="K147" s="54">
        <v>978696</v>
      </c>
      <c r="L147" s="54">
        <v>1158231</v>
      </c>
      <c r="M147" s="54">
        <v>765847</v>
      </c>
    </row>
    <row r="148" spans="1:13" ht="13.5">
      <c r="A148" s="103"/>
      <c r="B148" s="231" t="s">
        <v>573</v>
      </c>
      <c r="C148" s="229"/>
      <c r="D148" s="9" t="s">
        <v>334</v>
      </c>
      <c r="E148" s="54">
        <v>4163617</v>
      </c>
      <c r="F148" s="54">
        <v>7869468</v>
      </c>
      <c r="G148" s="54">
        <v>785909</v>
      </c>
      <c r="H148" s="54">
        <v>2293045</v>
      </c>
      <c r="I148" s="54">
        <v>1196383</v>
      </c>
      <c r="J148" s="54">
        <v>-2712379</v>
      </c>
      <c r="K148" s="54">
        <v>-49702</v>
      </c>
      <c r="L148" s="54">
        <v>39343</v>
      </c>
      <c r="M148" s="54">
        <v>-1269883</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15980299</v>
      </c>
      <c r="F150" s="54">
        <v>12811628</v>
      </c>
      <c r="G150" s="54">
        <v>9417473</v>
      </c>
      <c r="H150" s="54">
        <v>11527107</v>
      </c>
      <c r="I150" s="54">
        <v>10424353</v>
      </c>
      <c r="J150" s="54">
        <v>9716338</v>
      </c>
      <c r="K150" s="54">
        <v>13516719</v>
      </c>
      <c r="L150" s="54">
        <v>14976136</v>
      </c>
      <c r="M150" s="54">
        <v>16101625</v>
      </c>
    </row>
    <row r="151" spans="1:13" ht="13.5">
      <c r="A151" s="103">
        <f>VALUE(MID(D151,8,4))</f>
        <v>2099</v>
      </c>
      <c r="B151" s="231" t="s">
        <v>175</v>
      </c>
      <c r="C151" s="229"/>
      <c r="D151" s="9" t="s">
        <v>176</v>
      </c>
      <c r="E151" s="54">
        <v>12811628</v>
      </c>
      <c r="F151" s="54">
        <v>6327202</v>
      </c>
      <c r="G151" s="54">
        <v>9852849</v>
      </c>
      <c r="H151" s="54">
        <v>10424353</v>
      </c>
      <c r="I151" s="54">
        <v>9716338</v>
      </c>
      <c r="J151" s="54">
        <v>13516719</v>
      </c>
      <c r="K151" s="54">
        <v>15581386</v>
      </c>
      <c r="L151" s="54">
        <v>16101625</v>
      </c>
      <c r="M151" s="54">
        <v>18527248</v>
      </c>
    </row>
    <row r="152" spans="1:13" ht="13.5">
      <c r="A152" s="103"/>
      <c r="B152" s="231" t="s">
        <v>177</v>
      </c>
      <c r="C152" s="229"/>
      <c r="D152" s="9" t="s">
        <v>334</v>
      </c>
      <c r="E152" s="55">
        <v>-3168671</v>
      </c>
      <c r="F152" s="55">
        <v>-6484426</v>
      </c>
      <c r="G152" s="55">
        <v>435376</v>
      </c>
      <c r="H152" s="55">
        <v>-1102754</v>
      </c>
      <c r="I152" s="55">
        <v>-708015</v>
      </c>
      <c r="J152" s="55">
        <v>3800381</v>
      </c>
      <c r="K152" s="55">
        <v>2064667</v>
      </c>
      <c r="L152" s="55">
        <v>1125489</v>
      </c>
      <c r="M152" s="55">
        <v>2425623</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6354197</v>
      </c>
      <c r="F158" s="54">
        <v>5467233</v>
      </c>
      <c r="G158" s="54">
        <v>10608679</v>
      </c>
      <c r="H158" s="54">
        <v>10556859</v>
      </c>
      <c r="I158" s="54">
        <v>16368695</v>
      </c>
      <c r="J158" s="54">
        <v>13650770</v>
      </c>
      <c r="K158" s="54">
        <v>16437482</v>
      </c>
      <c r="L158" s="54">
        <v>17466585</v>
      </c>
      <c r="M158" s="54">
        <v>27602837</v>
      </c>
    </row>
    <row r="159" spans="1:13" ht="13.5">
      <c r="A159" s="103">
        <f>VALUE(MID(D159,8,4))</f>
        <v>420</v>
      </c>
      <c r="B159" s="231" t="s">
        <v>402</v>
      </c>
      <c r="C159" s="229"/>
      <c r="D159" s="9" t="s">
        <v>153</v>
      </c>
      <c r="E159" s="54">
        <v>54940</v>
      </c>
      <c r="F159" s="54">
        <v>1804886</v>
      </c>
      <c r="G159" s="54">
        <v>31720</v>
      </c>
      <c r="H159" s="54">
        <v>1274875</v>
      </c>
      <c r="I159" s="54">
        <v>3042992</v>
      </c>
      <c r="J159" s="54">
        <v>4617946</v>
      </c>
      <c r="K159" s="54">
        <v>1208444</v>
      </c>
      <c r="L159" s="54">
        <v>2370812</v>
      </c>
      <c r="M159" s="54">
        <v>2319077</v>
      </c>
    </row>
    <row r="160" spans="1:13" ht="13.5">
      <c r="A160" s="103">
        <f>VALUE(MID(D160,8,4))</f>
        <v>1020</v>
      </c>
      <c r="B160" s="231" t="s">
        <v>403</v>
      </c>
      <c r="C160" s="229"/>
      <c r="D160" s="9" t="s">
        <v>574</v>
      </c>
      <c r="E160" s="54">
        <v>957714</v>
      </c>
      <c r="F160" s="54">
        <v>65373</v>
      </c>
      <c r="G160" s="54">
        <v>917938</v>
      </c>
      <c r="H160" s="54">
        <v>337587</v>
      </c>
      <c r="I160" s="54">
        <v>3027718</v>
      </c>
      <c r="J160" s="54">
        <v>4910974</v>
      </c>
      <c r="K160" s="54">
        <v>2705996</v>
      </c>
      <c r="L160" s="54">
        <v>2252561</v>
      </c>
      <c r="M160" s="54">
        <v>3257495</v>
      </c>
    </row>
    <row r="161" spans="1:13" ht="13.5">
      <c r="A161" s="103">
        <f>VALUE(MID(D161,8,4))</f>
        <v>1010</v>
      </c>
      <c r="B161" s="231" t="s">
        <v>0</v>
      </c>
      <c r="C161" s="229"/>
      <c r="D161" s="9" t="s">
        <v>575</v>
      </c>
      <c r="E161" s="54">
        <v>12446277</v>
      </c>
      <c r="F161" s="54">
        <v>6018764</v>
      </c>
      <c r="G161" s="54">
        <v>7392055</v>
      </c>
      <c r="H161" s="54">
        <v>8636662</v>
      </c>
      <c r="I161" s="54">
        <v>12939497</v>
      </c>
      <c r="J161" s="54">
        <v>13960729</v>
      </c>
      <c r="K161" s="54">
        <v>11281222</v>
      </c>
      <c r="L161" s="54">
        <v>14561840</v>
      </c>
      <c r="M161" s="54">
        <v>16825440</v>
      </c>
    </row>
    <row r="162" spans="1:13" ht="13.5">
      <c r="A162" s="103"/>
      <c r="B162" s="231" t="s">
        <v>573</v>
      </c>
      <c r="C162" s="229"/>
      <c r="D162" s="9" t="s">
        <v>334</v>
      </c>
      <c r="E162" s="54">
        <v>6994854</v>
      </c>
      <c r="F162" s="54">
        <v>-1187982</v>
      </c>
      <c r="G162" s="54">
        <v>-2330406</v>
      </c>
      <c r="H162" s="54">
        <v>-2857485</v>
      </c>
      <c r="I162" s="54">
        <v>-3444472</v>
      </c>
      <c r="J162" s="54">
        <v>602987</v>
      </c>
      <c r="K162" s="54">
        <v>-3658708</v>
      </c>
      <c r="L162" s="54">
        <v>-3022996</v>
      </c>
      <c r="M162" s="54">
        <v>-9838979</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25435203</v>
      </c>
      <c r="F164" s="54">
        <v>18440349</v>
      </c>
      <c r="G164" s="54">
        <v>19628791</v>
      </c>
      <c r="H164" s="54">
        <v>21959197</v>
      </c>
      <c r="I164" s="54">
        <v>24816682</v>
      </c>
      <c r="J164" s="54">
        <v>28563546</v>
      </c>
      <c r="K164" s="54">
        <v>27960559</v>
      </c>
      <c r="L164" s="54">
        <v>31619267</v>
      </c>
      <c r="M164" s="54">
        <v>35921596</v>
      </c>
    </row>
    <row r="165" spans="1:13" ht="13.5">
      <c r="A165" s="103">
        <f>VALUE(MID(D165,8,4))</f>
        <v>2099</v>
      </c>
      <c r="C165" s="3" t="s">
        <v>180</v>
      </c>
      <c r="D165" s="9" t="s">
        <v>181</v>
      </c>
      <c r="E165" s="54">
        <v>18440349</v>
      </c>
      <c r="F165" s="54">
        <v>19628331</v>
      </c>
      <c r="G165" s="54">
        <v>21959197</v>
      </c>
      <c r="H165" s="54">
        <v>24816682</v>
      </c>
      <c r="I165" s="54">
        <v>28563546</v>
      </c>
      <c r="J165" s="54">
        <v>27960559</v>
      </c>
      <c r="K165" s="54">
        <v>31619267</v>
      </c>
      <c r="L165" s="54">
        <v>35921596</v>
      </c>
      <c r="M165" s="54">
        <v>45760575</v>
      </c>
    </row>
    <row r="166" spans="1:13" ht="13.5">
      <c r="A166" s="103"/>
      <c r="C166" s="3" t="s">
        <v>182</v>
      </c>
      <c r="D166" s="9" t="s">
        <v>334</v>
      </c>
      <c r="E166" s="55">
        <v>-6994854</v>
      </c>
      <c r="F166" s="55">
        <v>1187982</v>
      </c>
      <c r="G166" s="55">
        <v>2330406</v>
      </c>
      <c r="H166" s="55">
        <v>2857485</v>
      </c>
      <c r="I166" s="55">
        <v>3746864</v>
      </c>
      <c r="J166" s="55">
        <v>-602987</v>
      </c>
      <c r="K166" s="55">
        <v>3658708</v>
      </c>
      <c r="L166" s="55">
        <v>4302329</v>
      </c>
      <c r="M166" s="55">
        <v>9838979</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9683883</v>
      </c>
      <c r="F170" s="55">
        <v>11678689</v>
      </c>
      <c r="G170" s="55">
        <v>16984296</v>
      </c>
      <c r="H170" s="55">
        <v>18562276</v>
      </c>
      <c r="I170" s="55">
        <v>16368532</v>
      </c>
      <c r="J170" s="55">
        <v>18723895</v>
      </c>
      <c r="K170" s="55">
        <v>15708948</v>
      </c>
      <c r="L170" s="55">
        <v>22535986</v>
      </c>
      <c r="M170" s="55">
        <v>14290822</v>
      </c>
    </row>
    <row r="171" spans="1:13" s="101" customFormat="1" ht="13.5">
      <c r="A171" s="103">
        <f t="shared" si="8"/>
        <v>820</v>
      </c>
      <c r="B171" s="230" t="s">
        <v>579</v>
      </c>
      <c r="C171" s="229"/>
      <c r="D171" s="9" t="s">
        <v>602</v>
      </c>
      <c r="E171" s="55">
        <v>0</v>
      </c>
      <c r="F171" s="55">
        <v>0</v>
      </c>
      <c r="G171" s="55">
        <v>0</v>
      </c>
      <c r="H171" s="55">
        <v>0</v>
      </c>
      <c r="I171" s="55">
        <v>246152</v>
      </c>
      <c r="J171" s="55">
        <v>0</v>
      </c>
      <c r="K171" s="55">
        <v>0</v>
      </c>
      <c r="L171" s="55">
        <v>0</v>
      </c>
      <c r="M171" s="55">
        <v>0</v>
      </c>
    </row>
    <row r="172" spans="1:13" s="101" customFormat="1" ht="13.5">
      <c r="A172" s="103">
        <f t="shared" si="8"/>
        <v>830</v>
      </c>
      <c r="B172" s="230" t="s">
        <v>580</v>
      </c>
      <c r="C172" s="229"/>
      <c r="D172" s="9" t="s">
        <v>603</v>
      </c>
      <c r="E172" s="55">
        <v>1200196</v>
      </c>
      <c r="F172" s="55">
        <v>1246165</v>
      </c>
      <c r="G172" s="55">
        <v>1774184</v>
      </c>
      <c r="H172" s="55">
        <v>2434362</v>
      </c>
      <c r="I172" s="55">
        <v>2186986</v>
      </c>
      <c r="J172" s="55">
        <v>1550884</v>
      </c>
      <c r="K172" s="55">
        <v>3655276</v>
      </c>
      <c r="L172" s="55">
        <v>2811857</v>
      </c>
      <c r="M172" s="55">
        <v>551862</v>
      </c>
    </row>
    <row r="173" spans="1:13" s="101" customFormat="1" ht="27">
      <c r="A173" s="103"/>
      <c r="B173" s="230" t="s">
        <v>572</v>
      </c>
      <c r="C173" s="229"/>
      <c r="D173" s="52" t="s">
        <v>118</v>
      </c>
      <c r="E173" s="55">
        <v>1901063</v>
      </c>
      <c r="F173" s="55">
        <v>1482879</v>
      </c>
      <c r="G173" s="55">
        <v>802179</v>
      </c>
      <c r="H173" s="55">
        <v>1324566</v>
      </c>
      <c r="I173" s="55">
        <v>996893</v>
      </c>
      <c r="J173" s="55">
        <v>1107275</v>
      </c>
      <c r="K173" s="55">
        <v>2022874</v>
      </c>
      <c r="L173" s="55">
        <v>2435276</v>
      </c>
      <c r="M173" s="55">
        <v>2937419</v>
      </c>
    </row>
    <row r="174" spans="1:13" s="101" customFormat="1" ht="13.5">
      <c r="A174" s="103">
        <f t="shared" si="8"/>
        <v>860</v>
      </c>
      <c r="B174" s="230" t="s">
        <v>581</v>
      </c>
      <c r="C174" s="229"/>
      <c r="D174" s="9" t="s">
        <v>604</v>
      </c>
      <c r="E174" s="133" t="s">
        <v>859</v>
      </c>
      <c r="F174" s="133"/>
      <c r="G174" s="133"/>
      <c r="H174" s="133"/>
      <c r="I174" s="55">
        <v>272972</v>
      </c>
      <c r="J174" s="55">
        <v>818917</v>
      </c>
      <c r="K174" s="55">
        <v>1665835</v>
      </c>
      <c r="L174" s="55">
        <v>2270945</v>
      </c>
      <c r="M174" s="55">
        <v>2292327</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1411149</v>
      </c>
      <c r="K176" s="55">
        <v>705575</v>
      </c>
      <c r="L176" s="55">
        <v>1240764</v>
      </c>
      <c r="M176" s="55">
        <v>2351496</v>
      </c>
    </row>
    <row r="177" spans="1:13" s="101" customFormat="1" ht="13.5">
      <c r="A177" s="103">
        <f t="shared" si="8"/>
        <v>863</v>
      </c>
      <c r="B177" s="230" t="s">
        <v>584</v>
      </c>
      <c r="C177" s="229"/>
      <c r="D177" s="9" t="s">
        <v>607</v>
      </c>
      <c r="E177" s="133" t="s">
        <v>861</v>
      </c>
      <c r="F177" s="133"/>
      <c r="G177" s="133"/>
      <c r="H177" s="133"/>
      <c r="I177" s="133"/>
      <c r="J177" s="133"/>
      <c r="K177" s="55">
        <v>542445</v>
      </c>
      <c r="L177" s="55">
        <v>2586897</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277558</v>
      </c>
      <c r="F179" s="54">
        <v>420430</v>
      </c>
      <c r="G179" s="54">
        <v>247864</v>
      </c>
      <c r="H179" s="54">
        <v>0</v>
      </c>
      <c r="I179" s="54">
        <v>0</v>
      </c>
      <c r="J179" s="54">
        <v>25523</v>
      </c>
      <c r="K179" s="54">
        <v>0</v>
      </c>
      <c r="L179" s="54">
        <v>0</v>
      </c>
      <c r="M179" s="54">
        <v>5764</v>
      </c>
    </row>
    <row r="180" spans="1:13" s="101" customFormat="1" ht="13.5">
      <c r="A180"/>
      <c r="B180" s="231" t="s">
        <v>402</v>
      </c>
      <c r="C180" s="229"/>
      <c r="D180" s="9" t="s">
        <v>149</v>
      </c>
      <c r="E180" s="54">
        <v>0</v>
      </c>
      <c r="F180" s="54">
        <v>525335</v>
      </c>
      <c r="G180" s="54">
        <v>76627</v>
      </c>
      <c r="H180" s="54">
        <v>0</v>
      </c>
      <c r="I180" s="54">
        <v>1321477</v>
      </c>
      <c r="J180" s="54">
        <v>102678</v>
      </c>
      <c r="K180" s="54">
        <v>0</v>
      </c>
      <c r="L180" s="54">
        <v>0</v>
      </c>
      <c r="M180" s="54">
        <v>0</v>
      </c>
    </row>
    <row r="181" spans="1:13" s="101" customFormat="1" ht="13.5">
      <c r="A181"/>
      <c r="B181" s="231" t="s">
        <v>403</v>
      </c>
      <c r="C181" s="229"/>
      <c r="D181" s="9" t="s">
        <v>585</v>
      </c>
      <c r="E181" s="54">
        <v>0</v>
      </c>
      <c r="F181" s="54">
        <v>0</v>
      </c>
      <c r="G181" s="54">
        <v>0</v>
      </c>
      <c r="H181" s="54">
        <v>0</v>
      </c>
      <c r="I181" s="54">
        <v>0</v>
      </c>
      <c r="J181" s="54">
        <v>29014</v>
      </c>
      <c r="K181" s="54">
        <v>222800</v>
      </c>
      <c r="L181" s="54">
        <v>287000</v>
      </c>
      <c r="M181" s="54">
        <v>1293553</v>
      </c>
    </row>
    <row r="182" spans="1:13" s="101" customFormat="1" ht="13.5">
      <c r="A182" s="160"/>
      <c r="B182" s="231" t="s">
        <v>0</v>
      </c>
      <c r="C182" s="229"/>
      <c r="D182" s="9" t="s">
        <v>586</v>
      </c>
      <c r="E182" s="54">
        <v>12080844</v>
      </c>
      <c r="F182" s="54">
        <v>24501993</v>
      </c>
      <c r="G182" s="54">
        <v>6144668</v>
      </c>
      <c r="H182" s="54">
        <v>25129670</v>
      </c>
      <c r="I182" s="54">
        <v>16321056</v>
      </c>
      <c r="J182" s="54">
        <v>14920153</v>
      </c>
      <c r="K182" s="54">
        <v>12108665</v>
      </c>
      <c r="L182" s="54">
        <v>12393656</v>
      </c>
      <c r="M182" s="54">
        <v>44127809</v>
      </c>
    </row>
    <row r="183" spans="1:13" s="101" customFormat="1" ht="13.5">
      <c r="A183" s="141"/>
      <c r="B183" s="231" t="s">
        <v>573</v>
      </c>
      <c r="C183" s="229"/>
      <c r="D183" s="9" t="s">
        <v>334</v>
      </c>
      <c r="E183" s="54">
        <v>11803286</v>
      </c>
      <c r="F183" s="54">
        <v>23556228</v>
      </c>
      <c r="G183" s="54">
        <v>5820177</v>
      </c>
      <c r="H183" s="54">
        <v>25129670</v>
      </c>
      <c r="I183" s="54">
        <v>14999579</v>
      </c>
      <c r="J183" s="54">
        <v>14820966</v>
      </c>
      <c r="K183" s="54">
        <v>12331465</v>
      </c>
      <c r="L183" s="54">
        <v>12680656</v>
      </c>
      <c r="M183" s="54">
        <v>45415598</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30527232</v>
      </c>
      <c r="F185" s="54">
        <v>31715041</v>
      </c>
      <c r="G185" s="54">
        <v>22566546</v>
      </c>
      <c r="H185" s="54">
        <v>34743717</v>
      </c>
      <c r="I185" s="54">
        <v>42803285</v>
      </c>
      <c r="J185" s="54">
        <v>47875241</v>
      </c>
      <c r="K185" s="54">
        <v>56666395</v>
      </c>
      <c r="L185" s="54">
        <v>67157730</v>
      </c>
      <c r="M185" s="54">
        <v>84441298</v>
      </c>
    </row>
    <row r="186" spans="1:13" ht="13.5">
      <c r="A186" s="103">
        <f>VALUE(MID(D186,8,4))</f>
        <v>2099</v>
      </c>
      <c r="B186" s="231" t="s">
        <v>185</v>
      </c>
      <c r="C186" s="229"/>
      <c r="D186" s="56" t="s">
        <v>186</v>
      </c>
      <c r="E186" s="54">
        <v>31715041</v>
      </c>
      <c r="F186" s="54">
        <v>22566546</v>
      </c>
      <c r="G186" s="54">
        <v>36417975</v>
      </c>
      <c r="H186" s="54">
        <v>31935251</v>
      </c>
      <c r="I186" s="54">
        <v>47875241</v>
      </c>
      <c r="J186" s="54">
        <v>56666395</v>
      </c>
      <c r="K186" s="54">
        <v>66552480</v>
      </c>
      <c r="L186" s="54">
        <v>84441298</v>
      </c>
      <c r="M186" s="54">
        <v>69199817</v>
      </c>
    </row>
    <row r="187" spans="1:13" ht="13.5">
      <c r="A187" s="103"/>
      <c r="B187" s="231" t="s">
        <v>187</v>
      </c>
      <c r="C187" s="229"/>
      <c r="D187" s="9" t="s">
        <v>334</v>
      </c>
      <c r="E187" s="55">
        <v>1187809</v>
      </c>
      <c r="F187" s="55">
        <v>-9148495</v>
      </c>
      <c r="G187" s="55">
        <v>13851429</v>
      </c>
      <c r="H187" s="55">
        <v>-2808466</v>
      </c>
      <c r="I187" s="55">
        <v>5071956</v>
      </c>
      <c r="J187" s="55">
        <v>8791154</v>
      </c>
      <c r="K187" s="55">
        <v>9886085</v>
      </c>
      <c r="L187" s="55">
        <v>17283568</v>
      </c>
      <c r="M187" s="55">
        <v>-15241481</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8540997</v>
      </c>
      <c r="F191" s="55">
        <v>9053824</v>
      </c>
      <c r="G191" s="55">
        <v>13787518</v>
      </c>
      <c r="H191" s="55">
        <v>9975938</v>
      </c>
      <c r="I191" s="55">
        <v>10771341</v>
      </c>
      <c r="J191" s="55">
        <v>10306984</v>
      </c>
      <c r="K191" s="55">
        <v>8915922</v>
      </c>
      <c r="L191" s="55">
        <v>8246234</v>
      </c>
      <c r="M191" s="55">
        <v>8790953</v>
      </c>
    </row>
    <row r="192" spans="1:13" ht="13.5">
      <c r="A192" s="161">
        <v>5020</v>
      </c>
      <c r="C192" s="145" t="s">
        <v>536</v>
      </c>
      <c r="D192" s="9" t="s">
        <v>334</v>
      </c>
      <c r="E192" s="55">
        <v>0</v>
      </c>
      <c r="F192" s="55">
        <v>0</v>
      </c>
      <c r="G192" s="55">
        <v>0</v>
      </c>
      <c r="H192" s="55">
        <v>0</v>
      </c>
      <c r="I192" s="55">
        <v>0</v>
      </c>
      <c r="J192" s="55">
        <v>0</v>
      </c>
      <c r="K192" s="55">
        <v>2030655</v>
      </c>
      <c r="L192" s="55">
        <v>2005655</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3714993</v>
      </c>
      <c r="F196" s="55">
        <v>2722651</v>
      </c>
      <c r="G196" s="55">
        <v>3864556</v>
      </c>
      <c r="H196" s="55">
        <v>5737976</v>
      </c>
      <c r="I196" s="55">
        <v>6827380</v>
      </c>
      <c r="J196" s="55">
        <v>8731272</v>
      </c>
      <c r="K196" s="55">
        <v>9432435</v>
      </c>
      <c r="L196" s="55">
        <v>9898640</v>
      </c>
      <c r="M196" s="55">
        <v>12829485</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434313</v>
      </c>
      <c r="I198" s="55">
        <v>434313</v>
      </c>
      <c r="J198" s="55">
        <v>434313</v>
      </c>
      <c r="K198" s="55">
        <v>434313</v>
      </c>
      <c r="L198" s="55">
        <v>414313</v>
      </c>
      <c r="M198" s="55">
        <v>568113</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4278901</v>
      </c>
      <c r="I200" s="55">
        <v>4560166</v>
      </c>
      <c r="J200" s="55">
        <v>5032681</v>
      </c>
      <c r="K200" s="55">
        <v>5438551</v>
      </c>
      <c r="L200" s="55">
        <v>5839090</v>
      </c>
      <c r="M200" s="55">
        <v>6907798</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1953867</v>
      </c>
      <c r="I202" s="55">
        <v>2123793</v>
      </c>
      <c r="J202" s="55">
        <v>2465763</v>
      </c>
      <c r="K202" s="55">
        <v>2817719</v>
      </c>
      <c r="L202" s="55">
        <v>3086966</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802587</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487190</v>
      </c>
      <c r="H210" s="55">
        <v>472236</v>
      </c>
      <c r="I210" s="55">
        <v>426920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8126</v>
      </c>
      <c r="G222" s="55">
        <v>11377</v>
      </c>
      <c r="H222" s="55">
        <v>7195</v>
      </c>
      <c r="I222" s="55">
        <v>3049</v>
      </c>
      <c r="J222" s="55">
        <v>6178</v>
      </c>
      <c r="K222" s="55">
        <v>18446</v>
      </c>
      <c r="L222" s="55">
        <v>12967</v>
      </c>
      <c r="M222" s="55">
        <v>16686</v>
      </c>
    </row>
    <row r="223" spans="1:13" ht="13.5">
      <c r="A223" s="162" t="s">
        <v>490</v>
      </c>
      <c r="C223" s="148" t="s">
        <v>491</v>
      </c>
      <c r="D223" s="9" t="s">
        <v>334</v>
      </c>
      <c r="E223" s="55">
        <v>876969</v>
      </c>
      <c r="F223" s="55">
        <v>0</v>
      </c>
      <c r="G223" s="55">
        <v>217123</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102547</v>
      </c>
      <c r="I226" s="55">
        <v>88760</v>
      </c>
      <c r="J226" s="55">
        <v>129797</v>
      </c>
      <c r="K226" s="55">
        <v>119790</v>
      </c>
      <c r="L226" s="55">
        <v>127152</v>
      </c>
      <c r="M226" s="55">
        <v>163741</v>
      </c>
    </row>
    <row r="227" spans="1:13" ht="13.5">
      <c r="A227" s="162">
        <v>5280</v>
      </c>
      <c r="C227" s="156" t="s">
        <v>551</v>
      </c>
      <c r="D227" s="9" t="s">
        <v>334</v>
      </c>
      <c r="E227" s="55">
        <v>0</v>
      </c>
      <c r="F227" s="55">
        <v>2257</v>
      </c>
      <c r="G227" s="55">
        <v>2313</v>
      </c>
      <c r="H227" s="55">
        <v>2381</v>
      </c>
      <c r="I227" s="55">
        <v>0</v>
      </c>
      <c r="J227" s="55">
        <v>0</v>
      </c>
      <c r="K227" s="55">
        <v>0</v>
      </c>
      <c r="L227" s="55">
        <v>0</v>
      </c>
      <c r="M227" s="55">
        <v>0</v>
      </c>
    </row>
    <row r="228" spans="1:13" ht="13.5">
      <c r="A228" s="162" t="s">
        <v>443</v>
      </c>
      <c r="C228" s="156" t="s">
        <v>90</v>
      </c>
      <c r="D228" s="9" t="s">
        <v>334</v>
      </c>
      <c r="E228" s="55">
        <v>2164</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777637</v>
      </c>
      <c r="F231" s="55">
        <v>0</v>
      </c>
      <c r="G231" s="55">
        <v>531996</v>
      </c>
      <c r="H231" s="55">
        <v>1090000</v>
      </c>
      <c r="I231" s="55">
        <v>1465209</v>
      </c>
      <c r="J231" s="55">
        <v>3682519</v>
      </c>
      <c r="K231" s="55">
        <v>4377971</v>
      </c>
      <c r="L231" s="55">
        <v>5134627</v>
      </c>
      <c r="M231" s="55">
        <v>6357466</v>
      </c>
    </row>
    <row r="232" spans="1:13" ht="13.5">
      <c r="A232" s="162">
        <v>5410</v>
      </c>
      <c r="C232" s="155" t="s">
        <v>566</v>
      </c>
      <c r="D232" s="9" t="s">
        <v>334</v>
      </c>
      <c r="E232" s="55">
        <v>0</v>
      </c>
      <c r="F232" s="55">
        <v>0</v>
      </c>
      <c r="G232" s="55">
        <v>0</v>
      </c>
      <c r="H232" s="55">
        <v>0</v>
      </c>
      <c r="I232" s="55">
        <v>348255</v>
      </c>
      <c r="J232" s="55">
        <v>0</v>
      </c>
      <c r="K232" s="55">
        <v>0</v>
      </c>
      <c r="L232" s="55">
        <v>0</v>
      </c>
      <c r="M232" s="55">
        <v>0</v>
      </c>
    </row>
    <row r="233" spans="1:3" ht="13.5">
      <c r="A233" s="162"/>
      <c r="C233" s="155" t="s">
        <v>447</v>
      </c>
    </row>
    <row r="234" spans="1:13" ht="13.5">
      <c r="A234" s="162">
        <v>5415</v>
      </c>
      <c r="C234" s="152" t="s">
        <v>567</v>
      </c>
      <c r="D234" s="9" t="s">
        <v>334</v>
      </c>
      <c r="E234" s="55">
        <v>561734</v>
      </c>
      <c r="F234" s="55">
        <v>452190</v>
      </c>
      <c r="G234" s="55">
        <v>3434016</v>
      </c>
      <c r="H234" s="55">
        <v>1391484</v>
      </c>
      <c r="I234" s="55">
        <v>25524</v>
      </c>
      <c r="J234" s="55">
        <v>461920</v>
      </c>
      <c r="K234" s="55">
        <v>496920</v>
      </c>
      <c r="L234" s="55">
        <v>407620</v>
      </c>
      <c r="M234" s="55">
        <v>421320</v>
      </c>
    </row>
    <row r="235" spans="1:13" ht="13.5">
      <c r="A235" s="162">
        <v>5420</v>
      </c>
      <c r="C235" s="151" t="s">
        <v>568</v>
      </c>
      <c r="D235" s="9" t="s">
        <v>334</v>
      </c>
      <c r="E235" s="55">
        <v>0</v>
      </c>
      <c r="F235" s="55">
        <v>0</v>
      </c>
      <c r="G235" s="55">
        <v>0</v>
      </c>
      <c r="H235" s="55">
        <v>0</v>
      </c>
      <c r="I235" s="55">
        <v>0</v>
      </c>
      <c r="J235" s="55">
        <v>0</v>
      </c>
      <c r="K235" s="55">
        <v>605250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79081</v>
      </c>
      <c r="F242" s="55">
        <v>110134</v>
      </c>
      <c r="G242" s="55">
        <v>0</v>
      </c>
      <c r="H242" s="55">
        <v>221698</v>
      </c>
      <c r="I242" s="55">
        <v>305558</v>
      </c>
      <c r="J242" s="55">
        <v>173858</v>
      </c>
      <c r="K242" s="55">
        <v>306994</v>
      </c>
      <c r="L242" s="55">
        <v>295623</v>
      </c>
      <c r="M242" s="55">
        <v>477063</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8568</v>
      </c>
      <c r="F246" s="55">
        <v>1473612</v>
      </c>
      <c r="G246" s="55">
        <v>1453737</v>
      </c>
      <c r="H246" s="55">
        <v>1257239</v>
      </c>
      <c r="I246" s="55">
        <v>1067291</v>
      </c>
      <c r="J246" s="55">
        <v>1548655</v>
      </c>
      <c r="K246" s="55">
        <v>1462501</v>
      </c>
      <c r="L246" s="55">
        <v>1195908</v>
      </c>
      <c r="M246" s="55">
        <v>740273</v>
      </c>
    </row>
    <row r="247" spans="1:13" ht="13.5">
      <c r="A247" s="162" t="s">
        <v>493</v>
      </c>
      <c r="C247" s="154" t="s">
        <v>491</v>
      </c>
      <c r="D247" s="9" t="s">
        <v>334</v>
      </c>
      <c r="E247" s="55">
        <v>58417</v>
      </c>
      <c r="F247" s="55">
        <v>236910</v>
      </c>
      <c r="G247" s="55">
        <v>437027</v>
      </c>
      <c r="H247" s="55">
        <v>751541</v>
      </c>
      <c r="I247" s="133"/>
      <c r="J247" s="133"/>
      <c r="K247" s="133"/>
      <c r="L247" s="133"/>
      <c r="M247" s="133"/>
    </row>
    <row r="248" spans="1:13" ht="13.5">
      <c r="A248" s="162" t="s">
        <v>444</v>
      </c>
      <c r="C248" s="152" t="s">
        <v>549</v>
      </c>
      <c r="D248" s="9" t="s">
        <v>334</v>
      </c>
      <c r="E248" s="133"/>
      <c r="F248" s="133"/>
      <c r="G248" s="133"/>
      <c r="H248" s="133"/>
      <c r="I248" s="55">
        <v>165915</v>
      </c>
      <c r="J248" s="55">
        <v>429626</v>
      </c>
      <c r="K248" s="55">
        <v>512038</v>
      </c>
      <c r="L248" s="55">
        <v>464857</v>
      </c>
      <c r="M248" s="55">
        <v>447570</v>
      </c>
    </row>
    <row r="249" spans="1:13" ht="13.5">
      <c r="A249" s="162" t="s">
        <v>445</v>
      </c>
      <c r="C249" s="152" t="s">
        <v>550</v>
      </c>
      <c r="D249" s="9" t="s">
        <v>334</v>
      </c>
      <c r="E249" s="133"/>
      <c r="F249" s="133"/>
      <c r="G249" s="133"/>
      <c r="H249" s="133"/>
      <c r="I249" s="55">
        <v>572316</v>
      </c>
      <c r="J249" s="55">
        <v>566470</v>
      </c>
      <c r="K249" s="55">
        <v>489488</v>
      </c>
      <c r="L249" s="55">
        <v>595672</v>
      </c>
      <c r="M249" s="55">
        <v>675652</v>
      </c>
    </row>
    <row r="250" spans="1:13" ht="13.5">
      <c r="A250" s="162">
        <v>5475</v>
      </c>
      <c r="C250" s="152" t="s">
        <v>564</v>
      </c>
      <c r="D250" s="9" t="s">
        <v>334</v>
      </c>
      <c r="E250" s="55">
        <v>226478</v>
      </c>
      <c r="F250" s="55">
        <v>211269</v>
      </c>
      <c r="G250" s="55">
        <v>191769</v>
      </c>
      <c r="H250" s="55">
        <v>97500</v>
      </c>
      <c r="I250" s="55">
        <v>0</v>
      </c>
      <c r="J250" s="55">
        <v>0</v>
      </c>
      <c r="K250" s="55">
        <v>0</v>
      </c>
      <c r="L250" s="55">
        <v>0</v>
      </c>
      <c r="M250" s="55">
        <v>0</v>
      </c>
    </row>
    <row r="251" spans="1:13" ht="13.5">
      <c r="A251" s="162">
        <v>5480</v>
      </c>
      <c r="C251" s="155" t="s">
        <v>551</v>
      </c>
      <c r="D251" s="9" t="s">
        <v>334</v>
      </c>
      <c r="E251" s="55">
        <v>5336</v>
      </c>
      <c r="F251" s="55">
        <v>5337</v>
      </c>
      <c r="G251" s="55">
        <v>5336</v>
      </c>
      <c r="H251" s="55">
        <v>4812</v>
      </c>
      <c r="I251" s="55">
        <v>0</v>
      </c>
      <c r="J251" s="55">
        <v>0</v>
      </c>
      <c r="K251" s="55">
        <v>0</v>
      </c>
      <c r="L251" s="55">
        <v>0</v>
      </c>
      <c r="M251" s="55">
        <v>0</v>
      </c>
    </row>
    <row r="252" spans="1:13" ht="13.5">
      <c r="A252" s="162" t="s">
        <v>446</v>
      </c>
      <c r="C252" s="153" t="s">
        <v>90</v>
      </c>
      <c r="D252" s="9" t="s">
        <v>334</v>
      </c>
      <c r="E252" s="55">
        <v>5601880</v>
      </c>
      <c r="F252" s="55">
        <v>10876639</v>
      </c>
      <c r="G252" s="55">
        <v>7388088</v>
      </c>
      <c r="H252" s="55">
        <v>7461407</v>
      </c>
      <c r="I252" s="55">
        <v>9094094</v>
      </c>
      <c r="J252" s="55">
        <v>7507242</v>
      </c>
      <c r="K252" s="55">
        <v>9741660</v>
      </c>
      <c r="L252" s="55">
        <v>14297897</v>
      </c>
      <c r="M252" s="55">
        <v>22248871</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16120124</v>
      </c>
      <c r="F256" s="55">
        <v>13481426</v>
      </c>
      <c r="G256" s="55">
        <v>12918075</v>
      </c>
      <c r="H256" s="55">
        <v>19039054</v>
      </c>
      <c r="I256" s="55">
        <v>37032868</v>
      </c>
      <c r="J256" s="55">
        <v>32297590</v>
      </c>
      <c r="K256" s="55">
        <v>35761351</v>
      </c>
      <c r="L256" s="55">
        <v>46417289</v>
      </c>
      <c r="M256" s="55">
        <v>40403231</v>
      </c>
    </row>
    <row r="257" spans="1:13" ht="13.5">
      <c r="A257" s="103">
        <f aca="true" t="shared" si="9" ref="A257:A269">VALUE(MID(D257,8,4))</f>
        <v>5620</v>
      </c>
      <c r="B257" s="230" t="s">
        <v>589</v>
      </c>
      <c r="C257" s="229"/>
      <c r="D257" s="9" t="s">
        <v>592</v>
      </c>
      <c r="E257" s="55">
        <v>11097962</v>
      </c>
      <c r="F257" s="55">
        <v>4338471</v>
      </c>
      <c r="G257" s="55">
        <v>17909954</v>
      </c>
      <c r="H257" s="55">
        <v>7844839</v>
      </c>
      <c r="I257" s="55">
        <v>3651931</v>
      </c>
      <c r="J257" s="55">
        <v>13110724</v>
      </c>
      <c r="K257" s="55">
        <v>15045331</v>
      </c>
      <c r="L257" s="55">
        <v>17653007</v>
      </c>
      <c r="M257" s="55">
        <v>-3099562</v>
      </c>
    </row>
    <row r="258" spans="1:13" ht="13.5">
      <c r="A258" s="103">
        <f t="shared" si="9"/>
        <v>5630</v>
      </c>
      <c r="B258" s="230" t="s">
        <v>417</v>
      </c>
      <c r="C258" s="229"/>
      <c r="D258" s="9" t="s">
        <v>418</v>
      </c>
      <c r="E258" s="55">
        <v>10797723</v>
      </c>
      <c r="F258" s="55">
        <v>0</v>
      </c>
      <c r="G258" s="55">
        <v>0</v>
      </c>
      <c r="H258" s="133"/>
      <c r="I258" s="133"/>
      <c r="J258" s="133"/>
      <c r="K258" s="133"/>
      <c r="L258" s="133"/>
      <c r="M258" s="133"/>
    </row>
    <row r="259" spans="1:13" ht="13.5">
      <c r="A259" s="103">
        <f t="shared" si="9"/>
        <v>5640</v>
      </c>
      <c r="B259" s="230" t="s">
        <v>579</v>
      </c>
      <c r="C259" s="229"/>
      <c r="D259" s="9" t="s">
        <v>593</v>
      </c>
      <c r="E259" s="55">
        <v>0</v>
      </c>
      <c r="F259" s="55">
        <v>394558</v>
      </c>
      <c r="G259" s="55">
        <v>412392</v>
      </c>
      <c r="H259" s="55">
        <v>11965</v>
      </c>
      <c r="I259" s="55">
        <v>0</v>
      </c>
      <c r="J259" s="55">
        <v>0</v>
      </c>
      <c r="K259" s="55">
        <v>0</v>
      </c>
      <c r="L259" s="55">
        <v>0</v>
      </c>
      <c r="M259" s="55">
        <v>0</v>
      </c>
    </row>
    <row r="260" spans="1:13" ht="13.5">
      <c r="A260" s="103">
        <f t="shared" si="9"/>
        <v>5650</v>
      </c>
      <c r="B260" s="230" t="s">
        <v>580</v>
      </c>
      <c r="C260" s="229"/>
      <c r="D260" s="9" t="s">
        <v>594</v>
      </c>
      <c r="E260" s="55">
        <v>3196401</v>
      </c>
      <c r="F260" s="55">
        <v>2598446</v>
      </c>
      <c r="G260" s="55">
        <v>3503296</v>
      </c>
      <c r="H260" s="55">
        <v>5039393</v>
      </c>
      <c r="I260" s="55">
        <v>6917470</v>
      </c>
      <c r="J260" s="55">
        <v>8737040</v>
      </c>
      <c r="K260" s="55">
        <v>11725648</v>
      </c>
      <c r="L260" s="55">
        <v>11498496</v>
      </c>
      <c r="M260" s="55">
        <v>12502561</v>
      </c>
    </row>
    <row r="261" spans="1:13" ht="13.5">
      <c r="A261" s="103">
        <f t="shared" si="9"/>
        <v>5660</v>
      </c>
      <c r="B261" s="230" t="s">
        <v>420</v>
      </c>
      <c r="C261" s="229"/>
      <c r="D261" s="9" t="s">
        <v>419</v>
      </c>
      <c r="E261" s="55">
        <v>1300554</v>
      </c>
      <c r="F261" s="55">
        <v>1753646</v>
      </c>
      <c r="G261" s="55">
        <v>1674258</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272972</v>
      </c>
      <c r="J265" s="157">
        <v>2521041</v>
      </c>
      <c r="K265" s="55">
        <v>1288085</v>
      </c>
      <c r="L265" s="55">
        <v>3198051</v>
      </c>
      <c r="M265" s="55">
        <v>3719691</v>
      </c>
    </row>
    <row r="266" spans="1:13" ht="13.5">
      <c r="A266" s="103">
        <f t="shared" si="9"/>
        <v>5691</v>
      </c>
      <c r="B266" s="230" t="s">
        <v>583</v>
      </c>
      <c r="C266" s="229"/>
      <c r="D266" s="9" t="s">
        <v>597</v>
      </c>
      <c r="E266" s="133"/>
      <c r="F266" s="133"/>
      <c r="G266" s="133"/>
      <c r="H266" s="133"/>
      <c r="I266" s="133"/>
      <c r="J266" s="157">
        <v>0</v>
      </c>
      <c r="K266" s="55">
        <v>2184530</v>
      </c>
      <c r="L266" s="55">
        <v>4448213</v>
      </c>
      <c r="M266" s="55">
        <v>6212031</v>
      </c>
    </row>
    <row r="267" spans="1:13" ht="13.5">
      <c r="A267" s="103">
        <f t="shared" si="9"/>
        <v>5692</v>
      </c>
      <c r="B267" s="230" t="s">
        <v>584</v>
      </c>
      <c r="C267" s="229"/>
      <c r="D267" s="9" t="s">
        <v>598</v>
      </c>
      <c r="E267" s="133"/>
      <c r="F267" s="133"/>
      <c r="G267" s="133"/>
      <c r="H267" s="133"/>
      <c r="I267" s="133"/>
      <c r="J267" s="133"/>
      <c r="K267" s="55">
        <v>547535</v>
      </c>
      <c r="L267" s="55">
        <v>559055</v>
      </c>
      <c r="M267" s="55">
        <v>372127</v>
      </c>
    </row>
    <row r="268" spans="1:13" ht="13.5">
      <c r="A268" s="103">
        <f t="shared" si="9"/>
        <v>5697</v>
      </c>
      <c r="B268" s="230" t="s">
        <v>90</v>
      </c>
      <c r="C268" s="229"/>
      <c r="D268" s="9" t="s">
        <v>599</v>
      </c>
      <c r="E268" s="55">
        <v>0</v>
      </c>
      <c r="F268" s="55">
        <v>0</v>
      </c>
      <c r="G268" s="55">
        <v>0</v>
      </c>
      <c r="H268" s="133"/>
      <c r="I268" s="133"/>
      <c r="J268" s="133"/>
      <c r="K268" s="55">
        <v>0</v>
      </c>
      <c r="L268" s="55">
        <v>667187</v>
      </c>
      <c r="M268" s="55">
        <v>9089738</v>
      </c>
    </row>
    <row r="269" spans="1:13" ht="13.5">
      <c r="A269" s="103">
        <f t="shared" si="9"/>
        <v>9930</v>
      </c>
      <c r="B269" s="248" t="s">
        <v>590</v>
      </c>
      <c r="C269" s="232"/>
      <c r="D269" s="2" t="s">
        <v>600</v>
      </c>
      <c r="E269" s="55">
        <v>42512764</v>
      </c>
      <c r="F269" s="55">
        <v>22566546</v>
      </c>
      <c r="G269" s="55">
        <v>36417975</v>
      </c>
      <c r="H269" s="55">
        <v>31935251</v>
      </c>
      <c r="I269" s="55">
        <v>47875241</v>
      </c>
      <c r="J269" s="55">
        <v>56666395</v>
      </c>
      <c r="K269" s="55">
        <v>66552480</v>
      </c>
      <c r="L269" s="55">
        <v>84441298</v>
      </c>
      <c r="M269" s="55">
        <v>69199817</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83823692</v>
      </c>
      <c r="F275" s="54">
        <v>66837574</v>
      </c>
      <c r="G275" s="54">
        <v>86797055</v>
      </c>
      <c r="H275" s="54">
        <v>93224329</v>
      </c>
      <c r="I275" s="54">
        <v>106324089</v>
      </c>
      <c r="J275" s="54">
        <v>125143737</v>
      </c>
      <c r="K275" s="54">
        <v>153790307</v>
      </c>
      <c r="L275" s="54">
        <v>175173658</v>
      </c>
      <c r="M275" s="54">
        <v>39279946</v>
      </c>
    </row>
    <row r="276" spans="1:13" ht="13.5">
      <c r="A276" s="103">
        <f t="shared" si="10"/>
        <v>499</v>
      </c>
      <c r="C276" s="3" t="s">
        <v>608</v>
      </c>
      <c r="D276" s="9" t="s">
        <v>125</v>
      </c>
      <c r="E276" s="54">
        <v>7220650</v>
      </c>
      <c r="F276" s="54">
        <v>5900536</v>
      </c>
      <c r="G276" s="54">
        <v>8716307</v>
      </c>
      <c r="H276" s="54">
        <v>5845133</v>
      </c>
      <c r="I276" s="54">
        <v>11428538</v>
      </c>
      <c r="J276" s="54">
        <v>8494886</v>
      </c>
      <c r="K276" s="54">
        <v>6989162</v>
      </c>
      <c r="L276" s="54">
        <v>11742841</v>
      </c>
      <c r="M276" s="54">
        <v>19583929</v>
      </c>
    </row>
    <row r="277" spans="1:13" ht="13.5">
      <c r="A277" s="103">
        <f t="shared" si="10"/>
        <v>699</v>
      </c>
      <c r="C277" s="3" t="s">
        <v>609</v>
      </c>
      <c r="D277" s="9" t="s">
        <v>233</v>
      </c>
      <c r="E277" s="54">
        <v>18006519</v>
      </c>
      <c r="F277" s="54">
        <v>19000959</v>
      </c>
      <c r="G277" s="54">
        <v>15389221</v>
      </c>
      <c r="H277" s="54">
        <v>17409914</v>
      </c>
      <c r="I277" s="54">
        <v>14544038</v>
      </c>
      <c r="J277" s="54">
        <v>15203751</v>
      </c>
      <c r="K277" s="54">
        <v>16592317</v>
      </c>
      <c r="L277" s="54">
        <v>15714408</v>
      </c>
      <c r="M277" s="54">
        <v>16517841</v>
      </c>
    </row>
    <row r="278" spans="1:13" ht="13.5">
      <c r="A278" s="103">
        <f t="shared" si="10"/>
        <v>829</v>
      </c>
      <c r="C278" s="3" t="s">
        <v>286</v>
      </c>
      <c r="D278" s="9" t="s">
        <v>290</v>
      </c>
      <c r="E278" s="54">
        <v>149851094</v>
      </c>
      <c r="F278" s="54">
        <v>154575000</v>
      </c>
      <c r="G278" s="54">
        <v>156084084</v>
      </c>
      <c r="H278" s="54">
        <v>162275809</v>
      </c>
      <c r="I278" s="54">
        <v>163829719</v>
      </c>
      <c r="J278" s="54">
        <v>158463901</v>
      </c>
      <c r="K278" s="54">
        <v>161069720</v>
      </c>
      <c r="L278" s="54">
        <v>162732433</v>
      </c>
      <c r="M278" s="54">
        <v>313468893</v>
      </c>
    </row>
    <row r="279" spans="1:13" s="23" customFormat="1" ht="15">
      <c r="A279" s="103">
        <f t="shared" si="10"/>
        <v>845</v>
      </c>
      <c r="B279" s="115"/>
      <c r="C279" s="3" t="s">
        <v>287</v>
      </c>
      <c r="D279" s="9" t="s">
        <v>291</v>
      </c>
      <c r="E279" s="54">
        <v>0</v>
      </c>
      <c r="F279" s="54">
        <v>0</v>
      </c>
      <c r="G279" s="54">
        <v>0</v>
      </c>
      <c r="H279" s="54">
        <v>0</v>
      </c>
      <c r="I279" s="54">
        <v>0</v>
      </c>
      <c r="J279" s="54">
        <v>250286</v>
      </c>
      <c r="K279" s="54">
        <v>70873</v>
      </c>
      <c r="L279" s="54">
        <v>0</v>
      </c>
      <c r="M279" s="54">
        <v>0</v>
      </c>
    </row>
    <row r="280" spans="1:13" s="23" customFormat="1" ht="15">
      <c r="A280" s="103">
        <f t="shared" si="10"/>
        <v>898</v>
      </c>
      <c r="B280" s="115"/>
      <c r="C280" s="3" t="s">
        <v>288</v>
      </c>
      <c r="D280" s="9" t="s">
        <v>292</v>
      </c>
      <c r="E280" s="54">
        <v>216188</v>
      </c>
      <c r="F280" s="54">
        <v>16138</v>
      </c>
      <c r="G280" s="54">
        <v>10538</v>
      </c>
      <c r="H280" s="54">
        <v>10538</v>
      </c>
      <c r="I280" s="54">
        <v>8389</v>
      </c>
      <c r="J280" s="54">
        <v>8390</v>
      </c>
      <c r="K280" s="54">
        <v>7668</v>
      </c>
      <c r="L280" s="54">
        <v>0</v>
      </c>
      <c r="M280" s="54">
        <v>6968</v>
      </c>
    </row>
    <row r="281" spans="1:13" s="23" customFormat="1" ht="15">
      <c r="A281" s="103">
        <f t="shared" si="10"/>
        <v>9920</v>
      </c>
      <c r="B281" s="115"/>
      <c r="C281" s="3" t="s">
        <v>289</v>
      </c>
      <c r="D281" s="9" t="s">
        <v>293</v>
      </c>
      <c r="E281" s="54">
        <v>642400</v>
      </c>
      <c r="F281" s="54">
        <v>852364</v>
      </c>
      <c r="G281" s="54">
        <v>1106469</v>
      </c>
      <c r="H281" s="54">
        <v>1062537</v>
      </c>
      <c r="I281" s="54">
        <v>1175301</v>
      </c>
      <c r="J281" s="54">
        <v>1191247</v>
      </c>
      <c r="K281" s="54">
        <v>1304250</v>
      </c>
      <c r="L281" s="54">
        <v>1337744</v>
      </c>
      <c r="M281" s="54">
        <v>1317594</v>
      </c>
    </row>
    <row r="282" spans="1:13" s="23" customFormat="1" ht="15">
      <c r="A282" s="103">
        <f t="shared" si="10"/>
        <v>9930</v>
      </c>
      <c r="B282" s="115"/>
      <c r="C282" s="4" t="s">
        <v>237</v>
      </c>
      <c r="D282" s="2" t="s">
        <v>238</v>
      </c>
      <c r="E282" s="54">
        <v>259760543</v>
      </c>
      <c r="F282" s="54">
        <v>247182571</v>
      </c>
      <c r="G282" s="54">
        <v>268103674</v>
      </c>
      <c r="H282" s="54">
        <v>279828260</v>
      </c>
      <c r="I282" s="54">
        <v>297310074</v>
      </c>
      <c r="J282" s="54">
        <v>308756198</v>
      </c>
      <c r="K282" s="54">
        <v>339824297</v>
      </c>
      <c r="L282" s="54">
        <v>366701084</v>
      </c>
      <c r="M282" s="54">
        <v>390175171</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15426448</v>
      </c>
      <c r="F285" s="54">
        <v>17331711</v>
      </c>
      <c r="G285" s="54">
        <v>9097897</v>
      </c>
      <c r="H285" s="54">
        <v>20195604</v>
      </c>
      <c r="I285" s="54">
        <v>16023002</v>
      </c>
      <c r="J285" s="54">
        <v>26966938</v>
      </c>
      <c r="K285" s="54">
        <v>56074292</v>
      </c>
      <c r="L285" s="54">
        <v>31141763</v>
      </c>
      <c r="M285" s="54">
        <v>47114256</v>
      </c>
    </row>
    <row r="286" spans="1:13" s="23" customFormat="1" ht="13.5">
      <c r="A286" s="103">
        <f t="shared" si="11"/>
        <v>2410</v>
      </c>
      <c r="B286" s="231" t="s">
        <v>194</v>
      </c>
      <c r="C286" s="229"/>
      <c r="D286" s="9" t="s">
        <v>255</v>
      </c>
      <c r="E286" s="54">
        <v>31715041</v>
      </c>
      <c r="F286" s="54">
        <v>22566546</v>
      </c>
      <c r="G286" s="54">
        <v>36417975</v>
      </c>
      <c r="H286" s="54">
        <v>31935251</v>
      </c>
      <c r="I286" s="54">
        <v>47875241</v>
      </c>
      <c r="J286" s="54">
        <v>56666395</v>
      </c>
      <c r="K286" s="54">
        <v>66552480</v>
      </c>
      <c r="L286" s="54">
        <v>84441298</v>
      </c>
      <c r="M286" s="54">
        <v>69199817</v>
      </c>
    </row>
    <row r="287" spans="1:13" s="23" customFormat="1" ht="15">
      <c r="A287" s="103">
        <f t="shared" si="11"/>
        <v>2490</v>
      </c>
      <c r="B287" s="115"/>
      <c r="C287" s="3" t="s">
        <v>296</v>
      </c>
      <c r="D287" s="9" t="s">
        <v>256</v>
      </c>
      <c r="E287" s="54">
        <v>11881620</v>
      </c>
      <c r="F287" s="54">
        <v>13773283</v>
      </c>
      <c r="G287" s="54">
        <v>18099562</v>
      </c>
      <c r="H287" s="54">
        <v>12881685</v>
      </c>
      <c r="I287" s="54">
        <v>19639913</v>
      </c>
      <c r="J287" s="54">
        <v>14757901</v>
      </c>
      <c r="K287" s="54">
        <v>0</v>
      </c>
      <c r="L287" s="54">
        <v>18585420</v>
      </c>
      <c r="M287" s="54">
        <v>24693674</v>
      </c>
    </row>
    <row r="288" spans="1:13" s="23" customFormat="1" ht="15">
      <c r="A288" s="103">
        <f t="shared" si="11"/>
        <v>2699</v>
      </c>
      <c r="B288" s="115"/>
      <c r="C288" s="3" t="s">
        <v>610</v>
      </c>
      <c r="D288" s="9" t="s">
        <v>122</v>
      </c>
      <c r="E288" s="54">
        <v>11748208</v>
      </c>
      <c r="F288" s="54">
        <v>20745988</v>
      </c>
      <c r="G288" s="54">
        <v>21567271</v>
      </c>
      <c r="H288" s="54">
        <v>18925819</v>
      </c>
      <c r="I288" s="54">
        <v>24009118</v>
      </c>
      <c r="J288" s="54">
        <v>24215248</v>
      </c>
      <c r="K288" s="54">
        <v>25409252</v>
      </c>
      <c r="L288" s="54">
        <v>35815495</v>
      </c>
      <c r="M288" s="54">
        <v>34106861</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2458077</v>
      </c>
      <c r="F290" s="54">
        <v>8668501</v>
      </c>
      <c r="G290" s="54">
        <v>9378220</v>
      </c>
      <c r="H290" s="54">
        <v>10314441</v>
      </c>
      <c r="I290" s="54">
        <v>11020501</v>
      </c>
      <c r="J290" s="54">
        <v>12151419</v>
      </c>
      <c r="K290" s="54">
        <v>13128289</v>
      </c>
      <c r="L290" s="54">
        <v>14303676</v>
      </c>
      <c r="M290" s="54">
        <v>16591427</v>
      </c>
    </row>
    <row r="291" spans="1:13" s="23" customFormat="1" ht="15">
      <c r="A291" s="103">
        <f t="shared" si="11"/>
        <v>9940</v>
      </c>
      <c r="B291" s="115"/>
      <c r="C291" s="4" t="s">
        <v>239</v>
      </c>
      <c r="D291" s="2" t="s">
        <v>240</v>
      </c>
      <c r="E291" s="54">
        <v>73229394</v>
      </c>
      <c r="F291" s="54">
        <v>83086029</v>
      </c>
      <c r="G291" s="54">
        <v>94560925</v>
      </c>
      <c r="H291" s="54">
        <v>94252800</v>
      </c>
      <c r="I291" s="54">
        <v>118567775</v>
      </c>
      <c r="J291" s="54">
        <v>134757901</v>
      </c>
      <c r="K291" s="54">
        <v>161164313</v>
      </c>
      <c r="L291" s="54">
        <v>184287652</v>
      </c>
      <c r="M291" s="54">
        <v>191706035</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186531149</v>
      </c>
      <c r="F294" s="59">
        <v>164096542</v>
      </c>
      <c r="G294" s="59">
        <v>173542749</v>
      </c>
      <c r="H294" s="59">
        <v>185575460</v>
      </c>
      <c r="I294" s="59">
        <v>178742299</v>
      </c>
      <c r="J294" s="59">
        <v>173998297</v>
      </c>
      <c r="K294" s="59">
        <v>178659984</v>
      </c>
      <c r="L294" s="59">
        <v>182413432</v>
      </c>
      <c r="M294" s="59">
        <v>198469136</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150388556</v>
      </c>
      <c r="F297" s="54">
        <v>155556356</v>
      </c>
      <c r="G297" s="54">
        <v>585968</v>
      </c>
      <c r="H297" s="54">
        <v>688235</v>
      </c>
      <c r="I297" s="54">
        <v>637955</v>
      </c>
      <c r="J297" s="54">
        <v>638386</v>
      </c>
      <c r="K297" s="54">
        <v>640949</v>
      </c>
      <c r="L297" s="54">
        <v>560715</v>
      </c>
      <c r="M297" s="54">
        <v>670425</v>
      </c>
    </row>
    <row r="298" spans="1:13" ht="13.5">
      <c r="A298" s="103">
        <f t="shared" si="12"/>
        <v>5299</v>
      </c>
      <c r="C298" s="3" t="s">
        <v>323</v>
      </c>
      <c r="D298" s="9" t="s">
        <v>191</v>
      </c>
      <c r="E298" s="54">
        <v>16638824</v>
      </c>
      <c r="F298" s="54">
        <v>8908871</v>
      </c>
      <c r="G298" s="54">
        <v>15253088</v>
      </c>
      <c r="H298" s="54">
        <v>15995659</v>
      </c>
      <c r="I298" s="54">
        <v>9039221</v>
      </c>
      <c r="J298" s="54">
        <v>6846926</v>
      </c>
      <c r="K298" s="54">
        <v>4790230</v>
      </c>
      <c r="L298" s="54">
        <v>13150836</v>
      </c>
      <c r="M298" s="54">
        <v>13826892</v>
      </c>
    </row>
    <row r="299" spans="1:13" ht="13.5">
      <c r="A299" s="103">
        <f t="shared" si="12"/>
        <v>5499</v>
      </c>
      <c r="B299" s="231" t="s">
        <v>192</v>
      </c>
      <c r="C299" s="229"/>
      <c r="D299" s="9" t="s">
        <v>193</v>
      </c>
      <c r="E299" s="54">
        <v>31251977</v>
      </c>
      <c r="F299" s="54">
        <v>25955533</v>
      </c>
      <c r="G299" s="54">
        <v>31812046</v>
      </c>
      <c r="H299" s="54">
        <v>35241035</v>
      </c>
      <c r="I299" s="54">
        <v>38279884</v>
      </c>
      <c r="J299" s="54">
        <v>41477278</v>
      </c>
      <c r="K299" s="54">
        <v>47200653</v>
      </c>
      <c r="L299" s="54">
        <v>52023221</v>
      </c>
      <c r="M299" s="54">
        <v>64287823</v>
      </c>
    </row>
    <row r="300" spans="1:13" ht="13.5">
      <c r="A300" s="103">
        <f t="shared" si="12"/>
        <v>5080</v>
      </c>
      <c r="C300" s="3" t="s">
        <v>88</v>
      </c>
      <c r="D300" s="9" t="s">
        <v>195</v>
      </c>
      <c r="E300" s="54">
        <v>149851094</v>
      </c>
      <c r="F300" s="54">
        <v>154914000</v>
      </c>
      <c r="G300" s="54">
        <v>156837137</v>
      </c>
      <c r="H300" s="54">
        <v>163484266</v>
      </c>
      <c r="I300" s="54">
        <v>165539293</v>
      </c>
      <c r="J300" s="54">
        <v>160702374</v>
      </c>
      <c r="K300" s="54">
        <v>163865694</v>
      </c>
      <c r="L300" s="54">
        <v>166097831</v>
      </c>
      <c r="M300" s="54">
        <v>169682284</v>
      </c>
    </row>
    <row r="301" spans="1:13" ht="13.5">
      <c r="A301" s="103">
        <f t="shared" si="12"/>
        <v>9950</v>
      </c>
      <c r="C301" s="3" t="s">
        <v>321</v>
      </c>
      <c r="D301" s="9" t="s">
        <v>236</v>
      </c>
      <c r="E301" s="54">
        <v>198279357</v>
      </c>
      <c r="F301" s="54">
        <v>190420760</v>
      </c>
      <c r="G301" s="54">
        <v>204488239</v>
      </c>
      <c r="H301" s="54">
        <v>215409195</v>
      </c>
      <c r="I301" s="54">
        <v>213496353</v>
      </c>
      <c r="J301" s="54">
        <v>209664964</v>
      </c>
      <c r="K301" s="54">
        <v>216497526</v>
      </c>
      <c r="L301" s="54">
        <v>231832603</v>
      </c>
      <c r="M301" s="54">
        <v>248467424</v>
      </c>
    </row>
    <row r="302" spans="1:4" ht="6" customHeight="1">
      <c r="A302" s="103"/>
      <c r="C302" s="3"/>
      <c r="D302" s="38"/>
    </row>
    <row r="303" spans="1:13" ht="15">
      <c r="A303" s="103">
        <f t="shared" si="12"/>
        <v>5699</v>
      </c>
      <c r="C303" s="112" t="s">
        <v>297</v>
      </c>
      <c r="D303" s="9" t="s">
        <v>298</v>
      </c>
      <c r="E303" s="54">
        <v>11748208</v>
      </c>
      <c r="F303" s="54">
        <v>26324218</v>
      </c>
      <c r="G303" s="54">
        <v>30945490</v>
      </c>
      <c r="H303" s="54">
        <v>29833735</v>
      </c>
      <c r="I303" s="54">
        <v>34754054</v>
      </c>
      <c r="J303" s="54">
        <v>35666667</v>
      </c>
      <c r="K303" s="54">
        <v>37837542</v>
      </c>
      <c r="L303" s="54">
        <v>49419171</v>
      </c>
      <c r="M303" s="54">
        <v>49998288</v>
      </c>
    </row>
    <row r="304" spans="1:4" ht="6" customHeight="1">
      <c r="A304" s="103"/>
      <c r="C304" s="3"/>
      <c r="D304" s="38"/>
    </row>
    <row r="305" spans="1:13" ht="13.5">
      <c r="A305" s="103">
        <f>VALUE(MID(D305,8,4))</f>
        <v>6099</v>
      </c>
      <c r="C305" s="4" t="s">
        <v>188</v>
      </c>
      <c r="D305" s="2" t="s">
        <v>502</v>
      </c>
      <c r="E305" s="54">
        <v>186531149</v>
      </c>
      <c r="F305" s="54">
        <v>164096542</v>
      </c>
      <c r="G305" s="54">
        <v>173542749</v>
      </c>
      <c r="H305" s="54">
        <v>185575460</v>
      </c>
      <c r="I305" s="54">
        <v>178742299</v>
      </c>
      <c r="J305" s="54">
        <v>173998297</v>
      </c>
      <c r="K305" s="54">
        <v>178659984</v>
      </c>
      <c r="L305" s="54">
        <v>182413432</v>
      </c>
      <c r="M305" s="54">
        <v>198469136</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899841</v>
      </c>
      <c r="F308" s="54">
        <v>69924</v>
      </c>
      <c r="G308" s="54">
        <v>35962</v>
      </c>
      <c r="H308" s="54">
        <v>0</v>
      </c>
      <c r="I308" s="54">
        <v>0</v>
      </c>
      <c r="J308" s="54">
        <v>250286</v>
      </c>
      <c r="K308" s="54">
        <v>70874</v>
      </c>
      <c r="L308" s="54">
        <v>0</v>
      </c>
      <c r="M308" s="54">
        <v>0</v>
      </c>
    </row>
    <row r="309" spans="1:13" ht="13.5">
      <c r="A309" s="103">
        <f t="shared" si="13"/>
        <v>499</v>
      </c>
      <c r="C309" s="3" t="s">
        <v>242</v>
      </c>
      <c r="D309" s="9" t="s">
        <v>243</v>
      </c>
      <c r="E309" s="54">
        <v>11790862</v>
      </c>
      <c r="F309" s="54">
        <v>20711124</v>
      </c>
      <c r="G309" s="54">
        <v>21531309</v>
      </c>
      <c r="H309" s="54">
        <v>18925819</v>
      </c>
      <c r="I309" s="54">
        <v>24009118</v>
      </c>
      <c r="J309" s="54">
        <v>23964962</v>
      </c>
      <c r="K309" s="54">
        <v>25338378</v>
      </c>
      <c r="L309" s="54">
        <v>35815495</v>
      </c>
      <c r="M309" s="54">
        <v>34106861</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42653</v>
      </c>
      <c r="F312" s="54">
        <v>35060</v>
      </c>
      <c r="G312" s="54">
        <v>0</v>
      </c>
      <c r="H312" s="54">
        <v>0</v>
      </c>
      <c r="I312" s="54">
        <v>0</v>
      </c>
      <c r="J312" s="54">
        <v>0</v>
      </c>
      <c r="K312" s="54">
        <v>0</v>
      </c>
      <c r="L312" s="54">
        <v>0</v>
      </c>
      <c r="M312" s="54">
        <v>0</v>
      </c>
    </row>
    <row r="313" spans="1:13" ht="13.5">
      <c r="A313" s="103">
        <f t="shared" si="13"/>
        <v>9910</v>
      </c>
      <c r="C313" s="4" t="s">
        <v>249</v>
      </c>
      <c r="D313" s="2" t="s">
        <v>250</v>
      </c>
      <c r="E313" s="54">
        <v>12648050</v>
      </c>
      <c r="F313" s="54">
        <v>20745988</v>
      </c>
      <c r="G313" s="54">
        <v>21567271</v>
      </c>
      <c r="H313" s="54">
        <v>18925819</v>
      </c>
      <c r="I313" s="54">
        <v>24009118</v>
      </c>
      <c r="J313" s="54">
        <v>24215248</v>
      </c>
      <c r="K313" s="54">
        <v>25409252</v>
      </c>
      <c r="L313" s="54">
        <v>35815495</v>
      </c>
      <c r="M313" s="54">
        <v>34106861</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506786</v>
      </c>
      <c r="F317" s="54">
        <v>69924</v>
      </c>
      <c r="G317" s="54">
        <v>35962</v>
      </c>
      <c r="H317" s="54">
        <v>0</v>
      </c>
      <c r="I317" s="54">
        <v>0</v>
      </c>
      <c r="J317" s="54">
        <v>209495</v>
      </c>
      <c r="K317" s="54">
        <v>0</v>
      </c>
      <c r="L317" s="54">
        <v>0</v>
      </c>
      <c r="M317" s="54">
        <v>0</v>
      </c>
    </row>
    <row r="318" spans="1:13" ht="13.5">
      <c r="A318" s="103">
        <f t="shared" si="14"/>
        <v>1410</v>
      </c>
      <c r="C318" s="3" t="s">
        <v>72</v>
      </c>
      <c r="D318" s="9" t="s">
        <v>127</v>
      </c>
      <c r="E318" s="54">
        <v>1196216</v>
      </c>
      <c r="F318" s="54">
        <v>1483044</v>
      </c>
      <c r="G318" s="54">
        <v>1312333</v>
      </c>
      <c r="H318" s="54">
        <v>1132061</v>
      </c>
      <c r="I318" s="54">
        <v>983938</v>
      </c>
      <c r="J318" s="54">
        <v>827505</v>
      </c>
      <c r="K318" s="54">
        <v>662546</v>
      </c>
      <c r="L318" s="54">
        <v>488109</v>
      </c>
      <c r="M318" s="54">
        <v>303962</v>
      </c>
    </row>
    <row r="319" spans="1:13" ht="13.5">
      <c r="A319" s="103">
        <f t="shared" si="14"/>
        <v>1415</v>
      </c>
      <c r="C319" s="3" t="s">
        <v>518</v>
      </c>
      <c r="D319" s="9" t="s">
        <v>128</v>
      </c>
      <c r="E319" s="54">
        <v>9052198</v>
      </c>
      <c r="F319" s="54">
        <v>14114396</v>
      </c>
      <c r="G319" s="54">
        <v>16610357</v>
      </c>
      <c r="H319" s="54">
        <v>14518893</v>
      </c>
      <c r="I319" s="54">
        <v>20100852</v>
      </c>
      <c r="J319" s="54">
        <v>19394287</v>
      </c>
      <c r="K319" s="54">
        <v>20602754</v>
      </c>
      <c r="L319" s="54">
        <v>21248975</v>
      </c>
      <c r="M319" s="54">
        <v>21274679</v>
      </c>
    </row>
    <row r="320" spans="1:13" ht="13.5">
      <c r="A320" s="103">
        <f t="shared" si="14"/>
        <v>1420</v>
      </c>
      <c r="C320" s="3" t="s">
        <v>519</v>
      </c>
      <c r="D320" s="9" t="s">
        <v>129</v>
      </c>
      <c r="E320" s="54">
        <v>0</v>
      </c>
      <c r="F320" s="54">
        <v>0</v>
      </c>
      <c r="G320" s="54">
        <v>0</v>
      </c>
      <c r="H320" s="54">
        <v>0</v>
      </c>
      <c r="I320" s="54">
        <v>0</v>
      </c>
      <c r="J320" s="54">
        <v>0</v>
      </c>
      <c r="K320" s="54">
        <v>231200</v>
      </c>
      <c r="L320" s="54">
        <v>212473</v>
      </c>
      <c r="M320" s="54">
        <v>192885</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3400000</v>
      </c>
      <c r="G322" s="54">
        <v>3129700</v>
      </c>
      <c r="H322" s="54">
        <v>2845913</v>
      </c>
      <c r="I322" s="54">
        <v>2547847</v>
      </c>
      <c r="J322" s="54">
        <v>2234933</v>
      </c>
      <c r="K322" s="54">
        <v>1863705</v>
      </c>
      <c r="L322" s="54">
        <v>1474912</v>
      </c>
      <c r="M322" s="54">
        <v>1112699</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992850</v>
      </c>
      <c r="F329" s="54">
        <v>1678624</v>
      </c>
      <c r="G329" s="54">
        <v>478919</v>
      </c>
      <c r="H329" s="54">
        <v>310132</v>
      </c>
      <c r="I329" s="54">
        <v>376481</v>
      </c>
      <c r="J329" s="54">
        <v>1549028</v>
      </c>
      <c r="K329" s="54">
        <v>2049047</v>
      </c>
      <c r="L329" s="54">
        <v>12391026</v>
      </c>
      <c r="M329" s="54">
        <v>11222636</v>
      </c>
    </row>
    <row r="330" spans="1:13" ht="13.5">
      <c r="A330" s="103">
        <f>VALUE(MID(D330,8,4))</f>
        <v>1480</v>
      </c>
      <c r="C330" s="3" t="s">
        <v>527</v>
      </c>
      <c r="D330" s="9" t="s">
        <v>137</v>
      </c>
      <c r="E330" s="54">
        <v>0</v>
      </c>
      <c r="F330" s="54">
        <v>0</v>
      </c>
      <c r="G330" s="54">
        <v>0</v>
      </c>
      <c r="H330" s="54">
        <v>118820</v>
      </c>
      <c r="I330" s="54">
        <v>0</v>
      </c>
      <c r="J330" s="54">
        <v>0</v>
      </c>
      <c r="K330" s="54">
        <v>0</v>
      </c>
      <c r="L330" s="54">
        <v>0</v>
      </c>
      <c r="M330" s="54">
        <v>0</v>
      </c>
    </row>
    <row r="331" spans="1:13" ht="13.5">
      <c r="A331" s="103">
        <f>VALUE(MID(D331,8,4))</f>
        <v>1490</v>
      </c>
      <c r="C331" s="3" t="s">
        <v>138</v>
      </c>
      <c r="D331" s="9" t="s">
        <v>139</v>
      </c>
      <c r="E331" s="54">
        <v>900000</v>
      </c>
      <c r="F331" s="54">
        <v>0</v>
      </c>
      <c r="G331" s="54">
        <v>0</v>
      </c>
      <c r="H331" s="54">
        <v>0</v>
      </c>
      <c r="I331" s="54">
        <v>0</v>
      </c>
      <c r="J331" s="54">
        <v>0</v>
      </c>
      <c r="K331" s="54">
        <v>0</v>
      </c>
      <c r="L331" s="54">
        <v>0</v>
      </c>
      <c r="M331" s="54">
        <v>0</v>
      </c>
    </row>
    <row r="332" spans="1:13" ht="13.5">
      <c r="A332" s="103">
        <v>9930</v>
      </c>
      <c r="C332" s="4" t="s">
        <v>590</v>
      </c>
      <c r="D332" s="9" t="s">
        <v>43</v>
      </c>
      <c r="E332" s="54">
        <v>12648050</v>
      </c>
      <c r="F332" s="54">
        <v>20745988</v>
      </c>
      <c r="G332" s="54">
        <v>21567271</v>
      </c>
      <c r="H332" s="54">
        <v>18925819</v>
      </c>
      <c r="I332" s="54">
        <v>24009118</v>
      </c>
      <c r="J332" s="54">
        <v>24215248</v>
      </c>
      <c r="K332" s="54">
        <v>25409252</v>
      </c>
      <c r="L332" s="54">
        <v>35815495</v>
      </c>
      <c r="M332" s="54">
        <v>34106861</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2338452</v>
      </c>
      <c r="F336" s="54">
        <v>2301420</v>
      </c>
      <c r="G336" s="54">
        <v>2549418</v>
      </c>
      <c r="H336" s="54">
        <v>2758021</v>
      </c>
      <c r="I336" s="54">
        <v>2810840</v>
      </c>
      <c r="J336" s="54">
        <v>3802506</v>
      </c>
      <c r="K336" s="54">
        <v>3587997</v>
      </c>
      <c r="L336" s="54">
        <v>3658758</v>
      </c>
      <c r="M336" s="54">
        <v>4884334</v>
      </c>
    </row>
    <row r="337" spans="1:13" ht="13.5">
      <c r="A337" s="103">
        <f>VALUE(MID(D337,8,4))</f>
        <v>3099</v>
      </c>
      <c r="C337" s="3" t="s">
        <v>437</v>
      </c>
      <c r="D337" s="9" t="s">
        <v>438</v>
      </c>
      <c r="E337" s="54">
        <v>797450</v>
      </c>
      <c r="F337" s="54">
        <v>921542</v>
      </c>
      <c r="G337" s="54">
        <v>1300909</v>
      </c>
      <c r="H337" s="54">
        <v>1230469</v>
      </c>
      <c r="I337" s="54">
        <v>1073157</v>
      </c>
      <c r="J337" s="54">
        <v>1159654</v>
      </c>
      <c r="K337" s="54">
        <v>1014165</v>
      </c>
      <c r="L337" s="54">
        <v>1145536</v>
      </c>
      <c r="M337" s="54">
        <v>1626573</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12648049</v>
      </c>
      <c r="F340" s="54">
        <v>20745988</v>
      </c>
      <c r="G340" s="54">
        <v>21567271</v>
      </c>
      <c r="H340" s="54">
        <v>18925819</v>
      </c>
      <c r="I340" s="54">
        <v>24009118</v>
      </c>
      <c r="J340" s="54">
        <v>24215248</v>
      </c>
      <c r="K340" s="54">
        <v>25409252</v>
      </c>
      <c r="L340" s="54">
        <v>35815495</v>
      </c>
      <c r="M340" s="54">
        <v>34106861</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55948297</v>
      </c>
      <c r="F358" s="54">
        <v>59606853</v>
      </c>
      <c r="G358" s="54">
        <v>65910870</v>
      </c>
      <c r="H358" s="54">
        <v>71807951</v>
      </c>
      <c r="I358" s="54">
        <v>82379025</v>
      </c>
      <c r="J358" s="54">
        <v>87218016</v>
      </c>
      <c r="K358" s="54">
        <v>93207997</v>
      </c>
      <c r="L358" s="54">
        <v>98679976</v>
      </c>
      <c r="M358" s="54">
        <v>111301095</v>
      </c>
    </row>
    <row r="359" spans="1:13" ht="13.5">
      <c r="A359" s="103">
        <f>VALUE(MID(D359,8,4))</f>
        <v>9199</v>
      </c>
      <c r="C359" s="3" t="s">
        <v>196</v>
      </c>
      <c r="D359" s="9" t="s">
        <v>197</v>
      </c>
      <c r="E359" s="54">
        <v>81346270</v>
      </c>
      <c r="F359" s="54">
        <v>87003003</v>
      </c>
      <c r="G359" s="54">
        <v>90308063</v>
      </c>
      <c r="H359" s="54">
        <v>95467329</v>
      </c>
      <c r="I359" s="54">
        <v>103569375</v>
      </c>
      <c r="J359" s="54">
        <v>109394064</v>
      </c>
      <c r="K359" s="54">
        <v>117745343</v>
      </c>
      <c r="L359" s="54">
        <v>123482754</v>
      </c>
      <c r="M359" s="54">
        <v>128535603</v>
      </c>
    </row>
    <row r="360" spans="1:13" ht="13.5">
      <c r="A360" s="103">
        <f>VALUE(MID(D360,8,4))</f>
        <v>9199</v>
      </c>
      <c r="C360" s="3" t="s">
        <v>198</v>
      </c>
      <c r="D360" s="9" t="s">
        <v>199</v>
      </c>
      <c r="E360" s="54">
        <v>89155852</v>
      </c>
      <c r="F360" s="54">
        <v>95164347</v>
      </c>
      <c r="G360" s="54">
        <v>96113199</v>
      </c>
      <c r="H360" s="54">
        <v>98526764</v>
      </c>
      <c r="I360" s="54">
        <v>102892695</v>
      </c>
      <c r="J360" s="54">
        <v>106138558</v>
      </c>
      <c r="K360" s="54">
        <v>112353538</v>
      </c>
      <c r="L360" s="54">
        <v>114866074</v>
      </c>
      <c r="M360" s="54">
        <v>117780443</v>
      </c>
    </row>
    <row r="361" spans="1:13" ht="13.5">
      <c r="A361" s="103">
        <f>VALUE(MID(D361,8,4))</f>
        <v>9199</v>
      </c>
      <c r="C361" s="4" t="s">
        <v>200</v>
      </c>
      <c r="D361" s="2" t="s">
        <v>201</v>
      </c>
      <c r="E361" s="59">
        <v>226450419</v>
      </c>
      <c r="F361" s="59">
        <v>241774202</v>
      </c>
      <c r="G361" s="59">
        <v>252332131</v>
      </c>
      <c r="H361" s="59">
        <v>265802044</v>
      </c>
      <c r="I361" s="59">
        <v>288841095</v>
      </c>
      <c r="J361" s="59">
        <v>302750638</v>
      </c>
      <c r="K361" s="59">
        <v>323306878</v>
      </c>
      <c r="L361" s="59">
        <v>337028804</v>
      </c>
      <c r="M361" s="59">
        <v>357617141</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2035551</v>
      </c>
      <c r="F364" s="54">
        <v>701520</v>
      </c>
      <c r="G364" s="54">
        <v>1586781</v>
      </c>
      <c r="H364" s="54">
        <v>1605279</v>
      </c>
      <c r="I364" s="54">
        <v>1740000</v>
      </c>
      <c r="J364" s="54">
        <v>1874052</v>
      </c>
      <c r="K364" s="54">
        <v>713668</v>
      </c>
      <c r="L364" s="54">
        <v>1866303</v>
      </c>
      <c r="M364" s="54">
        <v>1947772</v>
      </c>
    </row>
    <row r="365" spans="1:13" ht="13.5" customHeight="1">
      <c r="A365" s="103">
        <f>VALUE(MID(D365,8,4))</f>
        <v>9299</v>
      </c>
      <c r="C365" s="3" t="s">
        <v>505</v>
      </c>
      <c r="D365" s="9" t="s">
        <v>509</v>
      </c>
      <c r="E365" s="54">
        <v>1897567</v>
      </c>
      <c r="F365" s="54">
        <v>1045305</v>
      </c>
      <c r="G365" s="54">
        <v>1340786</v>
      </c>
      <c r="H365" s="54">
        <v>1371330</v>
      </c>
      <c r="I365" s="54">
        <v>1419214</v>
      </c>
      <c r="J365" s="54">
        <v>1494295</v>
      </c>
      <c r="K365" s="54">
        <v>912832</v>
      </c>
      <c r="L365" s="54">
        <v>1518294</v>
      </c>
      <c r="M365" s="54">
        <v>1510446</v>
      </c>
    </row>
    <row r="366" spans="1:13" ht="13.5" customHeight="1">
      <c r="A366" s="103">
        <f>VALUE(MID(D366,8,4))</f>
        <v>9299</v>
      </c>
      <c r="C366" s="3" t="s">
        <v>506</v>
      </c>
      <c r="D366" s="9" t="s">
        <v>510</v>
      </c>
      <c r="E366" s="54">
        <v>1343250</v>
      </c>
      <c r="F366" s="54">
        <v>611702</v>
      </c>
      <c r="G366" s="54">
        <v>760148</v>
      </c>
      <c r="H366" s="54">
        <v>697563</v>
      </c>
      <c r="I366" s="54">
        <v>816351</v>
      </c>
      <c r="J366" s="54">
        <v>801851</v>
      </c>
      <c r="K366" s="54">
        <v>1830896</v>
      </c>
      <c r="L366" s="54">
        <v>808908</v>
      </c>
      <c r="M366" s="54">
        <v>808779</v>
      </c>
    </row>
    <row r="367" spans="1:13" ht="13.5" customHeight="1">
      <c r="A367" s="103">
        <f>VALUE(MID(D367,8,4))</f>
        <v>9299</v>
      </c>
      <c r="C367" s="4" t="s">
        <v>507</v>
      </c>
      <c r="D367" s="2" t="s">
        <v>511</v>
      </c>
      <c r="E367" s="59">
        <v>5276368</v>
      </c>
      <c r="F367" s="59">
        <v>2358527</v>
      </c>
      <c r="G367" s="59">
        <v>3687715</v>
      </c>
      <c r="H367" s="59">
        <v>3674172</v>
      </c>
      <c r="I367" s="59">
        <v>3975565</v>
      </c>
      <c r="J367" s="59">
        <v>4170198</v>
      </c>
      <c r="K367" s="59">
        <v>3457396</v>
      </c>
      <c r="L367" s="59">
        <v>4193505</v>
      </c>
      <c r="M367" s="59">
        <v>4266997</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12529556077</v>
      </c>
      <c r="H370" s="62">
        <v>14531296878</v>
      </c>
      <c r="I370" s="62">
        <v>17475642855</v>
      </c>
      <c r="J370" s="62">
        <v>18224859308</v>
      </c>
      <c r="K370" s="62">
        <v>21904624805</v>
      </c>
      <c r="L370" s="62">
        <v>22546418299</v>
      </c>
      <c r="M370" s="62">
        <v>23066821911</v>
      </c>
    </row>
    <row r="371" spans="1:13" ht="13.5">
      <c r="A371" s="103"/>
      <c r="C371" s="3" t="s">
        <v>202</v>
      </c>
      <c r="D371" s="9" t="s">
        <v>334</v>
      </c>
      <c r="E371" s="63"/>
      <c r="F371" s="63"/>
      <c r="G371" s="62">
        <v>2347155210</v>
      </c>
      <c r="H371" s="62">
        <v>2621790855</v>
      </c>
      <c r="I371" s="62">
        <v>2896460421</v>
      </c>
      <c r="J371" s="62">
        <v>3011991422</v>
      </c>
      <c r="K371" s="62">
        <v>3491233404</v>
      </c>
      <c r="L371" s="62">
        <v>3600841430</v>
      </c>
      <c r="M371" s="62">
        <v>3629637420</v>
      </c>
    </row>
    <row r="372" spans="1:13" ht="13.5">
      <c r="A372" s="103">
        <f>VALUE(MID(D372,8,4))</f>
        <v>9199</v>
      </c>
      <c r="C372" s="4" t="s">
        <v>203</v>
      </c>
      <c r="D372" s="2" t="s">
        <v>501</v>
      </c>
      <c r="E372" s="72"/>
      <c r="F372" s="72"/>
      <c r="G372" s="73">
        <v>14876711287</v>
      </c>
      <c r="H372" s="73">
        <v>17153087733</v>
      </c>
      <c r="I372" s="73">
        <v>20372103276</v>
      </c>
      <c r="J372" s="73">
        <v>21236850730</v>
      </c>
      <c r="K372" s="73">
        <v>25395858209</v>
      </c>
      <c r="L372" s="73">
        <v>26147259729</v>
      </c>
      <c r="M372" s="73">
        <v>26696459331</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13003160</v>
      </c>
      <c r="H376" s="62">
        <v>24820360</v>
      </c>
      <c r="I376" s="62">
        <v>30246520</v>
      </c>
      <c r="J376" s="62">
        <v>28793520</v>
      </c>
      <c r="K376" s="62">
        <v>30311630</v>
      </c>
      <c r="L376" s="62">
        <v>30311630</v>
      </c>
      <c r="M376" s="62">
        <v>29821560</v>
      </c>
    </row>
    <row r="377" spans="1:13" ht="13.5">
      <c r="A377" s="103"/>
      <c r="C377" s="3" t="s">
        <v>202</v>
      </c>
      <c r="D377" s="9" t="s">
        <v>334</v>
      </c>
      <c r="E377" s="63"/>
      <c r="F377" s="63"/>
      <c r="G377" s="62">
        <v>81729110</v>
      </c>
      <c r="H377" s="62">
        <v>91682795</v>
      </c>
      <c r="I377" s="62">
        <v>108309200</v>
      </c>
      <c r="J377" s="62">
        <v>107982200</v>
      </c>
      <c r="K377" s="62">
        <v>128237360</v>
      </c>
      <c r="L377" s="62">
        <v>127664850</v>
      </c>
      <c r="M377" s="62">
        <v>125981920</v>
      </c>
    </row>
    <row r="378" spans="1:13" ht="13.5">
      <c r="A378" s="103">
        <f>VALUE(MID(D378,8,4))</f>
        <v>9299</v>
      </c>
      <c r="C378" s="4" t="s">
        <v>329</v>
      </c>
      <c r="D378" s="2" t="s">
        <v>330</v>
      </c>
      <c r="E378" s="72"/>
      <c r="F378" s="72"/>
      <c r="G378" s="73">
        <v>94732270</v>
      </c>
      <c r="H378" s="73">
        <v>116503155</v>
      </c>
      <c r="I378" s="73">
        <v>138555720</v>
      </c>
      <c r="J378" s="73">
        <v>136775720</v>
      </c>
      <c r="K378" s="73">
        <v>158548990</v>
      </c>
      <c r="L378" s="73">
        <v>157976480</v>
      </c>
      <c r="M378" s="73">
        <v>155803480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10328048502</v>
      </c>
      <c r="F382" s="62">
        <v>12545284106</v>
      </c>
      <c r="G382" s="62">
        <v>13051976292</v>
      </c>
      <c r="H382" s="62">
        <v>15098271652</v>
      </c>
      <c r="I382" s="62">
        <v>18140424356</v>
      </c>
      <c r="J382" s="62">
        <v>18879453642</v>
      </c>
      <c r="K382" s="62">
        <v>22589553309</v>
      </c>
      <c r="L382" s="62">
        <v>23241669928</v>
      </c>
      <c r="M382" s="62">
        <v>23787507134</v>
      </c>
    </row>
    <row r="383" spans="1:13" ht="13.5">
      <c r="A383" s="103"/>
      <c r="C383" s="3" t="s">
        <v>202</v>
      </c>
      <c r="D383" s="9" t="s">
        <v>334</v>
      </c>
      <c r="E383" s="62">
        <v>3158049331</v>
      </c>
      <c r="F383" s="62">
        <v>3798210298</v>
      </c>
      <c r="G383" s="62">
        <v>3867593348</v>
      </c>
      <c r="H383" s="62">
        <v>4306737219</v>
      </c>
      <c r="I383" s="62">
        <v>4771491419</v>
      </c>
      <c r="J383" s="62">
        <v>4967099878</v>
      </c>
      <c r="K383" s="62">
        <v>5693703897</v>
      </c>
      <c r="L383" s="62">
        <v>5834603570</v>
      </c>
      <c r="M383" s="62">
        <v>5843858670</v>
      </c>
    </row>
    <row r="384" spans="1:13" ht="13.5">
      <c r="A384" s="103">
        <f>VALUE(MID(D384,8,4))</f>
        <v>9199</v>
      </c>
      <c r="C384" s="4" t="s">
        <v>427</v>
      </c>
      <c r="D384" s="2" t="s">
        <v>204</v>
      </c>
      <c r="E384" s="73">
        <v>13486097833</v>
      </c>
      <c r="F384" s="73">
        <v>16343494404</v>
      </c>
      <c r="G384" s="73">
        <v>16919569640</v>
      </c>
      <c r="H384" s="73">
        <v>19405008871</v>
      </c>
      <c r="I384" s="73">
        <v>22911915775</v>
      </c>
      <c r="J384" s="73">
        <v>23846553520</v>
      </c>
      <c r="K384" s="73">
        <v>28283257206</v>
      </c>
      <c r="L384" s="73">
        <v>29076273498</v>
      </c>
      <c r="M384" s="73">
        <v>29631365804</v>
      </c>
    </row>
    <row r="385" spans="1:4" ht="6" customHeight="1">
      <c r="A385" s="103"/>
      <c r="C385" s="3"/>
      <c r="D385" s="38"/>
    </row>
    <row r="386" spans="1:13" ht="13.5">
      <c r="A386" s="103"/>
      <c r="B386" s="228" t="s">
        <v>428</v>
      </c>
      <c r="C386" s="232"/>
      <c r="D386" s="75" t="s">
        <v>334</v>
      </c>
      <c r="E386" s="74">
        <v>0.7658292732185017</v>
      </c>
      <c r="F386" s="74">
        <v>0.7676010892095142</v>
      </c>
      <c r="G386" s="74">
        <v>0.7714130187533541</v>
      </c>
      <c r="H386" s="74">
        <v>0.7780605385119795</v>
      </c>
      <c r="I386" s="74">
        <v>0.7917462919357297</v>
      </c>
      <c r="J386" s="74">
        <v>0.7917057542997098</v>
      </c>
      <c r="K386" s="74">
        <v>0.7986899508946184</v>
      </c>
      <c r="L386" s="74">
        <v>0.7993345477919882</v>
      </c>
      <c r="M386" s="74">
        <v>0.8027813260902362</v>
      </c>
    </row>
    <row r="387" spans="1:13" ht="13.5">
      <c r="A387" s="103"/>
      <c r="B387" s="228" t="s">
        <v>429</v>
      </c>
      <c r="C387" s="232"/>
      <c r="D387" s="75" t="s">
        <v>334</v>
      </c>
      <c r="E387" s="74">
        <v>0.23417072678149836</v>
      </c>
      <c r="F387" s="74">
        <v>0.2323989107904858</v>
      </c>
      <c r="G387" s="74">
        <v>0.22858698124664595</v>
      </c>
      <c r="H387" s="74">
        <v>0.22193946148802046</v>
      </c>
      <c r="I387" s="74">
        <v>0.20825370806427032</v>
      </c>
      <c r="J387" s="74">
        <v>0.2082942457002902</v>
      </c>
      <c r="K387" s="74">
        <v>0.20131004910538167</v>
      </c>
      <c r="L387" s="74">
        <v>0.20066545220801182</v>
      </c>
      <c r="M387" s="74">
        <v>0.19721867390976372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290335.79834230355</v>
      </c>
      <c r="F389" s="59">
        <v>338627.01815017406</v>
      </c>
      <c r="G389" s="59">
        <v>336614.07050771924</v>
      </c>
      <c r="H389" s="59">
        <v>374556.2243475911</v>
      </c>
      <c r="I389" s="59">
        <v>424137.6485560903</v>
      </c>
      <c r="J389" s="59">
        <v>438170.5073222718</v>
      </c>
      <c r="K389" s="59">
        <v>500340.66667846026</v>
      </c>
      <c r="L389" s="59">
        <v>501721.6278363501</v>
      </c>
      <c r="M389" s="59">
        <v>498861.3388329573</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85045694</v>
      </c>
      <c r="F392" s="62">
        <v>27462786</v>
      </c>
      <c r="G392" s="62">
        <v>19770086</v>
      </c>
      <c r="H392" s="62">
        <v>32263879</v>
      </c>
      <c r="I392" s="62">
        <v>38035446</v>
      </c>
      <c r="J392" s="62">
        <v>36582446</v>
      </c>
      <c r="K392" s="62">
        <v>37645099</v>
      </c>
      <c r="L392" s="62">
        <v>37645099</v>
      </c>
      <c r="M392" s="62">
        <v>37155029</v>
      </c>
    </row>
    <row r="393" spans="1:13" ht="13.5">
      <c r="A393" s="103"/>
      <c r="C393" s="3" t="s">
        <v>202</v>
      </c>
      <c r="D393" s="9" t="s">
        <v>334</v>
      </c>
      <c r="E393" s="62">
        <v>127869866</v>
      </c>
      <c r="F393" s="62">
        <v>120432042</v>
      </c>
      <c r="G393" s="62">
        <v>120132483</v>
      </c>
      <c r="H393" s="62">
        <v>136211942</v>
      </c>
      <c r="I393" s="62">
        <v>161334330</v>
      </c>
      <c r="J393" s="62">
        <v>160242739</v>
      </c>
      <c r="K393" s="62">
        <v>186174130</v>
      </c>
      <c r="L393" s="62">
        <v>185835425</v>
      </c>
      <c r="M393" s="62">
        <v>183384238</v>
      </c>
    </row>
    <row r="394" spans="1:13" ht="13.5">
      <c r="A394" s="103">
        <f>VALUE(MID(D394,8,4))</f>
        <v>9299</v>
      </c>
      <c r="C394" s="4" t="s">
        <v>46</v>
      </c>
      <c r="D394" s="2" t="s">
        <v>416</v>
      </c>
      <c r="E394" s="73">
        <v>212915560</v>
      </c>
      <c r="F394" s="73">
        <v>147894828</v>
      </c>
      <c r="G394" s="73">
        <v>139902569</v>
      </c>
      <c r="H394" s="73">
        <v>168475821</v>
      </c>
      <c r="I394" s="73">
        <v>199369776</v>
      </c>
      <c r="J394" s="73">
        <v>196825185</v>
      </c>
      <c r="K394" s="73">
        <v>223819229</v>
      </c>
      <c r="L394" s="73">
        <v>223480524</v>
      </c>
      <c r="M394" s="73">
        <v>220539267</v>
      </c>
    </row>
    <row r="395" spans="1:4" ht="6" customHeight="1">
      <c r="A395" s="103"/>
      <c r="C395" s="3"/>
      <c r="D395" s="38"/>
    </row>
    <row r="396" spans="1:13" ht="13.5">
      <c r="A396" s="103"/>
      <c r="B396" s="228" t="s">
        <v>512</v>
      </c>
      <c r="C396" s="229"/>
      <c r="D396" s="2" t="s">
        <v>334</v>
      </c>
      <c r="E396" s="74">
        <v>0.3994339070380765</v>
      </c>
      <c r="F396" s="74">
        <v>0.1856913211326092</v>
      </c>
      <c r="G396" s="74">
        <v>0.1413132449340512</v>
      </c>
      <c r="H396" s="74">
        <v>0.19150450675055622</v>
      </c>
      <c r="I396" s="74">
        <v>0.19077839561799978</v>
      </c>
      <c r="J396" s="74">
        <v>0.18586262728522268</v>
      </c>
      <c r="K396" s="74">
        <v>0.16819421266078974</v>
      </c>
      <c r="L396" s="74">
        <v>0.16844912624242817</v>
      </c>
      <c r="M396" s="74">
        <v>0.16847353083838806</v>
      </c>
    </row>
    <row r="397" spans="1:13" ht="13.5">
      <c r="A397" s="103"/>
      <c r="B397" s="228" t="s">
        <v>44</v>
      </c>
      <c r="C397" s="229"/>
      <c r="D397" s="2" t="s">
        <v>334</v>
      </c>
      <c r="E397" s="74">
        <v>0.6005660929619235</v>
      </c>
      <c r="F397" s="74">
        <v>0.8143086788673908</v>
      </c>
      <c r="G397" s="74">
        <v>0.8586867550659488</v>
      </c>
      <c r="H397" s="74">
        <v>0.8084954932494438</v>
      </c>
      <c r="I397" s="74">
        <v>0.8092216043820002</v>
      </c>
      <c r="J397" s="74">
        <v>0.8141373727147774</v>
      </c>
      <c r="K397" s="74">
        <v>0.8318057873392103</v>
      </c>
      <c r="L397" s="74">
        <v>0.8315508737575719</v>
      </c>
      <c r="M397" s="74">
        <v>0.8315264691616119</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4583.758019375673</v>
      </c>
      <c r="F399" s="59">
        <v>3064.288662357036</v>
      </c>
      <c r="G399" s="59">
        <v>2783.3552642049976</v>
      </c>
      <c r="H399" s="59">
        <v>3251.9267487646694</v>
      </c>
      <c r="I399" s="59">
        <v>3690.6659755646056</v>
      </c>
      <c r="J399" s="59">
        <v>3616.5809492310236</v>
      </c>
      <c r="K399" s="59">
        <v>3959.4400827908294</v>
      </c>
      <c r="L399" s="59">
        <v>3856.2373647610993</v>
      </c>
      <c r="M399" s="59">
        <v>3712.9072864406207</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55292073</v>
      </c>
      <c r="F402" s="54">
        <v>59032058</v>
      </c>
      <c r="G402" s="54">
        <v>65370817</v>
      </c>
      <c r="H402" s="54">
        <v>71194841</v>
      </c>
      <c r="I402" s="54">
        <v>81810534</v>
      </c>
      <c r="J402" s="54">
        <v>86582060</v>
      </c>
      <c r="K402" s="54">
        <v>92344551</v>
      </c>
      <c r="L402" s="54">
        <v>97703204</v>
      </c>
      <c r="M402" s="54">
        <v>110118229</v>
      </c>
    </row>
    <row r="403" spans="1:13" ht="13.5">
      <c r="A403" s="103">
        <f>VALUE(MID(D403,8,4))</f>
        <v>9180</v>
      </c>
      <c r="C403" s="3" t="s">
        <v>207</v>
      </c>
      <c r="D403" s="9" t="s">
        <v>208</v>
      </c>
      <c r="E403" s="54">
        <v>81346270</v>
      </c>
      <c r="F403" s="54">
        <v>87003003</v>
      </c>
      <c r="G403" s="54">
        <v>90308063</v>
      </c>
      <c r="H403" s="54">
        <v>95467329</v>
      </c>
      <c r="I403" s="54">
        <v>103569375</v>
      </c>
      <c r="J403" s="54">
        <v>109394064</v>
      </c>
      <c r="K403" s="54">
        <v>117745343</v>
      </c>
      <c r="L403" s="54">
        <v>123482754</v>
      </c>
      <c r="M403" s="54">
        <v>128535603</v>
      </c>
    </row>
    <row r="404" spans="1:13" ht="13.5">
      <c r="A404" s="103">
        <f>VALUE(MID(D404,8,4))</f>
        <v>9180</v>
      </c>
      <c r="C404" s="3" t="s">
        <v>209</v>
      </c>
      <c r="D404" s="9" t="s">
        <v>210</v>
      </c>
      <c r="E404" s="54">
        <v>89306069</v>
      </c>
      <c r="F404" s="54">
        <v>95164347</v>
      </c>
      <c r="G404" s="54">
        <v>96113199</v>
      </c>
      <c r="H404" s="54">
        <v>98526764</v>
      </c>
      <c r="I404" s="54">
        <v>102892695</v>
      </c>
      <c r="J404" s="54">
        <v>106138558</v>
      </c>
      <c r="K404" s="54">
        <v>112353538</v>
      </c>
      <c r="L404" s="54">
        <v>114866074</v>
      </c>
      <c r="M404" s="54">
        <v>117780443</v>
      </c>
    </row>
    <row r="405" spans="1:13" ht="13.5">
      <c r="A405" s="103">
        <f>VALUE(MID(D405,8,4))</f>
        <v>9180</v>
      </c>
      <c r="C405" s="4" t="s">
        <v>211</v>
      </c>
      <c r="D405" s="2" t="s">
        <v>212</v>
      </c>
      <c r="E405" s="59">
        <v>225944412</v>
      </c>
      <c r="F405" s="59">
        <v>241199407</v>
      </c>
      <c r="G405" s="59">
        <v>251792078</v>
      </c>
      <c r="H405" s="59">
        <v>265188934</v>
      </c>
      <c r="I405" s="59">
        <v>288272604</v>
      </c>
      <c r="J405" s="59">
        <v>302114682</v>
      </c>
      <c r="K405" s="59">
        <v>322443432</v>
      </c>
      <c r="L405" s="59">
        <v>336052032</v>
      </c>
      <c r="M405" s="59">
        <v>356434275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656224</v>
      </c>
      <c r="F408" s="54">
        <v>574795</v>
      </c>
      <c r="G408" s="54">
        <v>540053</v>
      </c>
      <c r="H408" s="54">
        <v>613110</v>
      </c>
      <c r="I408" s="54">
        <v>568491</v>
      </c>
      <c r="J408" s="54">
        <v>635956</v>
      </c>
      <c r="K408" s="54">
        <v>863446</v>
      </c>
      <c r="L408" s="54">
        <v>976772</v>
      </c>
      <c r="M408" s="54">
        <v>1182866</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-150217</v>
      </c>
      <c r="F410" s="54">
        <v>0</v>
      </c>
      <c r="G410" s="54">
        <v>0</v>
      </c>
      <c r="H410" s="54">
        <v>0</v>
      </c>
      <c r="I410" s="54">
        <v>0</v>
      </c>
      <c r="J410" s="54">
        <v>0</v>
      </c>
      <c r="K410" s="54">
        <v>0</v>
      </c>
      <c r="L410" s="54">
        <v>0</v>
      </c>
      <c r="M410" s="54">
        <v>0</v>
      </c>
    </row>
    <row r="411" spans="1:13" ht="13.5">
      <c r="A411" s="103">
        <f>VALUE(MID(D411,8,4))</f>
        <v>9190</v>
      </c>
      <c r="C411" s="4" t="s">
        <v>216</v>
      </c>
      <c r="D411" s="2" t="s">
        <v>217</v>
      </c>
      <c r="E411" s="59">
        <v>506007</v>
      </c>
      <c r="F411" s="59">
        <v>574795</v>
      </c>
      <c r="G411" s="59">
        <v>540053</v>
      </c>
      <c r="H411" s="59">
        <v>613110</v>
      </c>
      <c r="I411" s="59">
        <v>568491</v>
      </c>
      <c r="J411" s="59">
        <v>635956</v>
      </c>
      <c r="K411" s="59">
        <v>863446</v>
      </c>
      <c r="L411" s="59">
        <v>976772</v>
      </c>
      <c r="M411" s="59">
        <v>1182866</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55948297</v>
      </c>
      <c r="F414" s="54">
        <v>59606853</v>
      </c>
      <c r="G414" s="54">
        <v>65910870</v>
      </c>
      <c r="H414" s="54">
        <v>71807951</v>
      </c>
      <c r="I414" s="54">
        <v>82379025</v>
      </c>
      <c r="J414" s="54">
        <v>87218016</v>
      </c>
      <c r="K414" s="54">
        <v>93207997</v>
      </c>
      <c r="L414" s="54">
        <v>98679976</v>
      </c>
      <c r="M414" s="54">
        <v>111301095</v>
      </c>
    </row>
    <row r="415" spans="1:13" ht="13.5">
      <c r="A415" s="103">
        <f>VALUE(MID(D415,8,4))</f>
        <v>9199</v>
      </c>
      <c r="C415" s="3" t="s">
        <v>207</v>
      </c>
      <c r="D415" s="9" t="s">
        <v>197</v>
      </c>
      <c r="E415" s="54">
        <v>81346270</v>
      </c>
      <c r="F415" s="54">
        <v>87003003</v>
      </c>
      <c r="G415" s="54">
        <v>90308063</v>
      </c>
      <c r="H415" s="54">
        <v>95467329</v>
      </c>
      <c r="I415" s="54">
        <v>103569375</v>
      </c>
      <c r="J415" s="54">
        <v>109394064</v>
      </c>
      <c r="K415" s="54">
        <v>117745343</v>
      </c>
      <c r="L415" s="54">
        <v>123482754</v>
      </c>
      <c r="M415" s="54">
        <v>128535603</v>
      </c>
    </row>
    <row r="416" spans="1:13" ht="13.5">
      <c r="A416" s="103">
        <f>VALUE(MID(D416,8,4))</f>
        <v>9199</v>
      </c>
      <c r="C416" s="3" t="s">
        <v>209</v>
      </c>
      <c r="D416" s="9" t="s">
        <v>199</v>
      </c>
      <c r="E416" s="54">
        <v>89155852</v>
      </c>
      <c r="F416" s="54">
        <v>95164347</v>
      </c>
      <c r="G416" s="54">
        <v>96113199</v>
      </c>
      <c r="H416" s="54">
        <v>98526764</v>
      </c>
      <c r="I416" s="54">
        <v>102892695</v>
      </c>
      <c r="J416" s="54">
        <v>106138558</v>
      </c>
      <c r="K416" s="54">
        <v>112353538</v>
      </c>
      <c r="L416" s="54">
        <v>114866074</v>
      </c>
      <c r="M416" s="54">
        <v>117780443</v>
      </c>
    </row>
    <row r="417" spans="1:13" ht="13.5">
      <c r="A417" s="103">
        <f>VALUE(MID(D417,8,4))</f>
        <v>9199</v>
      </c>
      <c r="C417" s="4" t="s">
        <v>218</v>
      </c>
      <c r="D417" s="2" t="s">
        <v>201</v>
      </c>
      <c r="E417" s="59">
        <v>226450419</v>
      </c>
      <c r="F417" s="59">
        <v>241774202</v>
      </c>
      <c r="G417" s="59">
        <v>252332131</v>
      </c>
      <c r="H417" s="59">
        <v>265802044</v>
      </c>
      <c r="I417" s="59">
        <v>288841095</v>
      </c>
      <c r="J417" s="59">
        <v>302750638</v>
      </c>
      <c r="K417" s="59">
        <v>323306878</v>
      </c>
      <c r="L417" s="59">
        <v>337028804</v>
      </c>
      <c r="M417" s="59">
        <v>357617141</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1439182</v>
      </c>
      <c r="F420" s="54">
        <v>1193048</v>
      </c>
      <c r="G420" s="54">
        <v>1239047</v>
      </c>
      <c r="H420" s="54">
        <v>925846</v>
      </c>
      <c r="I420" s="54">
        <v>810531</v>
      </c>
      <c r="J420" s="54">
        <v>953551</v>
      </c>
      <c r="K420" s="54">
        <v>1552349</v>
      </c>
      <c r="L420" s="54">
        <v>1570992</v>
      </c>
      <c r="M420" s="54">
        <v>1022252</v>
      </c>
    </row>
    <row r="421" spans="1:13" ht="13.5">
      <c r="A421" s="103">
        <f>VALUE(MID(D421,8,4))</f>
        <v>2899</v>
      </c>
      <c r="C421" s="3" t="s">
        <v>221</v>
      </c>
      <c r="D421" s="9" t="s">
        <v>222</v>
      </c>
      <c r="E421" s="54">
        <v>1731297</v>
      </c>
      <c r="F421" s="54">
        <v>1613986</v>
      </c>
      <c r="G421" s="54">
        <v>1545828</v>
      </c>
      <c r="H421" s="54">
        <v>1128627</v>
      </c>
      <c r="I421" s="54">
        <v>1070821</v>
      </c>
      <c r="J421" s="54">
        <v>1205270</v>
      </c>
      <c r="K421" s="54">
        <v>2015773</v>
      </c>
      <c r="L421" s="54">
        <v>1909426</v>
      </c>
      <c r="M421" s="54">
        <v>1236800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54509115</v>
      </c>
      <c r="F424" s="54">
        <v>58413805</v>
      </c>
      <c r="G424" s="54">
        <v>64671823</v>
      </c>
      <c r="H424" s="54">
        <v>70882105</v>
      </c>
      <c r="I424" s="54">
        <v>81568494</v>
      </c>
      <c r="J424" s="54">
        <v>86264465</v>
      </c>
      <c r="K424" s="54">
        <v>91655648</v>
      </c>
      <c r="L424" s="54">
        <v>97108984</v>
      </c>
      <c r="M424" s="54">
        <v>110278843</v>
      </c>
    </row>
    <row r="425" spans="1:13" ht="13.5">
      <c r="A425" s="103"/>
      <c r="C425" s="3" t="s">
        <v>207</v>
      </c>
      <c r="D425" s="9" t="s">
        <v>334</v>
      </c>
      <c r="E425" s="54">
        <v>79614973</v>
      </c>
      <c r="F425" s="54">
        <v>85389017</v>
      </c>
      <c r="G425" s="54">
        <v>88762235</v>
      </c>
      <c r="H425" s="54">
        <v>94338702</v>
      </c>
      <c r="I425" s="54">
        <v>102498554</v>
      </c>
      <c r="J425" s="54">
        <v>108188794</v>
      </c>
      <c r="K425" s="54">
        <v>115729570</v>
      </c>
      <c r="L425" s="54">
        <v>121573328</v>
      </c>
      <c r="M425" s="54">
        <v>127298803</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13257394</v>
      </c>
      <c r="F428" s="54">
        <v>13541906</v>
      </c>
      <c r="G428" s="54">
        <v>10052062</v>
      </c>
      <c r="H428" s="54">
        <v>10409725</v>
      </c>
      <c r="I428" s="54">
        <v>10155329</v>
      </c>
      <c r="J428" s="54">
        <v>10430399</v>
      </c>
      <c r="K428" s="54">
        <v>11924228</v>
      </c>
      <c r="L428" s="54">
        <v>11539741</v>
      </c>
      <c r="M428" s="54">
        <v>12840810</v>
      </c>
    </row>
    <row r="429" spans="1:13" ht="13.5">
      <c r="A429" s="103">
        <f t="shared" si="16"/>
        <v>620</v>
      </c>
      <c r="C429" s="3" t="s">
        <v>225</v>
      </c>
      <c r="D429" s="9" t="s">
        <v>226</v>
      </c>
      <c r="E429" s="54">
        <v>3123885</v>
      </c>
      <c r="F429" s="54">
        <v>4183616</v>
      </c>
      <c r="G429" s="54">
        <v>3782763</v>
      </c>
      <c r="H429" s="54">
        <v>4234466</v>
      </c>
      <c r="I429" s="54">
        <v>3096136</v>
      </c>
      <c r="J429" s="54">
        <v>3203767</v>
      </c>
      <c r="K429" s="54">
        <v>3370462</v>
      </c>
      <c r="L429" s="54">
        <v>3275323</v>
      </c>
      <c r="M429" s="54">
        <v>3434787</v>
      </c>
    </row>
    <row r="430" spans="1:13" ht="13.5">
      <c r="A430" s="103">
        <f t="shared" si="16"/>
        <v>630</v>
      </c>
      <c r="C430" s="3" t="s">
        <v>227</v>
      </c>
      <c r="D430" s="9" t="s">
        <v>228</v>
      </c>
      <c r="E430" s="54">
        <v>1739386</v>
      </c>
      <c r="F430" s="54">
        <v>1237911</v>
      </c>
      <c r="G430" s="54">
        <v>1336577</v>
      </c>
      <c r="H430" s="54">
        <v>1941040</v>
      </c>
      <c r="I430" s="54">
        <v>925235</v>
      </c>
      <c r="J430" s="54">
        <v>1151300</v>
      </c>
      <c r="K430" s="54">
        <v>1033652</v>
      </c>
      <c r="L430" s="54">
        <v>640306</v>
      </c>
      <c r="M430" s="54">
        <v>698466</v>
      </c>
    </row>
    <row r="431" spans="1:13" ht="13.5">
      <c r="A431" s="103">
        <f t="shared" si="16"/>
        <v>640</v>
      </c>
      <c r="C431" s="3" t="s">
        <v>229</v>
      </c>
      <c r="D431" s="9" t="s">
        <v>230</v>
      </c>
      <c r="E431" s="54">
        <v>1498897</v>
      </c>
      <c r="F431" s="54">
        <v>1665080</v>
      </c>
      <c r="G431" s="54">
        <v>1745353</v>
      </c>
      <c r="H431" s="54">
        <v>2052194</v>
      </c>
      <c r="I431" s="54">
        <v>1394849</v>
      </c>
      <c r="J431" s="54">
        <v>1487915</v>
      </c>
      <c r="K431" s="54">
        <v>1333605</v>
      </c>
      <c r="L431" s="54">
        <v>1328668</v>
      </c>
      <c r="M431" s="54">
        <v>1434508</v>
      </c>
    </row>
    <row r="432" spans="1:13" ht="13.5">
      <c r="A432" s="103">
        <f t="shared" si="16"/>
        <v>690</v>
      </c>
      <c r="C432" s="3" t="s">
        <v>269</v>
      </c>
      <c r="D432" s="9" t="s">
        <v>231</v>
      </c>
      <c r="E432" s="54">
        <v>1613043</v>
      </c>
      <c r="F432" s="54">
        <v>1627554</v>
      </c>
      <c r="G432" s="54">
        <v>1527534</v>
      </c>
      <c r="H432" s="54">
        <v>1227511</v>
      </c>
      <c r="I432" s="54">
        <v>1027511</v>
      </c>
      <c r="J432" s="54">
        <v>1069630</v>
      </c>
      <c r="K432" s="54">
        <v>1069630</v>
      </c>
      <c r="L432" s="54">
        <v>1069630</v>
      </c>
      <c r="M432" s="54">
        <v>1890730</v>
      </c>
    </row>
    <row r="433" spans="1:13" ht="13.5">
      <c r="A433" s="103">
        <f t="shared" si="16"/>
        <v>699</v>
      </c>
      <c r="C433" s="4" t="s">
        <v>232</v>
      </c>
      <c r="D433" s="2" t="s">
        <v>233</v>
      </c>
      <c r="E433" s="54">
        <v>18006519</v>
      </c>
      <c r="F433" s="54">
        <v>19000959</v>
      </c>
      <c r="G433" s="54">
        <v>15389221</v>
      </c>
      <c r="H433" s="54">
        <v>17409914</v>
      </c>
      <c r="I433" s="54">
        <v>14544038</v>
      </c>
      <c r="J433" s="54">
        <v>15203751</v>
      </c>
      <c r="K433" s="54">
        <v>16592317</v>
      </c>
      <c r="L433" s="54">
        <v>15714408</v>
      </c>
      <c r="M433" s="54">
        <v>16517841</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842100</v>
      </c>
      <c r="F436" s="54">
        <v>514001</v>
      </c>
      <c r="G436" s="54">
        <v>524860</v>
      </c>
      <c r="H436" s="54">
        <v>592862</v>
      </c>
      <c r="I436" s="54">
        <v>678964</v>
      </c>
      <c r="J436" s="54">
        <v>828072</v>
      </c>
      <c r="K436" s="54">
        <v>713668</v>
      </c>
      <c r="L436" s="54">
        <v>732605</v>
      </c>
      <c r="M436" s="54">
        <v>794559</v>
      </c>
    </row>
    <row r="437" spans="1:13" ht="13.5">
      <c r="A437" s="103">
        <f>VALUE(MID(D437,8,4))</f>
        <v>9280</v>
      </c>
      <c r="C437" s="3" t="s">
        <v>207</v>
      </c>
      <c r="D437" s="9" t="s">
        <v>336</v>
      </c>
      <c r="E437" s="54">
        <v>1243590</v>
      </c>
      <c r="F437" s="54">
        <v>757549</v>
      </c>
      <c r="G437" s="54">
        <v>729610</v>
      </c>
      <c r="H437" s="54">
        <v>799295</v>
      </c>
      <c r="I437" s="54">
        <v>862848</v>
      </c>
      <c r="J437" s="54">
        <v>937122</v>
      </c>
      <c r="K437" s="54">
        <v>912832</v>
      </c>
      <c r="L437" s="54">
        <v>928608</v>
      </c>
      <c r="M437" s="54">
        <v>929422</v>
      </c>
    </row>
    <row r="438" spans="1:13" ht="13.5">
      <c r="A438" s="103">
        <f>VALUE(MID(D438,8,4))</f>
        <v>9280</v>
      </c>
      <c r="C438" s="3" t="s">
        <v>209</v>
      </c>
      <c r="D438" s="9" t="s">
        <v>337</v>
      </c>
      <c r="E438" s="54">
        <v>1181059</v>
      </c>
      <c r="F438" s="54">
        <v>611702</v>
      </c>
      <c r="G438" s="54">
        <v>592078</v>
      </c>
      <c r="H438" s="54">
        <v>583028</v>
      </c>
      <c r="I438" s="54">
        <v>702866</v>
      </c>
      <c r="J438" s="54">
        <v>706915</v>
      </c>
      <c r="K438" s="54">
        <v>1830896</v>
      </c>
      <c r="L438" s="54">
        <v>712844</v>
      </c>
      <c r="M438" s="54">
        <v>710702</v>
      </c>
    </row>
    <row r="439" spans="1:13" ht="13.5">
      <c r="A439" s="103">
        <f>VALUE(MID(D439,8,4))</f>
        <v>9280</v>
      </c>
      <c r="C439" s="4" t="s">
        <v>347</v>
      </c>
      <c r="D439" s="2" t="s">
        <v>338</v>
      </c>
      <c r="E439" s="59">
        <v>3266749</v>
      </c>
      <c r="F439" s="59">
        <v>1883252</v>
      </c>
      <c r="G439" s="59">
        <v>1846548</v>
      </c>
      <c r="H439" s="59">
        <v>1975185</v>
      </c>
      <c r="I439" s="59">
        <v>2244678</v>
      </c>
      <c r="J439" s="59">
        <v>2472109</v>
      </c>
      <c r="K439" s="59">
        <v>3457396</v>
      </c>
      <c r="L439" s="59">
        <v>2374057</v>
      </c>
      <c r="M439" s="59">
        <v>2434683</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1193451</v>
      </c>
      <c r="F442" s="54">
        <v>187519</v>
      </c>
      <c r="G442" s="54">
        <v>0</v>
      </c>
      <c r="H442" s="54">
        <v>0</v>
      </c>
      <c r="I442" s="54">
        <v>0</v>
      </c>
      <c r="J442" s="54">
        <v>0</v>
      </c>
      <c r="K442" s="54">
        <v>0</v>
      </c>
      <c r="L442" s="54">
        <v>0</v>
      </c>
      <c r="M442" s="54">
        <v>0</v>
      </c>
    </row>
    <row r="443" spans="1:13" ht="13.5">
      <c r="A443" s="103">
        <f>VALUE(MID(D443,8,4))</f>
        <v>9290</v>
      </c>
      <c r="C443" s="3" t="s">
        <v>207</v>
      </c>
      <c r="D443" s="9" t="s">
        <v>340</v>
      </c>
      <c r="E443" s="78">
        <v>653977</v>
      </c>
      <c r="F443" s="54">
        <v>287756</v>
      </c>
      <c r="G443" s="54">
        <v>0</v>
      </c>
      <c r="H443" s="54">
        <v>0</v>
      </c>
      <c r="I443" s="54">
        <v>0</v>
      </c>
      <c r="J443" s="54">
        <v>0</v>
      </c>
      <c r="K443" s="54">
        <v>0</v>
      </c>
      <c r="L443" s="54">
        <v>0</v>
      </c>
      <c r="M443" s="54">
        <v>0</v>
      </c>
    </row>
    <row r="444" spans="1:13" ht="13.5">
      <c r="A444" s="103">
        <f>VALUE(MID(D444,8,4))</f>
        <v>9290</v>
      </c>
      <c r="C444" s="3" t="s">
        <v>209</v>
      </c>
      <c r="D444" s="9" t="s">
        <v>341</v>
      </c>
      <c r="E444" s="54">
        <v>162191</v>
      </c>
      <c r="F444" s="54">
        <v>0</v>
      </c>
      <c r="G444" s="54">
        <v>0</v>
      </c>
      <c r="H444" s="54">
        <v>0</v>
      </c>
      <c r="I444" s="54">
        <v>0</v>
      </c>
      <c r="J444" s="54">
        <v>0</v>
      </c>
      <c r="K444" s="54">
        <v>0</v>
      </c>
      <c r="L444" s="54">
        <v>0</v>
      </c>
      <c r="M444" s="54">
        <v>0</v>
      </c>
    </row>
    <row r="445" spans="1:13" ht="13.5">
      <c r="A445" s="103">
        <f>VALUE(MID(D445,8,4))</f>
        <v>9290</v>
      </c>
      <c r="C445" s="4" t="s">
        <v>216</v>
      </c>
      <c r="D445" s="2" t="s">
        <v>342</v>
      </c>
      <c r="E445" s="59">
        <v>2009619</v>
      </c>
      <c r="F445" s="59">
        <v>475275</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1061921</v>
      </c>
      <c r="H448" s="54">
        <v>1012417</v>
      </c>
      <c r="I448" s="54">
        <v>1061036</v>
      </c>
      <c r="J448" s="54">
        <v>1045980</v>
      </c>
      <c r="K448" s="54">
        <v>0</v>
      </c>
      <c r="L448" s="54">
        <v>1133698</v>
      </c>
      <c r="M448" s="54">
        <v>1153213</v>
      </c>
    </row>
    <row r="449" spans="1:13" ht="13.5">
      <c r="A449" s="103">
        <f>VALUE(MID(D449,8,4))</f>
        <v>9292</v>
      </c>
      <c r="C449" s="3" t="s">
        <v>207</v>
      </c>
      <c r="D449" s="9" t="s">
        <v>344</v>
      </c>
      <c r="E449" s="136"/>
      <c r="F449" s="136"/>
      <c r="G449" s="54">
        <v>611176</v>
      </c>
      <c r="H449" s="54">
        <v>572035</v>
      </c>
      <c r="I449" s="54">
        <v>556366</v>
      </c>
      <c r="J449" s="54">
        <v>557173</v>
      </c>
      <c r="K449" s="54">
        <v>0</v>
      </c>
      <c r="L449" s="54">
        <v>589686</v>
      </c>
      <c r="M449" s="54">
        <v>581024</v>
      </c>
    </row>
    <row r="450" spans="1:13" ht="13.5">
      <c r="A450" s="103">
        <f>VALUE(MID(D450,8,4))</f>
        <v>9292</v>
      </c>
      <c r="C450" s="3" t="s">
        <v>209</v>
      </c>
      <c r="D450" s="9" t="s">
        <v>345</v>
      </c>
      <c r="E450" s="136"/>
      <c r="F450" s="136"/>
      <c r="G450" s="54">
        <v>168070</v>
      </c>
      <c r="H450" s="54">
        <v>114535</v>
      </c>
      <c r="I450" s="54">
        <v>113485</v>
      </c>
      <c r="J450" s="54">
        <v>94936</v>
      </c>
      <c r="K450" s="54">
        <v>0</v>
      </c>
      <c r="L450" s="54">
        <v>96064</v>
      </c>
      <c r="M450" s="54">
        <v>98077</v>
      </c>
    </row>
    <row r="451" spans="1:13" ht="13.5">
      <c r="A451" s="103">
        <f>VALUE(MID(D451,8,4))</f>
        <v>9292</v>
      </c>
      <c r="C451" s="4" t="s">
        <v>346</v>
      </c>
      <c r="D451" s="2" t="s">
        <v>348</v>
      </c>
      <c r="E451" s="137"/>
      <c r="F451" s="137"/>
      <c r="G451" s="59">
        <v>1841167</v>
      </c>
      <c r="H451" s="59">
        <v>1698987</v>
      </c>
      <c r="I451" s="59">
        <v>1730887</v>
      </c>
      <c r="J451" s="59">
        <v>1698089</v>
      </c>
      <c r="K451" s="59">
        <v>0</v>
      </c>
      <c r="L451" s="59">
        <v>1819448</v>
      </c>
      <c r="M451" s="59">
        <v>1832314</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46450</v>
      </c>
      <c r="F456" s="54">
        <v>48264</v>
      </c>
      <c r="G456" s="54">
        <v>50264</v>
      </c>
      <c r="H456" s="54">
        <v>51808</v>
      </c>
      <c r="I456" s="54">
        <v>54020</v>
      </c>
      <c r="J456" s="54">
        <v>54423</v>
      </c>
      <c r="K456" s="54">
        <v>56528</v>
      </c>
      <c r="L456" s="54">
        <v>57953</v>
      </c>
      <c r="M456" s="54">
        <v>59398</v>
      </c>
    </row>
    <row r="457" spans="1:13" ht="13.5">
      <c r="A457" s="103">
        <f>VALUE(MID(D457,8,4))</f>
        <v>41</v>
      </c>
      <c r="C457" s="3" t="s">
        <v>514</v>
      </c>
      <c r="D457" s="9" t="s">
        <v>37</v>
      </c>
      <c r="E457" s="54">
        <v>123895</v>
      </c>
      <c r="F457" s="54">
        <v>132696</v>
      </c>
      <c r="G457" s="54">
        <v>132696</v>
      </c>
      <c r="H457" s="54">
        <v>132696</v>
      </c>
      <c r="I457" s="54">
        <v>144128</v>
      </c>
      <c r="J457" s="54">
        <v>158700</v>
      </c>
      <c r="K457" s="54">
        <v>165600</v>
      </c>
      <c r="L457" s="54">
        <v>169800</v>
      </c>
      <c r="M457" s="54">
        <v>173600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737</v>
      </c>
      <c r="F460" s="79">
        <v>717</v>
      </c>
      <c r="G460" s="79">
        <v>730</v>
      </c>
      <c r="H460" s="79">
        <v>763</v>
      </c>
      <c r="I460" s="79">
        <v>799</v>
      </c>
      <c r="J460" s="79">
        <v>808</v>
      </c>
      <c r="K460" s="79">
        <v>852</v>
      </c>
      <c r="L460" s="79">
        <v>886</v>
      </c>
      <c r="M460" s="79">
        <v>964</v>
      </c>
    </row>
    <row r="461" spans="1:13" ht="13.5">
      <c r="A461" s="103">
        <v>298</v>
      </c>
      <c r="C461" s="3" t="s">
        <v>450</v>
      </c>
      <c r="D461" s="9" t="s">
        <v>32</v>
      </c>
      <c r="E461" s="79">
        <v>243</v>
      </c>
      <c r="F461" s="79">
        <v>200</v>
      </c>
      <c r="G461" s="79">
        <v>230</v>
      </c>
      <c r="H461" s="79">
        <v>240</v>
      </c>
      <c r="I461" s="79">
        <v>243</v>
      </c>
      <c r="J461" s="79">
        <v>253</v>
      </c>
      <c r="K461" s="79">
        <v>270</v>
      </c>
      <c r="L461" s="79">
        <v>264</v>
      </c>
      <c r="M461" s="79">
        <v>287</v>
      </c>
    </row>
    <row r="462" spans="1:13" ht="13.5">
      <c r="A462" s="103">
        <v>298</v>
      </c>
      <c r="C462" s="3" t="s">
        <v>451</v>
      </c>
      <c r="D462" s="9" t="s">
        <v>33</v>
      </c>
      <c r="E462" s="79">
        <v>0</v>
      </c>
      <c r="F462" s="79">
        <v>0</v>
      </c>
      <c r="G462" s="79">
        <v>0</v>
      </c>
      <c r="H462" s="79">
        <v>0</v>
      </c>
      <c r="I462" s="79">
        <v>0</v>
      </c>
      <c r="J462" s="79">
        <v>0</v>
      </c>
      <c r="K462" s="79">
        <v>0</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2606321</v>
      </c>
      <c r="F465" s="54">
        <v>1630184</v>
      </c>
      <c r="G465" s="54">
        <v>337429836</v>
      </c>
      <c r="H465" s="54">
        <v>314743310</v>
      </c>
      <c r="I465" s="54">
        <v>313175074</v>
      </c>
      <c r="J465" s="54">
        <v>249953336</v>
      </c>
      <c r="K465" s="54">
        <v>448161550</v>
      </c>
      <c r="L465" s="54">
        <v>383940376</v>
      </c>
      <c r="M465" s="54">
        <v>3237285</v>
      </c>
    </row>
    <row r="466" spans="1:13" ht="13.5">
      <c r="A466" s="103">
        <v>1220</v>
      </c>
      <c r="C466" s="3" t="s">
        <v>619</v>
      </c>
      <c r="D466" s="9" t="s">
        <v>622</v>
      </c>
      <c r="E466" s="54">
        <v>2400</v>
      </c>
      <c r="F466" s="54">
        <v>571825</v>
      </c>
      <c r="G466" s="54">
        <v>59884459</v>
      </c>
      <c r="H466" s="54">
        <v>78685828</v>
      </c>
      <c r="I466" s="54">
        <v>78293769</v>
      </c>
      <c r="J466" s="54">
        <v>97730795</v>
      </c>
      <c r="K466" s="54">
        <v>0</v>
      </c>
      <c r="L466" s="54">
        <v>0</v>
      </c>
      <c r="M466" s="54">
        <v>0</v>
      </c>
    </row>
    <row r="467" spans="1:13" ht="13.5">
      <c r="A467" s="103">
        <v>1230</v>
      </c>
      <c r="C467" s="3" t="s">
        <v>620</v>
      </c>
      <c r="D467" s="9" t="s">
        <v>623</v>
      </c>
      <c r="E467" s="54">
        <v>1464778</v>
      </c>
      <c r="F467" s="54">
        <v>2198482</v>
      </c>
      <c r="G467" s="54">
        <v>176340904</v>
      </c>
      <c r="H467" s="54">
        <v>241773197</v>
      </c>
      <c r="I467" s="54">
        <v>152805980</v>
      </c>
      <c r="J467" s="54">
        <v>39044501</v>
      </c>
      <c r="K467" s="54">
        <v>263985592</v>
      </c>
      <c r="L467" s="54">
        <v>284180478</v>
      </c>
      <c r="M467" s="54">
        <v>1367453</v>
      </c>
    </row>
    <row r="468" spans="1:13" ht="13.5">
      <c r="A468" s="103">
        <f>VALUE(MID(D468,8,4))</f>
        <v>1299</v>
      </c>
      <c r="C468" s="3" t="s">
        <v>452</v>
      </c>
      <c r="D468" s="9" t="s">
        <v>453</v>
      </c>
      <c r="E468" s="54">
        <v>4073499</v>
      </c>
      <c r="F468" s="54">
        <v>4400491</v>
      </c>
      <c r="G468" s="54">
        <v>573655199</v>
      </c>
      <c r="H468" s="54">
        <v>635202335</v>
      </c>
      <c r="I468" s="54">
        <v>544274823</v>
      </c>
      <c r="J468" s="54">
        <v>386728632</v>
      </c>
      <c r="K468" s="54">
        <v>712147142</v>
      </c>
      <c r="L468" s="54">
        <v>668120854</v>
      </c>
      <c r="M468" s="54">
        <v>4604738</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2730842</v>
      </c>
      <c r="G470" s="54">
        <v>2739453</v>
      </c>
      <c r="H470" s="54">
        <v>2820282</v>
      </c>
      <c r="I470" s="54">
        <v>0</v>
      </c>
      <c r="J470" s="54">
        <v>3069269</v>
      </c>
      <c r="K470" s="54">
        <v>2748465</v>
      </c>
      <c r="L470" s="54">
        <v>2967151</v>
      </c>
      <c r="M470" s="54">
        <v>3080484</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2955.7495586652312</v>
      </c>
      <c r="F480" s="206">
        <v>3037.664843361512</v>
      </c>
      <c r="G480" s="206">
        <v>3107.9685858666244</v>
      </c>
      <c r="H480" s="206">
        <v>3228.753860407659</v>
      </c>
      <c r="I480" s="206">
        <v>3442.2139948167346</v>
      </c>
      <c r="J480" s="206">
        <v>3612.665233449093</v>
      </c>
      <c r="K480" s="206">
        <v>3731.838027172375</v>
      </c>
      <c r="L480" s="206">
        <v>3833.4983521129193</v>
      </c>
      <c r="M480" s="206">
        <v>4037.790801037072</v>
      </c>
    </row>
    <row r="481" spans="1:13" ht="13.5">
      <c r="A481" s="142"/>
      <c r="C481" s="3" t="s">
        <v>433</v>
      </c>
      <c r="D481" s="9" t="s">
        <v>334</v>
      </c>
      <c r="E481" s="206">
        <v>4875.143573735199</v>
      </c>
      <c r="F481" s="206">
        <v>5009.410782363667</v>
      </c>
      <c r="G481" s="206">
        <v>5020.136300334235</v>
      </c>
      <c r="H481" s="206">
        <v>5130.521232242125</v>
      </c>
      <c r="I481" s="206">
        <v>5346.928822658275</v>
      </c>
      <c r="J481" s="206">
        <v>5562.917112250336</v>
      </c>
      <c r="K481" s="206">
        <v>5719.411229833003</v>
      </c>
      <c r="L481" s="206">
        <v>5815.55405242179</v>
      </c>
      <c r="M481" s="206">
        <v>6020.693306171925</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326.08688912809475</v>
      </c>
      <c r="F483" s="206">
        <v>328.3144165423504</v>
      </c>
      <c r="G483" s="206">
        <v>372.8461523157727</v>
      </c>
      <c r="H483" s="206">
        <v>355.2422598826436</v>
      </c>
      <c r="I483" s="206">
        <v>338.2186412439837</v>
      </c>
      <c r="J483" s="206">
        <v>277.72004483398564</v>
      </c>
      <c r="K483" s="206">
        <v>305.4492994622134</v>
      </c>
      <c r="L483" s="206">
        <v>321.474056563077</v>
      </c>
      <c r="M483" s="206">
        <v>321.64832149230614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736154</v>
      </c>
      <c r="F486" s="54">
        <v>657622</v>
      </c>
      <c r="G486" s="54">
        <v>685415</v>
      </c>
      <c r="H486" s="54">
        <v>691503</v>
      </c>
      <c r="I486" s="54">
        <v>778022</v>
      </c>
      <c r="J486" s="54">
        <v>1038637</v>
      </c>
      <c r="K486" s="54">
        <v>3752880</v>
      </c>
      <c r="L486" s="54">
        <v>721694</v>
      </c>
      <c r="M486" s="54">
        <v>3209911</v>
      </c>
    </row>
    <row r="487" spans="1:13" ht="13.5">
      <c r="A487" s="142"/>
      <c r="C487" s="3" t="s">
        <v>303</v>
      </c>
      <c r="D487" s="9" t="s">
        <v>334</v>
      </c>
      <c r="E487" s="54">
        <v>356612</v>
      </c>
      <c r="F487" s="54">
        <v>393988</v>
      </c>
      <c r="G487" s="54">
        <v>305070</v>
      </c>
      <c r="H487" s="54">
        <v>336036</v>
      </c>
      <c r="I487" s="54">
        <v>315803</v>
      </c>
      <c r="J487" s="54">
        <v>266374</v>
      </c>
      <c r="K487" s="54">
        <v>294368</v>
      </c>
      <c r="L487" s="54">
        <v>310245</v>
      </c>
      <c r="M487" s="54">
        <v>408055</v>
      </c>
    </row>
    <row r="488" spans="1:13" ht="13.5">
      <c r="A488" s="142"/>
      <c r="C488" s="3" t="s">
        <v>311</v>
      </c>
      <c r="D488" s="9" t="s">
        <v>334</v>
      </c>
      <c r="E488" s="77">
        <v>0.008116025984416015</v>
      </c>
      <c r="F488" s="77">
        <v>0.006744403434911495</v>
      </c>
      <c r="G488" s="77">
        <v>0.006485853592657962</v>
      </c>
      <c r="H488" s="77">
        <v>0.0060211999653514755</v>
      </c>
      <c r="I488" s="77">
        <v>0.006036410880135182</v>
      </c>
      <c r="J488" s="77">
        <v>0.007514577496934207</v>
      </c>
      <c r="K488" s="77">
        <v>0.02527841276506228</v>
      </c>
      <c r="L488" s="77">
        <v>0.004597460363949888</v>
      </c>
      <c r="M488" s="77">
        <v>0.017956049811239484</v>
      </c>
    </row>
    <row r="489" spans="1:13" ht="13.5">
      <c r="A489" s="142"/>
      <c r="C489" s="3" t="s">
        <v>304</v>
      </c>
      <c r="D489" s="9" t="s">
        <v>334</v>
      </c>
      <c r="E489" s="206">
        <v>15.848310010764262</v>
      </c>
      <c r="F489" s="206">
        <v>13.625517984419028</v>
      </c>
      <c r="G489" s="206">
        <v>13.636300334235237</v>
      </c>
      <c r="H489" s="206">
        <v>13.347417387276096</v>
      </c>
      <c r="I489" s="206">
        <v>14.402480562754535</v>
      </c>
      <c r="J489" s="206">
        <v>19.08452308766514</v>
      </c>
      <c r="K489" s="206">
        <v>66.3897537503538</v>
      </c>
      <c r="L489" s="206">
        <v>12.45309129812089</v>
      </c>
      <c r="M489" s="206">
        <v>54.04072527694535</v>
      </c>
    </row>
    <row r="490" spans="1:13" ht="13.5">
      <c r="A490" s="142"/>
      <c r="C490" s="3" t="s">
        <v>305</v>
      </c>
      <c r="D490" s="9" t="s">
        <v>334</v>
      </c>
      <c r="E490" s="206">
        <v>7.677330462863294</v>
      </c>
      <c r="F490" s="206">
        <v>8.163185811370793</v>
      </c>
      <c r="G490" s="206">
        <v>6.069353811873309</v>
      </c>
      <c r="H490" s="206">
        <v>6.486179740580606</v>
      </c>
      <c r="I490" s="206">
        <v>5.846038504257682</v>
      </c>
      <c r="J490" s="206">
        <v>4.894511511677048</v>
      </c>
      <c r="K490" s="206">
        <v>5.207472403056892</v>
      </c>
      <c r="L490" s="206">
        <v>5.353389815885286</v>
      </c>
      <c r="M490" s="206">
        <v>6.869844102495033</v>
      </c>
    </row>
    <row r="491" spans="1:4" ht="6" customHeight="1">
      <c r="A491" s="142"/>
      <c r="C491" s="3"/>
      <c r="D491" s="68"/>
    </row>
    <row r="492" spans="1:4" ht="15">
      <c r="A492" s="142"/>
      <c r="B492" s="16" t="s">
        <v>315</v>
      </c>
      <c r="C492" s="3"/>
      <c r="D492" s="57"/>
    </row>
    <row r="493" spans="1:13" ht="13.5">
      <c r="A493" s="142"/>
      <c r="C493" s="6" t="s">
        <v>317</v>
      </c>
      <c r="D493" s="9" t="s">
        <v>334</v>
      </c>
      <c r="E493" s="77">
        <v>0.047138226951606445</v>
      </c>
      <c r="F493" s="77">
        <v>0.001648846865586957</v>
      </c>
      <c r="G493" s="77">
        <v>0.011630856797994317</v>
      </c>
      <c r="H493" s="77">
        <v>0.006917592969623435</v>
      </c>
      <c r="I493" s="77">
        <v>0.02711064004644398</v>
      </c>
      <c r="J493" s="77">
        <v>0.03844229298389415</v>
      </c>
      <c r="K493" s="77">
        <v>0.02217495560964068</v>
      </c>
      <c r="L493" s="77">
        <v>0.019861455077661034</v>
      </c>
      <c r="M493" s="77">
        <v>0.02949721526670158</v>
      </c>
    </row>
    <row r="494" spans="1:13" ht="13.5">
      <c r="A494" s="142"/>
      <c r="C494" s="6" t="s">
        <v>312</v>
      </c>
      <c r="D494" s="9" t="s">
        <v>334</v>
      </c>
      <c r="E494" s="77">
        <v>0</v>
      </c>
      <c r="F494" s="77">
        <v>0</v>
      </c>
      <c r="G494" s="77">
        <v>0</v>
      </c>
      <c r="H494" s="77">
        <v>0.00029605193154903184</v>
      </c>
      <c r="I494" s="77">
        <v>0</v>
      </c>
      <c r="J494" s="77">
        <v>8.682044830215993E-05</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0.6392776232119871</v>
      </c>
      <c r="F497" s="207">
        <v>0.6000664971311016</v>
      </c>
      <c r="G497" s="207">
        <v>0.6191693663968688</v>
      </c>
      <c r="H497" s="207">
        <v>0.6216841409129804</v>
      </c>
      <c r="I497" s="207">
        <v>0.6504979104372487</v>
      </c>
      <c r="J497" s="207">
        <v>0.6491373121188642</v>
      </c>
      <c r="K497" s="207">
        <v>0.6313689195152945</v>
      </c>
      <c r="L497" s="207">
        <v>0.6311561826580553</v>
      </c>
      <c r="M497" s="207">
        <v>0.6356429368950784</v>
      </c>
    </row>
    <row r="498" spans="1:13" ht="13.5">
      <c r="A498" s="142"/>
      <c r="B498" s="231" t="s">
        <v>351</v>
      </c>
      <c r="C498" s="229"/>
      <c r="D498" s="9" t="s">
        <v>334</v>
      </c>
      <c r="E498" s="207">
        <v>0.02884971360657699</v>
      </c>
      <c r="F498" s="207">
        <v>0.026558470524072116</v>
      </c>
      <c r="G498" s="207">
        <v>0.020488404108993486</v>
      </c>
      <c r="H498" s="207">
        <v>0.018293451056418115</v>
      </c>
      <c r="I498" s="207">
        <v>0.017446417684453118</v>
      </c>
      <c r="J498" s="207">
        <v>0.018512632042865587</v>
      </c>
      <c r="K498" s="207">
        <v>0.015441905039727363</v>
      </c>
      <c r="L498" s="207">
        <v>0.015023552654071364</v>
      </c>
      <c r="M498" s="207">
        <v>0.014738966725512672</v>
      </c>
    </row>
    <row r="499" spans="1:13" ht="13.5">
      <c r="A499" s="142"/>
      <c r="C499" s="3" t="s">
        <v>352</v>
      </c>
      <c r="D499" s="9" t="s">
        <v>334</v>
      </c>
      <c r="E499" s="207">
        <v>0.006548214732431407</v>
      </c>
      <c r="F499" s="207">
        <v>0.0031331682917246357</v>
      </c>
      <c r="G499" s="207">
        <v>0.0029200762865621557</v>
      </c>
      <c r="H499" s="207">
        <v>0.002675056884646118</v>
      </c>
      <c r="I499" s="207">
        <v>0.002432334507528861</v>
      </c>
      <c r="J499" s="207">
        <v>0.0027089883692293358</v>
      </c>
      <c r="K499" s="207">
        <v>0.0017221222403972706</v>
      </c>
      <c r="L499" s="207">
        <v>0.001982336008280211</v>
      </c>
      <c r="M499" s="207">
        <v>0.001758008068265632</v>
      </c>
    </row>
    <row r="500" spans="1:13" ht="13.5">
      <c r="A500" s="142"/>
      <c r="C500" s="3" t="s">
        <v>353</v>
      </c>
      <c r="D500" s="9" t="s">
        <v>334</v>
      </c>
      <c r="E500" s="207">
        <v>0.0019693123779817214</v>
      </c>
      <c r="F500" s="207">
        <v>0.0036223739979164738</v>
      </c>
      <c r="G500" s="207">
        <v>0.0036421010509919425</v>
      </c>
      <c r="H500" s="207">
        <v>0.003389893478971733</v>
      </c>
      <c r="I500" s="207">
        <v>0.0037722876505584158</v>
      </c>
      <c r="J500" s="207">
        <v>0.005106721499801912</v>
      </c>
      <c r="K500" s="207">
        <v>0.024129550213771167</v>
      </c>
      <c r="L500" s="207">
        <v>0.0027082869528993908</v>
      </c>
      <c r="M500" s="207">
        <v>0.01674379336260192</v>
      </c>
    </row>
    <row r="501" spans="1:13" ht="13.5">
      <c r="A501" s="142"/>
      <c r="C501" s="3" t="s">
        <v>354</v>
      </c>
      <c r="D501" s="9" t="s">
        <v>334</v>
      </c>
      <c r="E501" s="207">
        <v>0.004126109995868591</v>
      </c>
      <c r="F501" s="207">
        <v>0.004047313799737724</v>
      </c>
      <c r="G501" s="207">
        <v>0.002920746468004973</v>
      </c>
      <c r="H501" s="207">
        <v>0.0029472636566850586</v>
      </c>
      <c r="I501" s="207">
        <v>0.0025184869982988094</v>
      </c>
      <c r="J501" s="207">
        <v>0.0020044557440697082</v>
      </c>
      <c r="K501" s="207">
        <v>0.002027750718645055</v>
      </c>
      <c r="L501" s="207">
        <v>0.0020164256881603083</v>
      </c>
      <c r="M501" s="207">
        <v>0.0023520130567086313</v>
      </c>
    </row>
    <row r="502" spans="1:13" ht="13.5">
      <c r="A502" s="142"/>
      <c r="C502" s="3" t="s">
        <v>355</v>
      </c>
      <c r="D502" s="9" t="s">
        <v>334</v>
      </c>
      <c r="E502" s="207">
        <v>0.0002719021931480485</v>
      </c>
      <c r="F502" s="207">
        <v>0</v>
      </c>
      <c r="G502" s="207">
        <v>0</v>
      </c>
      <c r="H502" s="207">
        <v>0.015402328511597384</v>
      </c>
      <c r="I502" s="207">
        <v>0.017719875882037262</v>
      </c>
      <c r="J502" s="207">
        <v>0.024916718172562198</v>
      </c>
      <c r="K502" s="207">
        <v>0.021616973865031548</v>
      </c>
      <c r="L502" s="207">
        <v>0.023648332656208516</v>
      </c>
      <c r="M502" s="207">
        <v>0.023159785024778893</v>
      </c>
    </row>
    <row r="503" spans="1:13" ht="13.5">
      <c r="A503" s="142"/>
      <c r="C503" s="3" t="s">
        <v>356</v>
      </c>
      <c r="D503" s="9" t="s">
        <v>334</v>
      </c>
      <c r="E503" s="207">
        <v>0.1752523718057234</v>
      </c>
      <c r="F503" s="207">
        <v>0.16277854007362821</v>
      </c>
      <c r="G503" s="207">
        <v>0.1794242214641002</v>
      </c>
      <c r="H503" s="207">
        <v>0.1614189929582592</v>
      </c>
      <c r="I503" s="207">
        <v>0.14570537808379044</v>
      </c>
      <c r="J503" s="207">
        <v>0.11373505563991211</v>
      </c>
      <c r="K503" s="207">
        <v>0.11893966756896228</v>
      </c>
      <c r="L503" s="207">
        <v>0.12108749185560501</v>
      </c>
      <c r="M503" s="207">
        <v>0.11012201158153813</v>
      </c>
    </row>
    <row r="504" spans="1:13" ht="13.5">
      <c r="A504" s="142"/>
      <c r="C504" s="3" t="s">
        <v>357</v>
      </c>
      <c r="D504" s="9" t="s">
        <v>334</v>
      </c>
      <c r="E504" s="207">
        <v>0.06478850747413427</v>
      </c>
      <c r="F504" s="207">
        <v>0.06675660879958224</v>
      </c>
      <c r="G504" s="207">
        <v>0.10100108257280664</v>
      </c>
      <c r="H504" s="207">
        <v>0.05754379767581761</v>
      </c>
      <c r="I504" s="207">
        <v>0.04931699369164874</v>
      </c>
      <c r="J504" s="207">
        <v>0.08222162721466572</v>
      </c>
      <c r="K504" s="207">
        <v>0.07379944762309175</v>
      </c>
      <c r="L504" s="207">
        <v>0.07674567709874348</v>
      </c>
      <c r="M504" s="207">
        <v>0.07074512088348793</v>
      </c>
    </row>
    <row r="505" spans="1:13" ht="13.5">
      <c r="A505" s="142"/>
      <c r="C505" s="3" t="s">
        <v>358</v>
      </c>
      <c r="D505" s="9" t="s">
        <v>334</v>
      </c>
      <c r="E505" s="207">
        <v>0.03639379615460183</v>
      </c>
      <c r="F505" s="207">
        <v>0.0483112053408336</v>
      </c>
      <c r="G505" s="207">
        <v>0.044623093115986216</v>
      </c>
      <c r="H505" s="207">
        <v>0.04360906676588526</v>
      </c>
      <c r="I505" s="207">
        <v>0.03724538132972091</v>
      </c>
      <c r="J505" s="207">
        <v>0.03279989690192264</v>
      </c>
      <c r="K505" s="207">
        <v>0.029875920817039818</v>
      </c>
      <c r="L505" s="207">
        <v>0.029806956674798643</v>
      </c>
      <c r="M505" s="207">
        <v>0.02870487678181971</v>
      </c>
    </row>
    <row r="506" spans="1:13" ht="13.5">
      <c r="A506" s="142"/>
      <c r="C506" s="3" t="s">
        <v>359</v>
      </c>
      <c r="D506" s="9" t="s">
        <v>334</v>
      </c>
      <c r="E506" s="207">
        <v>0.04252244844754666</v>
      </c>
      <c r="F506" s="207">
        <v>0.08472582204140337</v>
      </c>
      <c r="G506" s="207">
        <v>0.025810908535685524</v>
      </c>
      <c r="H506" s="207">
        <v>0.0730360080987391</v>
      </c>
      <c r="I506" s="207">
        <v>0.07334493373471478</v>
      </c>
      <c r="J506" s="207">
        <v>0.06885659229610663</v>
      </c>
      <c r="K506" s="207">
        <v>0.08107774239803923</v>
      </c>
      <c r="L506" s="207">
        <v>0.09582475775317773</v>
      </c>
      <c r="M506" s="207">
        <v>0.09603248762020805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1953.557739504844</v>
      </c>
      <c r="F510" s="206">
        <v>1913.1947621415547</v>
      </c>
      <c r="G510" s="206">
        <v>2290.169325958937</v>
      </c>
      <c r="H510" s="206">
        <v>2425.3081570413838</v>
      </c>
      <c r="I510" s="206">
        <v>2568.6238430211033</v>
      </c>
      <c r="J510" s="206">
        <v>2762.9361666942286</v>
      </c>
      <c r="K510" s="206">
        <v>2626.296525615624</v>
      </c>
      <c r="L510" s="206">
        <v>2710.073680396183</v>
      </c>
      <c r="M510" s="206">
        <v>3007.7585440587227</v>
      </c>
    </row>
    <row r="511" spans="1:13" ht="13.5">
      <c r="A511" s="142"/>
      <c r="C511" s="6" t="s">
        <v>309</v>
      </c>
      <c r="D511" s="9" t="s">
        <v>334</v>
      </c>
      <c r="E511" s="206">
        <v>732.4166189111747</v>
      </c>
      <c r="F511" s="206">
        <v>695.8644721770061</v>
      </c>
      <c r="G511" s="206">
        <v>867.49465696027</v>
      </c>
      <c r="H511" s="206">
        <v>946.9039383251944</v>
      </c>
      <c r="I511" s="206">
        <v>962.734930062167</v>
      </c>
      <c r="J511" s="206">
        <v>947.4938563327032</v>
      </c>
      <c r="K511" s="206">
        <v>896.4932971014492</v>
      </c>
      <c r="L511" s="206">
        <v>924.952296819788</v>
      </c>
      <c r="M511" s="206">
        <v>1029.1177534562212</v>
      </c>
    </row>
    <row r="512" spans="1:13" ht="13.5">
      <c r="A512" s="142"/>
      <c r="C512" s="6" t="s">
        <v>472</v>
      </c>
      <c r="D512" s="9" t="s">
        <v>334</v>
      </c>
      <c r="E512" s="206">
        <v>12.900236813778257</v>
      </c>
      <c r="F512" s="206">
        <v>11.062282446544009</v>
      </c>
      <c r="G512" s="206">
        <v>20.681660830813307</v>
      </c>
      <c r="H512" s="206">
        <v>18.499613959234097</v>
      </c>
      <c r="I512" s="206">
        <v>14.927323213624584</v>
      </c>
      <c r="J512" s="206">
        <v>21.951215478749795</v>
      </c>
      <c r="K512" s="206">
        <v>16.794933484290972</v>
      </c>
      <c r="L512" s="206">
        <v>16.43635359688023</v>
      </c>
      <c r="M512" s="206">
        <v>13.200360281490958</v>
      </c>
    </row>
    <row r="513" spans="1:13" ht="13.5">
      <c r="A513" s="142"/>
      <c r="C513" s="6" t="s">
        <v>318</v>
      </c>
      <c r="D513" s="9" t="s">
        <v>334</v>
      </c>
      <c r="E513" s="206">
        <v>67.511345532831</v>
      </c>
      <c r="F513" s="206">
        <v>66.77778468423669</v>
      </c>
      <c r="G513" s="206">
        <v>76.6020810122553</v>
      </c>
      <c r="H513" s="206">
        <v>76.98598672019766</v>
      </c>
      <c r="I513" s="206">
        <v>71.89924102184376</v>
      </c>
      <c r="J513" s="206">
        <v>91.17762710618672</v>
      </c>
      <c r="K513" s="206">
        <v>81.41384800452873</v>
      </c>
      <c r="L513" s="206">
        <v>82.89983262298759</v>
      </c>
      <c r="M513" s="206">
        <v>109.6149196942658</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0.5518752973308934</v>
      </c>
      <c r="F517" s="208">
        <v>0.5673818459468751</v>
      </c>
      <c r="G517" s="208">
        <v>0.48891569403095847</v>
      </c>
      <c r="H517" s="208">
        <v>0.4820142384783363</v>
      </c>
      <c r="I517" s="208">
        <v>0.48269708222414054</v>
      </c>
      <c r="J517" s="208">
        <v>0.47866500207575086</v>
      </c>
      <c r="K517" s="208">
        <v>0.5266716956547481</v>
      </c>
      <c r="L517" s="208">
        <v>0.5567722207683967</v>
      </c>
      <c r="M517" s="208">
        <v>0.5293535788971228</v>
      </c>
    </row>
    <row r="518" spans="1:13" ht="13.5">
      <c r="A518" s="142"/>
      <c r="C518" s="3" t="s">
        <v>396</v>
      </c>
      <c r="D518" s="9" t="s">
        <v>334</v>
      </c>
      <c r="E518" s="208">
        <v>0.008788029219786655</v>
      </c>
      <c r="F518" s="208">
        <v>0.009980059007283121</v>
      </c>
      <c r="G518" s="208">
        <v>0.011301140597665056</v>
      </c>
      <c r="H518" s="208">
        <v>0.009792800840650165</v>
      </c>
      <c r="I518" s="208">
        <v>0.007734071333019019</v>
      </c>
      <c r="J518" s="208">
        <v>0.007712143483347689</v>
      </c>
      <c r="K518" s="208">
        <v>0.006831266672499916</v>
      </c>
      <c r="L518" s="208">
        <v>0.007293764234490812</v>
      </c>
      <c r="M518" s="208">
        <v>0.009104555923538865</v>
      </c>
    </row>
    <row r="519" spans="1:13" ht="13.5">
      <c r="A519" s="142"/>
      <c r="C519" s="3" t="s">
        <v>387</v>
      </c>
      <c r="D519" s="9" t="s">
        <v>334</v>
      </c>
      <c r="E519" s="208">
        <v>0.09431951687339629</v>
      </c>
      <c r="F519" s="208">
        <v>0.09367639034632946</v>
      </c>
      <c r="G519" s="208">
        <v>0.0576977048939994</v>
      </c>
      <c r="H519" s="208">
        <v>0.0883974670507324</v>
      </c>
      <c r="I519" s="208">
        <v>0.0782774296313283</v>
      </c>
      <c r="J519" s="208">
        <v>0.07520871146996579</v>
      </c>
      <c r="K519" s="208">
        <v>0.07660302026232242</v>
      </c>
      <c r="L519" s="208">
        <v>0.056686232823900125</v>
      </c>
      <c r="M519" s="208">
        <v>0.048400356257906514</v>
      </c>
    </row>
    <row r="520" spans="1:13" ht="13.5">
      <c r="A520" s="142"/>
      <c r="C520" s="3" t="s">
        <v>388</v>
      </c>
      <c r="D520" s="9" t="s">
        <v>334</v>
      </c>
      <c r="E520" s="208">
        <v>0.11641328023568867</v>
      </c>
      <c r="F520" s="208">
        <v>0.12827419464952577</v>
      </c>
      <c r="G520" s="208">
        <v>0.13097757595225654</v>
      </c>
      <c r="H520" s="208">
        <v>0.1385518299131085</v>
      </c>
      <c r="I520" s="208">
        <v>0.1335219051196386</v>
      </c>
      <c r="J520" s="208">
        <v>0.14889395315569828</v>
      </c>
      <c r="K520" s="208">
        <v>0.16453270118697186</v>
      </c>
      <c r="L520" s="208">
        <v>0.1401888296534568</v>
      </c>
      <c r="M520" s="208">
        <v>0.14044174632557677</v>
      </c>
    </row>
    <row r="521" spans="1:13" ht="13.5">
      <c r="A521" s="142"/>
      <c r="C521" s="3" t="s">
        <v>394</v>
      </c>
      <c r="D521" s="9" t="s">
        <v>334</v>
      </c>
      <c r="E521" s="208">
        <v>0.0134147566179855</v>
      </c>
      <c r="F521" s="208">
        <v>0.0045442075516292065</v>
      </c>
      <c r="G521" s="208">
        <v>0.004357871748552343</v>
      </c>
      <c r="H521" s="208">
        <v>0.005470019923937348</v>
      </c>
      <c r="I521" s="208">
        <v>0.0045094930665149574</v>
      </c>
      <c r="J521" s="208">
        <v>0.002718975920791276</v>
      </c>
      <c r="K521" s="208">
        <v>0.002114680731667247</v>
      </c>
      <c r="L521" s="208">
        <v>0.0026126391135951367</v>
      </c>
      <c r="M521" s="208">
        <v>0.002831801222605542</v>
      </c>
    </row>
    <row r="522" spans="1:13" ht="13.5">
      <c r="A522" s="142"/>
      <c r="C522" s="3" t="s">
        <v>395</v>
      </c>
      <c r="D522" s="9" t="s">
        <v>334</v>
      </c>
      <c r="E522" s="208">
        <v>0.019411224192802518</v>
      </c>
      <c r="F522" s="208">
        <v>0.019018213348045588</v>
      </c>
      <c r="G522" s="208">
        <v>0.012328504379837108</v>
      </c>
      <c r="H522" s="208">
        <v>0.011302346793819501</v>
      </c>
      <c r="I522" s="208">
        <v>0.010987448134170614</v>
      </c>
      <c r="J522" s="208">
        <v>0.010971336682133796</v>
      </c>
      <c r="K522" s="208">
        <v>0.010168578874383678</v>
      </c>
      <c r="L522" s="208">
        <v>0.008865143779101714</v>
      </c>
      <c r="M522" s="208">
        <v>0.012928320185131058</v>
      </c>
    </row>
    <row r="523" spans="1:13" ht="13.5">
      <c r="A523" s="142"/>
      <c r="C523" s="3" t="s">
        <v>397</v>
      </c>
      <c r="D523" s="9" t="s">
        <v>334</v>
      </c>
      <c r="E523" s="208">
        <v>0.025770122898073285</v>
      </c>
      <c r="F523" s="208">
        <v>0.024923750058913716</v>
      </c>
      <c r="G523" s="208">
        <v>0.022147076590459478</v>
      </c>
      <c r="H523" s="208">
        <v>0.021949964092822172</v>
      </c>
      <c r="I523" s="208">
        <v>0.020257275557726575</v>
      </c>
      <c r="J523" s="208">
        <v>0.025288122033201705</v>
      </c>
      <c r="K523" s="208">
        <v>0.02416822147000703</v>
      </c>
      <c r="L523" s="208">
        <v>0.023295748228826622</v>
      </c>
      <c r="M523" s="208">
        <v>0.027339499704127808</v>
      </c>
    </row>
    <row r="524" spans="1:13" ht="13.5">
      <c r="A524" s="142"/>
      <c r="C524" s="3" t="s">
        <v>398</v>
      </c>
      <c r="D524" s="9" t="s">
        <v>334</v>
      </c>
      <c r="E524" s="208">
        <v>0.17000777263137376</v>
      </c>
      <c r="F524" s="208">
        <v>0.15220133909139805</v>
      </c>
      <c r="G524" s="208">
        <v>0.19080479574730483</v>
      </c>
      <c r="H524" s="208">
        <v>0.15570967899695318</v>
      </c>
      <c r="I524" s="208">
        <v>0.19125421798357503</v>
      </c>
      <c r="J524" s="208">
        <v>0.16973016236411811</v>
      </c>
      <c r="K524" s="208">
        <v>0.18890983514739967</v>
      </c>
      <c r="L524" s="208">
        <v>0.19093943023197324</v>
      </c>
      <c r="M524" s="208">
        <v>0.2296001414839907</v>
      </c>
    </row>
    <row r="525" spans="1:13" ht="13.5">
      <c r="A525" s="142"/>
      <c r="C525" s="3" t="s">
        <v>399</v>
      </c>
      <c r="D525" s="9" t="s">
        <v>334</v>
      </c>
      <c r="E525" s="208">
        <v>0</v>
      </c>
      <c r="F525" s="208">
        <v>0</v>
      </c>
      <c r="G525" s="208">
        <v>0</v>
      </c>
      <c r="H525" s="208">
        <v>0</v>
      </c>
      <c r="I525" s="208">
        <v>0</v>
      </c>
      <c r="J525" s="208">
        <v>0</v>
      </c>
      <c r="K525" s="208">
        <v>0</v>
      </c>
      <c r="L525" s="208">
        <v>0.013345991166258852</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0.08146963605896675</v>
      </c>
      <c r="H527" s="208">
        <v>0.08681165390964045</v>
      </c>
      <c r="I527" s="208">
        <v>0.07076107694988637</v>
      </c>
      <c r="J527" s="208">
        <v>0.08081159281499249</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0.18582706275940017</v>
      </c>
      <c r="F532" s="208">
        <v>0.15952017682084962</v>
      </c>
      <c r="G532" s="208">
        <v>0.15545643813116583</v>
      </c>
      <c r="H532" s="208">
        <v>0.12858251545866978</v>
      </c>
      <c r="I532" s="208">
        <v>0.1540136480262698</v>
      </c>
      <c r="J532" s="208">
        <v>0.13683080976229703</v>
      </c>
      <c r="K532" s="208">
        <v>0.1813321079468991</v>
      </c>
      <c r="L532" s="208">
        <v>0.14535914690790408</v>
      </c>
      <c r="M532" s="208">
        <v>0.1782245845875255</v>
      </c>
    </row>
    <row r="533" spans="1:13" ht="13.5">
      <c r="A533" s="142"/>
      <c r="C533" s="3" t="s">
        <v>96</v>
      </c>
      <c r="D533" s="9" t="s">
        <v>334</v>
      </c>
      <c r="E533" s="208">
        <v>0.21260864930520018</v>
      </c>
      <c r="F533" s="208">
        <v>0.21282861939869196</v>
      </c>
      <c r="G533" s="208">
        <v>0.1906596688746146</v>
      </c>
      <c r="H533" s="208">
        <v>0.1919365773430105</v>
      </c>
      <c r="I533" s="208">
        <v>0.19308044578056063</v>
      </c>
      <c r="J533" s="208">
        <v>0.18834074767930722</v>
      </c>
      <c r="K533" s="208">
        <v>0.18759750905450243</v>
      </c>
      <c r="L533" s="208">
        <v>0.1941428233971255</v>
      </c>
      <c r="M533" s="208">
        <v>0.17735571924773244</v>
      </c>
    </row>
    <row r="534" spans="1:13" ht="13.5">
      <c r="A534" s="142"/>
      <c r="C534" s="6" t="s">
        <v>97</v>
      </c>
      <c r="D534" s="9" t="s">
        <v>334</v>
      </c>
      <c r="E534" s="208">
        <v>0.29322799835142765</v>
      </c>
      <c r="F534" s="208">
        <v>0.3070681230541147</v>
      </c>
      <c r="G534" s="208">
        <v>0.2664331924564848</v>
      </c>
      <c r="H534" s="208">
        <v>0.28751668966500815</v>
      </c>
      <c r="I534" s="208">
        <v>0.29254492708334984</v>
      </c>
      <c r="J534" s="208">
        <v>0.29041420082926955</v>
      </c>
      <c r="K534" s="208">
        <v>0.29936199344614944</v>
      </c>
      <c r="L534" s="208">
        <v>0.2879238097784943</v>
      </c>
      <c r="M534" s="208">
        <v>0.3010472786402285</v>
      </c>
    </row>
    <row r="535" spans="1:13" ht="13.5">
      <c r="A535" s="142"/>
      <c r="C535" s="6" t="s">
        <v>98</v>
      </c>
      <c r="D535" s="9" t="s">
        <v>334</v>
      </c>
      <c r="E535" s="208">
        <v>0.006603458169118666</v>
      </c>
      <c r="F535" s="208">
        <v>0.005782099483777242</v>
      </c>
      <c r="G535" s="208">
        <v>0.0090306252015464</v>
      </c>
      <c r="H535" s="208">
        <v>0.0076277374920478746</v>
      </c>
      <c r="I535" s="208">
        <v>0.005811408803270983</v>
      </c>
      <c r="J535" s="208">
        <v>0.00794488694431684</v>
      </c>
      <c r="K535" s="208">
        <v>0.00639491135920157</v>
      </c>
      <c r="L535" s="208">
        <v>0.006064910233170271</v>
      </c>
      <c r="M535" s="208">
        <v>0.004388769938852259</v>
      </c>
    </row>
    <row r="536" spans="1:13" ht="13.5">
      <c r="A536" s="142"/>
      <c r="C536" s="6" t="s">
        <v>99</v>
      </c>
      <c r="D536" s="9" t="s">
        <v>334</v>
      </c>
      <c r="E536" s="208">
        <v>0.006456526331903273</v>
      </c>
      <c r="F536" s="208">
        <v>0.007106878314762807</v>
      </c>
      <c r="G536" s="208">
        <v>0.00741673376084285</v>
      </c>
      <c r="H536" s="208">
        <v>0.006280849243852177</v>
      </c>
      <c r="I536" s="208">
        <v>0.006410686418406386</v>
      </c>
      <c r="J536" s="208">
        <v>0.007036058876507538</v>
      </c>
      <c r="K536" s="208">
        <v>0.00712787323716825</v>
      </c>
      <c r="L536" s="208">
        <v>0.008403578575662705</v>
      </c>
      <c r="M536" s="208">
        <v>0.005803598650855486</v>
      </c>
    </row>
    <row r="537" spans="1:13" ht="13.5">
      <c r="A537" s="142"/>
      <c r="C537" s="6" t="s">
        <v>100</v>
      </c>
      <c r="D537" s="9" t="s">
        <v>334</v>
      </c>
      <c r="E537" s="208">
        <v>0.00012169566326930093</v>
      </c>
      <c r="F537" s="208">
        <v>5.414863444941322E-05</v>
      </c>
      <c r="G537" s="208">
        <v>4.537277960380364E-05</v>
      </c>
      <c r="H537" s="208">
        <v>0.0003396488342871109</v>
      </c>
      <c r="I537" s="208">
        <v>0.00034087634892235395</v>
      </c>
      <c r="J537" s="208">
        <v>0.0003099078572781212</v>
      </c>
      <c r="K537" s="208">
        <v>5.388682648286948E-05</v>
      </c>
      <c r="L537" s="208">
        <v>5.094332054179091E-05</v>
      </c>
      <c r="M537" s="208">
        <v>0.00814441402041597</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0.2541805292514972</v>
      </c>
      <c r="F539" s="208">
        <v>0.26161239125221447</v>
      </c>
      <c r="G539" s="208">
        <v>0.24643474241079016</v>
      </c>
      <c r="H539" s="208">
        <v>0.24596053501316928</v>
      </c>
      <c r="I539" s="208">
        <v>0.23351727112119555</v>
      </c>
      <c r="J539" s="208">
        <v>0.2364217147647319</v>
      </c>
      <c r="K539" s="208">
        <v>0.25398986483095803</v>
      </c>
      <c r="L539" s="208">
        <v>0.28638479430066427</v>
      </c>
      <c r="M539" s="208">
        <v>0.2611870883409922</v>
      </c>
    </row>
    <row r="540" spans="1:13" ht="13.5">
      <c r="A540" s="142"/>
      <c r="C540" s="6" t="s">
        <v>103</v>
      </c>
      <c r="D540" s="9" t="s">
        <v>334</v>
      </c>
      <c r="E540" s="208">
        <v>0.04097408016818356</v>
      </c>
      <c r="F540" s="208">
        <v>0.04602756304113979</v>
      </c>
      <c r="G540" s="208">
        <v>0.04305359032598479</v>
      </c>
      <c r="H540" s="208">
        <v>0.044943793040314685</v>
      </c>
      <c r="I540" s="208">
        <v>0.04351965946813805</v>
      </c>
      <c r="J540" s="208">
        <v>0.05189008047129936</v>
      </c>
      <c r="K540" s="208">
        <v>0.0641418532986383</v>
      </c>
      <c r="L540" s="208">
        <v>0.07166999348643709</v>
      </c>
      <c r="M540" s="208">
        <v>0.06384854657339765</v>
      </c>
    </row>
    <row r="541" spans="1:13" ht="13.5">
      <c r="A541" s="142"/>
      <c r="C541" s="6" t="s">
        <v>104</v>
      </c>
      <c r="D541" s="9" t="s">
        <v>334</v>
      </c>
      <c r="E541" s="208">
        <v>0</v>
      </c>
      <c r="F541" s="208">
        <v>0</v>
      </c>
      <c r="G541" s="208">
        <v>0.08146963605896675</v>
      </c>
      <c r="H541" s="208">
        <v>0.08681165390964045</v>
      </c>
      <c r="I541" s="208">
        <v>0.07076107694988637</v>
      </c>
      <c r="J541" s="208">
        <v>0.08081159281499249</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976.0804736275566</v>
      </c>
      <c r="F546" s="206">
        <v>1420.376305320736</v>
      </c>
      <c r="G546" s="206">
        <v>514.8154146108546</v>
      </c>
      <c r="H546" s="206">
        <v>905.2820606856084</v>
      </c>
      <c r="I546" s="206">
        <v>830.1820992225101</v>
      </c>
      <c r="J546" s="206">
        <v>820.1678518273524</v>
      </c>
      <c r="K546" s="206">
        <v>936.3995542032267</v>
      </c>
      <c r="L546" s="206">
        <v>832.6420030024331</v>
      </c>
      <c r="M546" s="206">
        <v>1455.1043469477086</v>
      </c>
    </row>
    <row r="547" spans="1:13" ht="13.5">
      <c r="A547" s="142"/>
      <c r="C547" s="6" t="s">
        <v>475</v>
      </c>
      <c r="D547" s="9" t="s">
        <v>334</v>
      </c>
      <c r="E547" s="206">
        <v>365.9464708018887</v>
      </c>
      <c r="F547" s="206">
        <v>516.6172454331705</v>
      </c>
      <c r="G547" s="206">
        <v>195.00724965334297</v>
      </c>
      <c r="H547" s="206">
        <v>353.4458687526376</v>
      </c>
      <c r="I547" s="206">
        <v>311.15700627220247</v>
      </c>
      <c r="J547" s="206">
        <v>281.2602079395085</v>
      </c>
      <c r="K547" s="206">
        <v>319.6424758454106</v>
      </c>
      <c r="L547" s="206">
        <v>284.1819905771496</v>
      </c>
      <c r="M547" s="206">
        <v>497.87032258064517</v>
      </c>
    </row>
    <row r="548" spans="1:13" ht="13.5">
      <c r="A548" s="142"/>
      <c r="C548" s="6" t="s">
        <v>476</v>
      </c>
      <c r="D548" s="9" t="s">
        <v>334</v>
      </c>
      <c r="E548" s="77">
        <v>0.0020210718894643205</v>
      </c>
      <c r="F548" s="77">
        <v>0.006461182654931428</v>
      </c>
      <c r="G548" s="77">
        <v>0.017395271142420086</v>
      </c>
      <c r="H548" s="77">
        <v>0.009261998942392671</v>
      </c>
      <c r="I548" s="77">
        <v>0.024645075401068424</v>
      </c>
      <c r="J548" s="77">
        <v>0.02035557426831396</v>
      </c>
      <c r="K548" s="77">
        <v>0.06289071804281937</v>
      </c>
      <c r="L548" s="77">
        <v>0.008914730259222941</v>
      </c>
      <c r="M548" s="77">
        <v>0.020653003902736417</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0.0016722503690182865</v>
      </c>
      <c r="F550" s="77">
        <v>0.006461182654931428</v>
      </c>
      <c r="G550" s="77">
        <v>0.01722591983741285</v>
      </c>
      <c r="H550" s="77">
        <v>0.009261998942392671</v>
      </c>
      <c r="I550" s="77">
        <v>0.024645075401068424</v>
      </c>
      <c r="J550" s="77">
        <v>0.01972678534344996</v>
      </c>
      <c r="K550" s="77">
        <v>0.06289071804281937</v>
      </c>
      <c r="L550" s="77">
        <v>0.00850106941500219</v>
      </c>
      <c r="M550" s="77">
        <v>0.020326912246144347</v>
      </c>
    </row>
    <row r="551" spans="1:13" ht="13.5">
      <c r="A551" s="142"/>
      <c r="C551" s="6" t="s">
        <v>478</v>
      </c>
      <c r="D551" s="9" t="s">
        <v>334</v>
      </c>
      <c r="E551" s="77">
        <v>0.0003488215204460339</v>
      </c>
      <c r="F551" s="77">
        <v>0</v>
      </c>
      <c r="G551" s="77">
        <v>0.0001693513050072371</v>
      </c>
      <c r="H551" s="77">
        <v>0</v>
      </c>
      <c r="I551" s="77">
        <v>0</v>
      </c>
      <c r="J551" s="77">
        <v>0.0006287889248639992</v>
      </c>
      <c r="K551" s="77">
        <v>0</v>
      </c>
      <c r="L551" s="77">
        <v>0.00041366084422075113</v>
      </c>
      <c r="M551" s="77">
        <v>0.00032609165659207236</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0.10349534511633826</v>
      </c>
      <c r="F553" s="77">
        <v>0.17729625304196506</v>
      </c>
      <c r="G553" s="77">
        <v>0.10426163356856513</v>
      </c>
      <c r="H553" s="77">
        <v>0</v>
      </c>
      <c r="I553" s="77">
        <v>0.1450824500113093</v>
      </c>
      <c r="J553" s="77">
        <v>0.07512350881658487</v>
      </c>
      <c r="K553" s="77">
        <v>0.09181224821470105</v>
      </c>
      <c r="L553" s="77">
        <v>0.23844835139200266</v>
      </c>
      <c r="M553" s="77">
        <v>0.03546470115888508</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0.1612307948754119</v>
      </c>
      <c r="F555" s="77">
        <v>0.11627845518803637</v>
      </c>
      <c r="G555" s="77">
        <v>0.29007787561763737</v>
      </c>
      <c r="H555" s="77">
        <v>0.15828430855035147</v>
      </c>
      <c r="I555" s="77">
        <v>0.1735214523172616</v>
      </c>
      <c r="J555" s="77">
        <v>0.1801511709181601</v>
      </c>
      <c r="K555" s="77">
        <v>0.19614646215459577</v>
      </c>
      <c r="L555" s="77">
        <v>0.18351381830659458</v>
      </c>
      <c r="M555" s="77">
        <v>0.12030529638962038</v>
      </c>
    </row>
    <row r="556" spans="1:13" ht="28.5" customHeight="1">
      <c r="A556" s="142"/>
      <c r="B556" s="235" t="s">
        <v>481</v>
      </c>
      <c r="C556" s="236"/>
      <c r="D556" s="9" t="s">
        <v>334</v>
      </c>
      <c r="E556" s="77">
        <v>0.6335487375986392</v>
      </c>
      <c r="F556" s="77">
        <v>0.619418927412138</v>
      </c>
      <c r="G556" s="77">
        <v>0.486897312730399</v>
      </c>
      <c r="H556" s="77">
        <v>0.7530405393744276</v>
      </c>
      <c r="I556" s="77">
        <v>0.583136762313344</v>
      </c>
      <c r="J556" s="77">
        <v>0.6199858589562725</v>
      </c>
      <c r="K556" s="77">
        <v>0.4678658283221548</v>
      </c>
      <c r="L556" s="77">
        <v>0.47662082151687396</v>
      </c>
      <c r="M556" s="77">
        <v>0.6892493923974365</v>
      </c>
    </row>
    <row r="557" spans="1:13" ht="13.5">
      <c r="A557" s="142"/>
      <c r="C557" s="6" t="s">
        <v>624</v>
      </c>
      <c r="D557" s="9" t="s">
        <v>334</v>
      </c>
      <c r="E557" s="77">
        <v>0.09970405052014637</v>
      </c>
      <c r="F557" s="77">
        <v>0.08054518170292915</v>
      </c>
      <c r="G557" s="77">
        <v>0.10136790694097846</v>
      </c>
      <c r="H557" s="77">
        <v>0.07941315313282829</v>
      </c>
      <c r="I557" s="77">
        <v>0.07361425995701665</v>
      </c>
      <c r="J557" s="77">
        <v>0.10438388704066864</v>
      </c>
      <c r="K557" s="77">
        <v>0.18128474326572902</v>
      </c>
      <c r="L557" s="77">
        <v>0.09250227852530588</v>
      </c>
      <c r="M557" s="77">
        <v>0.13432760615132153</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0.4836501684269711</v>
      </c>
      <c r="F560" s="212">
        <v>0.44108510895840336</v>
      </c>
      <c r="G560" s="212">
        <v>0.35740134689602016</v>
      </c>
      <c r="H560" s="212">
        <v>0.45442467752132354</v>
      </c>
      <c r="I560" s="212">
        <v>0.3679345585469811</v>
      </c>
      <c r="J560" s="212">
        <v>0.32025355321417165</v>
      </c>
      <c r="K560" s="212">
        <v>0.3714413034762533</v>
      </c>
      <c r="L560" s="212">
        <v>0.2736911154206123</v>
      </c>
      <c r="M560" s="212">
        <v>0.2488777082404261</v>
      </c>
    </row>
    <row r="561" spans="1:13" ht="13.5">
      <c r="A561" s="142"/>
      <c r="C561" s="6" t="s">
        <v>484</v>
      </c>
      <c r="D561" s="9" t="s">
        <v>334</v>
      </c>
      <c r="E561" s="212">
        <v>0.013579894615087807</v>
      </c>
      <c r="F561" s="212">
        <v>0.030163096190538124</v>
      </c>
      <c r="G561" s="212">
        <v>0.015849829587889205</v>
      </c>
      <c r="H561" s="212">
        <v>0.1043635389744404</v>
      </c>
      <c r="I561" s="212">
        <v>0.12492437247578887</v>
      </c>
      <c r="J561" s="212">
        <v>0.06911108400294426</v>
      </c>
      <c r="K561" s="212">
        <v>0.10314703962160017</v>
      </c>
      <c r="L561" s="212">
        <v>0.10580938797700556</v>
      </c>
      <c r="M561" s="212">
        <v>0.2183185829486071</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3.248863041300173E-05</v>
      </c>
      <c r="F563" s="212">
        <v>7.006253639335217E-05</v>
      </c>
      <c r="G563" s="212">
        <v>0.0016079341238571469</v>
      </c>
      <c r="H563" s="212">
        <v>0.005596358769850092</v>
      </c>
      <c r="I563" s="212">
        <v>0.0242804796287384</v>
      </c>
      <c r="J563" s="212">
        <v>0.022645333659527474</v>
      </c>
      <c r="K563" s="212">
        <v>0.01158221498755573</v>
      </c>
      <c r="L563" s="212">
        <v>0.0026327088213142997</v>
      </c>
      <c r="M563" s="212">
        <v>0.011151796694232928</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0.14138701263801107</v>
      </c>
      <c r="F567" s="77">
        <v>0.19795169702316054</v>
      </c>
      <c r="G567" s="77">
        <v>0.16299752031578083</v>
      </c>
      <c r="H567" s="77">
        <v>0.06104923081036501</v>
      </c>
      <c r="I567" s="77">
        <v>0.09249996828064624</v>
      </c>
      <c r="J567" s="77">
        <v>0.09936408945291798</v>
      </c>
      <c r="K567" s="77">
        <v>0.16048899667000385</v>
      </c>
      <c r="L567" s="77">
        <v>0.1487347541976846</v>
      </c>
      <c r="M567" s="77">
        <v>0.06464458385236435</v>
      </c>
    </row>
    <row r="568" spans="1:13" ht="13.5">
      <c r="A568" s="142"/>
      <c r="C568" s="3" t="s">
        <v>72</v>
      </c>
      <c r="D568" s="9" t="s">
        <v>334</v>
      </c>
      <c r="E568" s="77">
        <v>0.05831570205724713</v>
      </c>
      <c r="F568" s="77">
        <v>0.013254233123600846</v>
      </c>
      <c r="G568" s="77">
        <v>0.06559310811177414</v>
      </c>
      <c r="H568" s="77">
        <v>0.057606393640644446</v>
      </c>
      <c r="I568" s="77">
        <v>0.07284311125987557</v>
      </c>
      <c r="J568" s="77">
        <v>0.05447598961331544</v>
      </c>
      <c r="K568" s="77">
        <v>0.029336955083081387</v>
      </c>
      <c r="L568" s="77">
        <v>0.039604425754312035</v>
      </c>
      <c r="M568" s="77">
        <v>0.00822385319368599</v>
      </c>
    </row>
    <row r="569" spans="1:13" ht="13.5">
      <c r="A569" s="142"/>
      <c r="C569" s="3" t="s">
        <v>74</v>
      </c>
      <c r="D569" s="9" t="s">
        <v>334</v>
      </c>
      <c r="E569" s="77">
        <v>0.5572893436542338</v>
      </c>
      <c r="F569" s="77">
        <v>0.4978137366974904</v>
      </c>
      <c r="G569" s="77">
        <v>0.4022108785044389</v>
      </c>
      <c r="H569" s="77">
        <v>0.5734742393704438</v>
      </c>
      <c r="I569" s="77">
        <v>0.5008854326599012</v>
      </c>
      <c r="J569" s="77">
        <v>0.4043943682671351</v>
      </c>
      <c r="K569" s="77">
        <v>0.48432875090629074</v>
      </c>
      <c r="L569" s="77">
        <v>0.3975191373367595</v>
      </c>
      <c r="M569" s="77">
        <v>0.48630896613464947</v>
      </c>
    </row>
    <row r="570" spans="1:13" ht="13.5">
      <c r="A570" s="142"/>
      <c r="C570" s="3" t="s">
        <v>76</v>
      </c>
      <c r="D570" s="9" t="s">
        <v>334</v>
      </c>
      <c r="E570" s="77">
        <v>3.248863041300173E-05</v>
      </c>
      <c r="F570" s="77">
        <v>7.006253639335217E-05</v>
      </c>
      <c r="G570" s="77">
        <v>0.0016079341238571469</v>
      </c>
      <c r="H570" s="77">
        <v>0.005596358769850092</v>
      </c>
      <c r="I570" s="77">
        <v>0.0242804796287384</v>
      </c>
      <c r="J570" s="77">
        <v>0.022645333659527474</v>
      </c>
      <c r="K570" s="77">
        <v>0.01158221498755573</v>
      </c>
      <c r="L570" s="77">
        <v>0.0026327088213142997</v>
      </c>
      <c r="M570" s="77">
        <v>0.011151796694232928</v>
      </c>
    </row>
    <row r="571" spans="1:13" ht="13.5">
      <c r="A571" s="142"/>
      <c r="C571" s="3" t="s">
        <v>78</v>
      </c>
      <c r="D571" s="9" t="s">
        <v>334</v>
      </c>
      <c r="E571" s="77">
        <v>0.0024545127192877785</v>
      </c>
      <c r="F571" s="77">
        <v>4.39951300775245E-05</v>
      </c>
      <c r="G571" s="77">
        <v>0.0005551716406299695</v>
      </c>
      <c r="H571" s="77">
        <v>0.0001316180752618721</v>
      </c>
      <c r="I571" s="77">
        <v>0.001365504242845424</v>
      </c>
      <c r="J571" s="77">
        <v>0.002912604502263252</v>
      </c>
      <c r="K571" s="77">
        <v>0.001010658912129218</v>
      </c>
      <c r="L571" s="77">
        <v>0.0029425063179084753</v>
      </c>
      <c r="M571" s="77">
        <v>0.0009162760165741899</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0.21958123500819537</v>
      </c>
      <c r="F574" s="77">
        <v>0.27606728232424754</v>
      </c>
      <c r="G574" s="77">
        <v>0.2944527045623546</v>
      </c>
      <c r="H574" s="77">
        <v>0.2096565279953437</v>
      </c>
      <c r="I574" s="77">
        <v>0.21665825983009532</v>
      </c>
      <c r="J574" s="77">
        <v>0.39495496851812084</v>
      </c>
      <c r="K574" s="77">
        <v>0.30591064208702073</v>
      </c>
      <c r="L574" s="77">
        <v>0.39364207834600257</v>
      </c>
      <c r="M574" s="77">
        <v>0.41384840693808633</v>
      </c>
    </row>
    <row r="575" spans="1:13" ht="13.5">
      <c r="A575" s="142"/>
      <c r="C575" s="3" t="s">
        <v>86</v>
      </c>
      <c r="D575" s="9" t="s">
        <v>334</v>
      </c>
      <c r="E575" s="77">
        <v>0.020939705292611837</v>
      </c>
      <c r="F575" s="77">
        <v>0.014798993165029788</v>
      </c>
      <c r="G575" s="77">
        <v>0.07258268274116442</v>
      </c>
      <c r="H575" s="77">
        <v>0.09248563133809101</v>
      </c>
      <c r="I575" s="77">
        <v>0.0914672440978979</v>
      </c>
      <c r="J575" s="77">
        <v>0.02125264598671991</v>
      </c>
      <c r="K575" s="77">
        <v>0.007341781353918329</v>
      </c>
      <c r="L575" s="77">
        <v>0.014924389226018547</v>
      </c>
      <c r="M575" s="77">
        <v>0.014906117170406744</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272.29386437029063</v>
      </c>
      <c r="F582" s="214">
        <v>429.84394165423504</v>
      </c>
      <c r="G582" s="214">
        <v>429.0798782428776</v>
      </c>
      <c r="H582" s="214">
        <v>365.3068831068561</v>
      </c>
      <c r="I582" s="214">
        <v>444.44868567197335</v>
      </c>
      <c r="J582" s="214">
        <v>444.94511511677047</v>
      </c>
      <c r="K582" s="214">
        <v>449.49851401075574</v>
      </c>
      <c r="L582" s="214">
        <v>618.0093351508981</v>
      </c>
      <c r="M582" s="214">
        <v>574.2089127580053</v>
      </c>
    </row>
    <row r="583" spans="1:13" ht="13.5">
      <c r="A583" s="142"/>
      <c r="B583" s="107"/>
      <c r="C583" s="130" t="s">
        <v>112</v>
      </c>
      <c r="D583" s="9" t="s">
        <v>334</v>
      </c>
      <c r="E583" s="214">
        <v>102.08684773396828</v>
      </c>
      <c r="F583" s="214">
        <v>156.34222583951288</v>
      </c>
      <c r="G583" s="214">
        <v>162.531432748538</v>
      </c>
      <c r="H583" s="214">
        <v>142.6253918731537</v>
      </c>
      <c r="I583" s="214">
        <v>166.5819132992895</v>
      </c>
      <c r="J583" s="214">
        <v>152.58505356017645</v>
      </c>
      <c r="K583" s="214">
        <v>153.43751207729468</v>
      </c>
      <c r="L583" s="214">
        <v>210.9275323910483</v>
      </c>
      <c r="M583" s="214">
        <v>196.46809331797235</v>
      </c>
    </row>
    <row r="584" spans="1:13" ht="13.5">
      <c r="A584" s="142"/>
      <c r="B584" s="233" t="s">
        <v>113</v>
      </c>
      <c r="C584" s="234"/>
      <c r="D584" s="9" t="s">
        <v>334</v>
      </c>
      <c r="E584" s="139">
        <v>0.1463418099594117</v>
      </c>
      <c r="F584" s="139">
        <v>0.2131169566626223</v>
      </c>
      <c r="G584" s="139">
        <v>0.20648549709167105</v>
      </c>
      <c r="H584" s="139">
        <v>0.1659922702082502</v>
      </c>
      <c r="I584" s="139">
        <v>0.1914695285466633</v>
      </c>
      <c r="J584" s="139">
        <v>0.18221895886112202</v>
      </c>
      <c r="K584" s="139">
        <v>0.17503135192423533</v>
      </c>
      <c r="L584" s="139">
        <v>0.23278146030452412</v>
      </c>
      <c r="M584" s="139">
        <v>0.19659061252857188</v>
      </c>
    </row>
    <row r="585" spans="1:13" ht="13.5">
      <c r="A585" s="142"/>
      <c r="B585" s="233" t="s">
        <v>412</v>
      </c>
      <c r="C585" s="234"/>
      <c r="D585" s="9" t="s">
        <v>334</v>
      </c>
      <c r="E585" s="139">
        <v>0.03455815211785994</v>
      </c>
      <c r="F585" s="139">
        <v>0.03490379823646995</v>
      </c>
      <c r="G585" s="139">
        <v>0.03344821718812453</v>
      </c>
      <c r="H585" s="139">
        <v>0.03174276493347234</v>
      </c>
      <c r="I585" s="139">
        <v>0.027991346890745596</v>
      </c>
      <c r="J585" s="139">
        <v>0.033000265516549394</v>
      </c>
      <c r="K585" s="139">
        <v>0.030999488142506946</v>
      </c>
      <c r="L585" s="139">
        <v>0.030589512463317436</v>
      </c>
      <c r="M585" s="139">
        <v>0.03644405562766667</v>
      </c>
    </row>
    <row r="586" spans="1:13" ht="13.5">
      <c r="A586" s="142"/>
      <c r="B586" s="233" t="s">
        <v>114</v>
      </c>
      <c r="C586" s="234"/>
      <c r="D586" s="9" t="s">
        <v>334</v>
      </c>
      <c r="E586" s="139">
        <v>0.22891746034239677</v>
      </c>
      <c r="F586" s="139">
        <v>0.3551555663939372</v>
      </c>
      <c r="G586" s="139">
        <v>0.3334879086368108</v>
      </c>
      <c r="H586" s="139">
        <v>0.2670041895623726</v>
      </c>
      <c r="I586" s="139">
        <v>0.29434303396603106</v>
      </c>
      <c r="J586" s="139">
        <v>0.28070942073309096</v>
      </c>
      <c r="K586" s="139">
        <v>0.27722516347274095</v>
      </c>
      <c r="L586" s="139">
        <v>0.368817523618618</v>
      </c>
      <c r="M586" s="139">
        <v>0.3092783717362722</v>
      </c>
    </row>
    <row r="587" spans="1:13" ht="13.5">
      <c r="A587" s="142"/>
      <c r="B587" s="233" t="s">
        <v>115</v>
      </c>
      <c r="C587" s="234"/>
      <c r="D587" s="9" t="s">
        <v>334</v>
      </c>
      <c r="E587" s="139">
        <v>0.20086785751867747</v>
      </c>
      <c r="F587" s="139">
        <v>0.4275576897684042</v>
      </c>
      <c r="G587" s="139">
        <v>0.31609650244721454</v>
      </c>
      <c r="H587" s="139">
        <v>0.28173363141868246</v>
      </c>
      <c r="I587" s="139">
        <v>0.27867312594578675</v>
      </c>
      <c r="J587" s="139">
        <v>0.24673264470140627</v>
      </c>
      <c r="K587" s="139">
        <v>0.223371887260459</v>
      </c>
      <c r="L587" s="139">
        <v>0.2624527991777848</v>
      </c>
      <c r="M587" s="139">
        <v>0.2555057606831614</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145.33693046531337</v>
      </c>
      <c r="F590" s="206">
        <v>143.1916485802134</v>
      </c>
      <c r="G590" s="206">
        <v>115.97351088201604</v>
      </c>
      <c r="H590" s="206">
        <v>131.2014981612106</v>
      </c>
      <c r="I590" s="206">
        <v>100.91056560834814</v>
      </c>
      <c r="J590" s="206">
        <v>95.8018336483932</v>
      </c>
      <c r="K590" s="206">
        <v>100.19515096618358</v>
      </c>
      <c r="L590" s="206">
        <v>92.54657243816254</v>
      </c>
      <c r="M590" s="206">
        <v>95.14885368663595</v>
      </c>
    </row>
    <row r="591" spans="1:13" ht="13.5">
      <c r="A591" s="142"/>
      <c r="C591" s="3" t="s">
        <v>235</v>
      </c>
      <c r="D591" s="9" t="s">
        <v>334</v>
      </c>
      <c r="E591" s="77">
        <v>0.0796944648491683</v>
      </c>
      <c r="F591" s="77">
        <v>0.07877697228335226</v>
      </c>
      <c r="G591" s="77">
        <v>0.06111876561898822</v>
      </c>
      <c r="H591" s="77">
        <v>0.06565098225403326</v>
      </c>
      <c r="I591" s="77">
        <v>0.05045237666774606</v>
      </c>
      <c r="J591" s="77">
        <v>0.05032443606961147</v>
      </c>
      <c r="K591" s="77">
        <v>0.05145807094622414</v>
      </c>
      <c r="L591" s="77">
        <v>0.04676183002517896</v>
      </c>
      <c r="M591" s="77">
        <v>0.04634189851691451</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83823692</v>
      </c>
      <c r="F594" s="54">
        <v>66837574</v>
      </c>
      <c r="G594" s="54">
        <v>86797055</v>
      </c>
      <c r="H594" s="54">
        <v>93224329</v>
      </c>
      <c r="I594" s="54">
        <v>106324089</v>
      </c>
      <c r="J594" s="54">
        <v>125143737</v>
      </c>
      <c r="K594" s="54">
        <v>153790307</v>
      </c>
      <c r="L594" s="54">
        <v>175173658</v>
      </c>
      <c r="M594" s="54">
        <v>39279946</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15426448</v>
      </c>
      <c r="F596" s="54">
        <v>17331711</v>
      </c>
      <c r="G596" s="54">
        <v>9097897</v>
      </c>
      <c r="H596" s="54">
        <v>20195604</v>
      </c>
      <c r="I596" s="54">
        <v>16023002</v>
      </c>
      <c r="J596" s="54">
        <v>26966938</v>
      </c>
      <c r="K596" s="54">
        <v>56074292</v>
      </c>
      <c r="L596" s="54">
        <v>31141763</v>
      </c>
      <c r="M596" s="54">
        <v>47114256</v>
      </c>
    </row>
    <row r="597" spans="1:13" ht="13.5">
      <c r="A597" s="142"/>
      <c r="C597" s="3" t="s">
        <v>517</v>
      </c>
      <c r="D597" s="9" t="s">
        <v>334</v>
      </c>
      <c r="E597" s="54">
        <v>68397244</v>
      </c>
      <c r="F597" s="54">
        <v>49505863</v>
      </c>
      <c r="G597" s="54">
        <v>77699158</v>
      </c>
      <c r="H597" s="54">
        <v>73028725</v>
      </c>
      <c r="I597" s="54">
        <v>90301087</v>
      </c>
      <c r="J597" s="54">
        <v>98176799</v>
      </c>
      <c r="K597" s="54">
        <v>97716015</v>
      </c>
      <c r="L597" s="54">
        <v>144031895</v>
      </c>
      <c r="M597" s="54">
        <v>-7834310</v>
      </c>
    </row>
    <row r="598" spans="1:13" ht="13.5">
      <c r="A598" s="142"/>
      <c r="D598" s="23"/>
      <c r="E598" s="46"/>
      <c r="F598" s="46"/>
      <c r="G598" s="46"/>
      <c r="H598" s="46"/>
      <c r="I598" s="46"/>
      <c r="J598" s="46"/>
      <c r="K598" s="46"/>
      <c r="L598" s="46"/>
      <c r="M598" s="46"/>
    </row>
    <row r="599" spans="1:13" ht="13.5">
      <c r="A599" s="142"/>
      <c r="C599" s="3" t="s">
        <v>432</v>
      </c>
      <c r="D599" s="9" t="s">
        <v>334</v>
      </c>
      <c r="E599" s="77">
        <v>0.9698657741517672</v>
      </c>
      <c r="F599" s="77">
        <v>0.6866012050904883</v>
      </c>
      <c r="G599" s="77">
        <v>0.830996793603053</v>
      </c>
      <c r="H599" s="77">
        <v>0.8176406003539828</v>
      </c>
      <c r="I599" s="77">
        <v>0.8479204939549828</v>
      </c>
      <c r="J599" s="77">
        <v>0.9417025778191523</v>
      </c>
      <c r="K599" s="77">
        <v>1.0593828321688963</v>
      </c>
      <c r="L599" s="77">
        <v>1.1385345900182389</v>
      </c>
      <c r="M599" s="77">
        <v>0.22640807209520766</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0.32269601469073</v>
      </c>
      <c r="F603" s="77">
        <v>0.2703976001608948</v>
      </c>
      <c r="G603" s="77">
        <v>0.323744369873872</v>
      </c>
      <c r="H603" s="77">
        <v>0.33314837107588774</v>
      </c>
      <c r="I603" s="77">
        <v>0.3576202029400457</v>
      </c>
      <c r="J603" s="77">
        <v>0.4053157080266936</v>
      </c>
      <c r="K603" s="77">
        <v>0.4525583025041909</v>
      </c>
      <c r="L603" s="77">
        <v>0.47770150033153436</v>
      </c>
      <c r="M603" s="77">
        <v>0.1006725925161445</v>
      </c>
    </row>
    <row r="604" spans="1:13" ht="13.5">
      <c r="A604" s="142"/>
      <c r="C604" s="3" t="s">
        <v>608</v>
      </c>
      <c r="D604" s="9" t="s">
        <v>334</v>
      </c>
      <c r="E604" s="77">
        <v>0.027797331791071904</v>
      </c>
      <c r="F604" s="77">
        <v>0.023871165252990267</v>
      </c>
      <c r="G604" s="77">
        <v>0.03251095693675574</v>
      </c>
      <c r="H604" s="77">
        <v>0.020888286980021247</v>
      </c>
      <c r="I604" s="77">
        <v>0.038439794004423815</v>
      </c>
      <c r="J604" s="77">
        <v>0.027513248495176768</v>
      </c>
      <c r="K604" s="77">
        <v>0.02056698729814484</v>
      </c>
      <c r="L604" s="77">
        <v>0.03202292415366844</v>
      </c>
      <c r="M604" s="77">
        <v>0.05019265820991977</v>
      </c>
    </row>
    <row r="605" spans="1:13" ht="13.5">
      <c r="A605" s="142"/>
      <c r="C605" s="3" t="s">
        <v>609</v>
      </c>
      <c r="D605" s="9" t="s">
        <v>334</v>
      </c>
      <c r="E605" s="77">
        <v>0.06931968493767739</v>
      </c>
      <c r="F605" s="77">
        <v>0.0768701406540512</v>
      </c>
      <c r="G605" s="77">
        <v>0.05740026151226857</v>
      </c>
      <c r="H605" s="77">
        <v>0.0622164251744981</v>
      </c>
      <c r="I605" s="77">
        <v>0.0489187527496966</v>
      </c>
      <c r="J605" s="77">
        <v>0.04924192971180452</v>
      </c>
      <c r="K605" s="77">
        <v>0.048826164422257304</v>
      </c>
      <c r="L605" s="77">
        <v>0.042853453904706754</v>
      </c>
      <c r="M605" s="77">
        <v>0.04233442368376639</v>
      </c>
    </row>
    <row r="606" spans="1:13" ht="13.5">
      <c r="A606" s="142"/>
      <c r="C606" s="3" t="s">
        <v>286</v>
      </c>
      <c r="D606" s="9" t="s">
        <v>334</v>
      </c>
      <c r="E606" s="77">
        <v>0.5768816628936597</v>
      </c>
      <c r="F606" s="77">
        <v>0.6253474885978105</v>
      </c>
      <c r="G606" s="77">
        <v>0.5821780868247258</v>
      </c>
      <c r="H606" s="77">
        <v>0.5799121539761567</v>
      </c>
      <c r="I606" s="77">
        <v>0.551039918680993</v>
      </c>
      <c r="J606" s="77">
        <v>0.5132331011538107</v>
      </c>
      <c r="K606" s="77">
        <v>0.47397941060112014</v>
      </c>
      <c r="L606" s="77">
        <v>0.4437740713087175</v>
      </c>
      <c r="M606" s="77">
        <v>0.8034055375604615</v>
      </c>
    </row>
    <row r="607" spans="1:13" ht="15">
      <c r="A607" s="142"/>
      <c r="B607" s="115"/>
      <c r="C607" s="3" t="s">
        <v>287</v>
      </c>
      <c r="D607" s="9" t="s">
        <v>334</v>
      </c>
      <c r="E607" s="77">
        <v>0</v>
      </c>
      <c r="F607" s="77">
        <v>0</v>
      </c>
      <c r="G607" s="77">
        <v>0</v>
      </c>
      <c r="H607" s="77">
        <v>0</v>
      </c>
      <c r="I607" s="77">
        <v>0</v>
      </c>
      <c r="J607" s="77">
        <v>0.0008106266420601539</v>
      </c>
      <c r="K607" s="77">
        <v>0.00020855777713857818</v>
      </c>
      <c r="L607" s="77">
        <v>0</v>
      </c>
      <c r="M607" s="77">
        <v>0</v>
      </c>
    </row>
    <row r="608" spans="1:13" ht="15">
      <c r="A608" s="142"/>
      <c r="B608" s="115"/>
      <c r="C608" s="3" t="s">
        <v>288</v>
      </c>
      <c r="D608" s="9" t="s">
        <v>334</v>
      </c>
      <c r="E608" s="77">
        <v>0.0008322588084519057</v>
      </c>
      <c r="F608" s="77">
        <v>6.528777467890323E-05</v>
      </c>
      <c r="G608" s="77">
        <v>3.9305690380057976E-05</v>
      </c>
      <c r="H608" s="77">
        <v>3.765881258740629E-05</v>
      </c>
      <c r="I608" s="77">
        <v>2.8216332824295754E-05</v>
      </c>
      <c r="J608" s="77">
        <v>2.7173543573690463E-05</v>
      </c>
      <c r="K608" s="77">
        <v>2.2564601965468055E-05</v>
      </c>
      <c r="L608" s="77">
        <v>0</v>
      </c>
      <c r="M608" s="77">
        <v>1.7858645341632977E-05</v>
      </c>
    </row>
    <row r="609" spans="1:13" ht="15">
      <c r="A609" s="142"/>
      <c r="B609" s="115"/>
      <c r="C609" s="3" t="s">
        <v>289</v>
      </c>
      <c r="D609" s="9" t="s">
        <v>334</v>
      </c>
      <c r="E609" s="77">
        <v>0.0024730468784090894</v>
      </c>
      <c r="F609" s="77">
        <v>0.0034483175595742144</v>
      </c>
      <c r="G609" s="77">
        <v>0.004127019161997757</v>
      </c>
      <c r="H609" s="77">
        <v>0.003797103980848825</v>
      </c>
      <c r="I609" s="77">
        <v>0.003953115292016644</v>
      </c>
      <c r="J609" s="77">
        <v>0.003858212426880577</v>
      </c>
      <c r="K609" s="77">
        <v>0.0038380127951828</v>
      </c>
      <c r="L609" s="77">
        <v>0.003648050301372984</v>
      </c>
      <c r="M609" s="77">
        <v>0.0033769293843661824</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0.21065923336740983</v>
      </c>
      <c r="F613" s="77">
        <v>0.2085995829695989</v>
      </c>
      <c r="G613" s="77">
        <v>0.09621201357748986</v>
      </c>
      <c r="H613" s="77">
        <v>0.21427059991851702</v>
      </c>
      <c r="I613" s="77">
        <v>0.1351379158460214</v>
      </c>
      <c r="J613" s="77">
        <v>0.20011396585941182</v>
      </c>
      <c r="K613" s="77">
        <v>0.3479324358861009</v>
      </c>
      <c r="L613" s="77">
        <v>0.1689845340261864</v>
      </c>
      <c r="M613" s="77">
        <v>0.24576302983888848</v>
      </c>
    </row>
    <row r="614" spans="1:13" ht="13.5">
      <c r="A614" s="142"/>
      <c r="B614" s="231" t="s">
        <v>194</v>
      </c>
      <c r="C614" s="229"/>
      <c r="D614" s="9" t="s">
        <v>334</v>
      </c>
      <c r="E614" s="77">
        <v>0.4330916762741475</v>
      </c>
      <c r="F614" s="77">
        <v>0.27160457987467423</v>
      </c>
      <c r="G614" s="77">
        <v>0.38512710191868366</v>
      </c>
      <c r="H614" s="77">
        <v>0.338825488473552</v>
      </c>
      <c r="I614" s="77">
        <v>0.40377953453204296</v>
      </c>
      <c r="J614" s="77">
        <v>0.4205051769098125</v>
      </c>
      <c r="K614" s="77">
        <v>0.41294799550319805</v>
      </c>
      <c r="L614" s="77">
        <v>0.4582037759100648</v>
      </c>
      <c r="M614" s="77">
        <v>0.3609683805728912</v>
      </c>
    </row>
    <row r="615" spans="1:13" ht="15">
      <c r="A615" s="142"/>
      <c r="B615" s="115"/>
      <c r="C615" s="3" t="s">
        <v>296</v>
      </c>
      <c r="D615" s="9" t="s">
        <v>334</v>
      </c>
      <c r="E615" s="77">
        <v>0.162252059603279</v>
      </c>
      <c r="F615" s="77">
        <v>0.1657713476714599</v>
      </c>
      <c r="G615" s="77">
        <v>0.1914063552149051</v>
      </c>
      <c r="H615" s="77">
        <v>0.1366716426461601</v>
      </c>
      <c r="I615" s="77">
        <v>0.16564292447926934</v>
      </c>
      <c r="J615" s="77">
        <v>0.10951417980308256</v>
      </c>
      <c r="K615" s="77">
        <v>0</v>
      </c>
      <c r="L615" s="77">
        <v>0.10085005586809473</v>
      </c>
      <c r="M615" s="77">
        <v>0.12881010240496601</v>
      </c>
    </row>
    <row r="616" spans="1:13" ht="15">
      <c r="A616" s="142"/>
      <c r="B616" s="115"/>
      <c r="C616" s="3" t="s">
        <v>610</v>
      </c>
      <c r="D616" s="9" t="s">
        <v>334</v>
      </c>
      <c r="E616" s="77">
        <v>0.16043022286924838</v>
      </c>
      <c r="F616" s="77">
        <v>0.24969285750796924</v>
      </c>
      <c r="G616" s="77">
        <v>0.2280780459793514</v>
      </c>
      <c r="H616" s="77">
        <v>0.20079848025735045</v>
      </c>
      <c r="I616" s="77">
        <v>0.20249277681056257</v>
      </c>
      <c r="J616" s="77">
        <v>0.17969445813793136</v>
      </c>
      <c r="K616" s="77">
        <v>0.15766053617589645</v>
      </c>
      <c r="L616" s="77">
        <v>0.19434560379552723</v>
      </c>
      <c r="M616" s="77">
        <v>0.17791229681423434</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0.03356680788591532</v>
      </c>
      <c r="F618" s="77">
        <v>0.10433163197629772</v>
      </c>
      <c r="G618" s="77">
        <v>0.09917648330956999</v>
      </c>
      <c r="H618" s="77">
        <v>0.10943378870442046</v>
      </c>
      <c r="I618" s="77">
        <v>0.09294684833210373</v>
      </c>
      <c r="J618" s="77">
        <v>0.09017221928976171</v>
      </c>
      <c r="K618" s="77">
        <v>0.0814590324348046</v>
      </c>
      <c r="L618" s="77">
        <v>0.07761603040012686</v>
      </c>
      <c r="M618" s="77">
        <v>0.08654619036901995</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2010-01-28T18:47:15Z</dcterms:modified>
  <cp:category/>
  <cp:version/>
  <cp:contentType/>
  <cp:contentStatus/>
</cp:coreProperties>
</file>