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<sst xmlns="http://schemas.openxmlformats.org/spreadsheetml/2006/main" count="1888" uniqueCount="862">
  <si>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</si>
  <si>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</si>
  <si>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</si>
  <si>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</si>
  <si>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</si>
  <si>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</si>
  <si>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</si>
  <si>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</si>
  <si>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</si>
  <si>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</si>
  <si>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</si>
  <si>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</si>
  <si>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</si>
  <si>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</si>
  <si>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</si>
  <si>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</si>
  <si>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</si>
  <si>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</si>
  <si>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</si>
  <si>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</si>
  <si>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</si>
  <si>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</si>
  <si>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</si>
  <si>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</si>
  <si>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</si>
  <si>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</si>
  <si>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</si>
  <si>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</si>
  <si>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</si>
  <si>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</si>
  <si>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</si>
  <si>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</si>
  <si>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</si>
  <si>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</si>
  <si>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</si>
  <si>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</si>
  <si>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</si>
  <si>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</si>
  <si>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</si>
  <si>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</si>
  <si>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</si>
  <si>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</si>
  <si>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</si>
  <si>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</si>
  <si>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</si>
  <si>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</si>
  <si>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</si>
  <si>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</si>
  <si>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</si>
  <si>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</si>
  <si>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</si>
  <si>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</si>
  <si>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</si>
  <si>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</si>
  <si>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</si>
  <si>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</si>
  <si>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</si>
  <si>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</si>
  <si>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</si>
  <si>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</si>
  <si>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</si>
  <si>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</si>
  <si>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</si>
  <si>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</si>
  <si>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</si>
  <si>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</si>
  <si>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</si>
  <si>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</si>
  <si>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</si>
  <si>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</si>
  <si>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</si>
  <si>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</si>
  <si>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</si>
  <si>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</si>
  <si>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</si>
  <si>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</si>
  <si>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</si>
  <si>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</si>
  <si>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</si>
  <si>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</si>
  <si>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</si>
  <si>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</si>
  <si>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</si>
  <si>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</si>
  <si>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</si>
  <si>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</si>
  <si>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</si>
  <si>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</si>
  <si>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</si>
  <si>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</si>
  <si>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</si>
  <si>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</si>
  <si>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</si>
  <si>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</si>
  <si>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</si>
  <si>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</si>
  <si>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</si>
  <si>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</si>
  <si>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</si>
  <si>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</si>
  <si>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</si>
  <si>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</si>
  <si>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</si>
  <si>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</si>
  <si>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</si>
  <si>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</si>
  <si>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</si>
  <si>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</si>
  <si>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</si>
  <si>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</si>
  <si>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</si>
  <si>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</si>
  <si>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</si>
  <si>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</si>
  <si>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</si>
  <si>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</si>
  <si>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</si>
  <si>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</si>
  <si>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</si>
  <si>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</si>
  <si>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</si>
  <si>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</si>
  <si>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</si>
  <si>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</si>
  <si>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</si>
  <si>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</si>
  <si>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</si>
  <si>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</si>
  <si>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</si>
  <si>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</si>
  <si>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</si>
  <si>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</si>
  <si>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</si>
  <si>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</si>
  <si>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</si>
  <si>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</si>
  <si>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</si>
  <si>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</si>
  <si>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</si>
  <si>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</si>
  <si>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</si>
  <si>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</si>
  <si>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</si>
  <si>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</si>
  <si>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</si>
  <si>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</si>
  <si>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</si>
  <si>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</si>
  <si>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</si>
  <si>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</si>
  <si>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</si>
  <si>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</si>
  <si>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</si>
  <si>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</si>
  <si>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</si>
  <si>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</si>
  <si>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</si>
  <si>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</si>
  <si>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</si>
  <si>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</si>
  <si>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</si>
  <si>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</si>
  <si>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</si>
  <si>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</si>
  <si>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</si>
  <si>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</si>
  <si>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</si>
  <si>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</si>
  <si>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</si>
  <si>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</si>
  <si>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</si>
  <si>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</si>
  <si>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</si>
  <si>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</si>
  <si>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</si>
  <si>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</si>
  <si>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</si>
  <si>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</si>
  <si>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</si>
  <si>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</si>
  <si>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</si>
  <si>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</si>
  <si>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</si>
  <si>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</si>
  <si>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</si>
  <si>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</si>
  <si>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</si>
  <si>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</si>
  <si>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</si>
  <si>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</si>
  <si>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</si>
  <si>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</si>
  <si>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</si>
  <si>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</si>
  <si>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</si>
  <si>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</si>
  <si>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</si>
  <si>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</si>
  <si>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</si>
  <si>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</si>
  <si>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</si>
  <si>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</si>
  <si>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</si>
  <si>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</si>
  <si>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</si>
  <si>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</si>
  <si>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</si>
  <si>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</si>
  <si>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</si>
  <si>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</si>
  <si>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</si>
  <si>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</si>
  <si>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</si>
  <si>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</si>
  <si>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</si>
  <si>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</si>
  <si>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</si>
  <si>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</si>
  <si>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</si>
  <si>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</si>
  <si>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</si>
  <si>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</si>
  <si>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</si>
  <si>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</si>
  <si>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</si>
  <si>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</si>
  <si>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</si>
  <si>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</si>
  <si>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</si>
  <si>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</si>
  <si>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</si>
  <si>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</si>
  <si>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</si>
  <si>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</si>
  <si>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</si>
  <si>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</si>
  <si>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</si>
  <si>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</si>
  <si>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</si>
  <si>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</si>
  <si>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</si>
  <si>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</si>
  <si>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</si>
  <si>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</si>
  <si>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</si>
  <si>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</si>
  <si>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</si>
  <si>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</si>
  <si>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</si>
  <si>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</si>
  <si>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</si>
  <si>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</si>
  <si>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</si>
  <si>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</si>
  <si>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</si>
  <si>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</si>
  <si>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</si>
  <si>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</si>
  <si>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</si>
  <si>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</si>
  <si>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</si>
  <si>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</si>
  <si>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</si>
  <si>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</si>
  <si>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</si>
  <si>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</si>
  <si>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</si>
  <si>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</si>
  <si>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</si>
  <si>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</si>
  <si>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</si>
  <si>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</si>
  <si>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</si>
  <si>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</si>
  <si>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</si>
  <si>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</si>
  <si>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</si>
  <si>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</si>
  <si>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</si>
  <si>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</si>
  <si>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</si>
  <si>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</si>
  <si>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</si>
  <si>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</si>
  <si>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</si>
  <si>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</si>
  <si>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</si>
  <si>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</si>
  <si>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</si>
  <si>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</si>
  <si>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</si>
  <si>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</si>
  <si>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</si>
  <si>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</si>
  <si>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</si>
  <si>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</si>
  <si>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</si>
  <si>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</si>
  <si>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</si>
  <si>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</si>
  <si>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</si>
  <si>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</si>
  <si>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</si>
  <si>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</si>
  <si>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</si>
  <si>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</si>
  <si>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</si>
  <si>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</si>
  <si>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</si>
  <si>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</si>
  <si>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</si>
  <si>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</si>
  <si>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</si>
  <si>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</si>
  <si>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</si>
  <si>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</si>
  <si>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</si>
  <si>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</si>
  <si>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</si>
  <si>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</si>
  <si>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</si>
  <si>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</si>
  <si>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</si>
  <si>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</si>
  <si>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</si>
  <si>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</si>
  <si>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</si>
  <si>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</si>
  <si>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</si>
  <si>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</si>
  <si>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</si>
  <si>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</si>
  <si>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</si>
  <si>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</si>
  <si>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</si>
  <si>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</si>
  <si>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</si>
  <si>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</si>
  <si>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</si>
  <si>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</si>
  <si>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</si>
  <si>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</si>
  <si>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</si>
  <si>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</si>
  <si>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</si>
  <si>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</si>
  <si>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</si>
  <si>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</si>
  <si>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</si>
  <si>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</si>
  <si>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</si>
  <si>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</si>
  <si>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</si>
  <si>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</si>
  <si>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</si>
  <si>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</si>
  <si>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</si>
  <si>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</si>
  <si>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</si>
  <si>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</si>
  <si>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</si>
  <si>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</si>
  <si>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</si>
  <si>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</si>
  <si>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</si>
  <si>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</si>
  <si>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</si>
  <si>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</si>
  <si>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</si>
  <si>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</si>
  <si>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</si>
  <si>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</si>
  <si>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</si>
  <si>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</si>
  <si>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</si>
  <si>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</si>
  <si>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</si>
  <si>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</si>
  <si>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</si>
  <si>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</si>
  <si>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</si>
  <si>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</si>
  <si>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</si>
  <si>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</si>
  <si>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</si>
  <si>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</si>
  <si>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</si>
  <si>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</si>
  <si>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</si>
  <si>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</si>
  <si>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</si>
  <si>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</si>
  <si>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</si>
  <si>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</si>
  <si>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</si>
  <si>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</si>
  <si>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</si>
  <si>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</si>
  <si>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</si>
  <si>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</si>
  <si>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</si>
  <si>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</si>
  <si>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</si>
  <si>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</si>
  <si>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</si>
  <si>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</si>
  <si>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</si>
  <si>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</si>
  <si>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</si>
  <si>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</si>
  <si>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</si>
  <si>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</si>
  <si>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</si>
  <si>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</si>
  <si>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</si>
  <si>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</si>
  <si>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</si>
  <si>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</si>
  <si>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</si>
  <si>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</si>
  <si>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</si>
  <si>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</si>
  <si>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</si>
  <si>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</si>
  <si>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</si>
  <si>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</si>
  <si>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</si>
  <si>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</si>
  <si>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</si>
  <si>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</si>
  <si>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</si>
  <si>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</si>
  <si>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</si>
  <si>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</si>
  <si>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</si>
  <si>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</si>
  <si>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</si>
  <si>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</si>
  <si>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</si>
  <si>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</si>
  <si>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</si>
  <si>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</si>
  <si>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</si>
  <si>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</si>
  <si>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</si>
  <si>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</si>
  <si>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</si>
  <si>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</si>
  <si>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</si>
  <si>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</si>
  <si>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</si>
  <si>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</si>
  <si>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</si>
  <si>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</si>
  <si>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</si>
  <si>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</si>
  <si>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</si>
  <si>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</si>
  <si>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</si>
  <si>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</si>
  <si>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</si>
  <si>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</si>
  <si>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</si>
  <si>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</si>
  <si>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</si>
  <si>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</si>
  <si>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</si>
  <si>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</si>
  <si>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</si>
  <si>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</si>
  <si>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</si>
  <si>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</si>
  <si>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</si>
  <si>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</si>
  <si>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</si>
  <si>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</si>
  <si>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</si>
  <si>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</si>
  <si>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</si>
  <si>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</si>
  <si>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</si>
  <si>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</si>
  <si>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</si>
  <si>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</si>
  <si>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</si>
  <si>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</si>
  <si>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</si>
  <si>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</si>
  <si>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</si>
  <si>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</si>
  <si>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</si>
  <si>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</si>
  <si>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</si>
  <si>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</si>
  <si>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</si>
  <si>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</si>
  <si>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</si>
  <si>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</si>
  <si>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</si>
  <si>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</si>
  <si>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</si>
  <si>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</si>
  <si>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</si>
  <si>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</si>
  <si>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</si>
  <si>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</si>
  <si>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</si>
  <si>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</si>
  <si>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</si>
  <si>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</si>
  <si>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</si>
  <si>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</si>
  <si>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</si>
  <si>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</si>
  <si>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</si>
  <si>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</si>
  <si>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</si>
  <si>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</si>
  <si>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</si>
  <si>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</si>
  <si>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</si>
  <si>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</si>
  <si>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</si>
  <si>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</si>
  <si>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</si>
  <si>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</si>
  <si>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</si>
  <si>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</si>
  <si>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</si>
  <si>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</si>
  <si>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</si>
  <si>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</si>
  <si>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</si>
  <si>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</si>
  <si>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</si>
  <si>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</si>
  <si>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</si>
  <si>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</si>
  <si>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</si>
  <si>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</si>
  <si>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</si>
  <si>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</si>
  <si>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</si>
  <si>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</si>
  <si>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</si>
  <si>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</si>
  <si>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</si>
  <si>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</si>
  <si>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</si>
  <si>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</si>
  <si>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</si>
  <si>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</si>
  <si>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</si>
  <si>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</si>
  <si>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</si>
  <si>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</si>
  <si>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</si>
  <si>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</si>
  <si>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</si>
  <si>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</si>
  <si>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</si>
  <si>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</si>
  <si>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</si>
  <si>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</si>
  <si>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</si>
  <si>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</si>
  <si>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</si>
  <si>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</si>
  <si>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</si>
  <si>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</si>
  <si>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</si>
  <si>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</si>
  <si>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</si>
  <si>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</si>
  <si>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</si>
  <si>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</si>
  <si>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</si>
  <si>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</si>
  <si>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</si>
  <si>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</si>
  <si>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</si>
  <si>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</si>
  <si>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</si>
  <si>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</si>
  <si>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</si>
  <si>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</si>
  <si>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</si>
  <si>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</si>
  <si>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</si>
  <si>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</si>
  <si>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</si>
  <si>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</si>
  <si>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</si>
  <si>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</si>
  <si>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</si>
  <si>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</si>
  <si>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</si>
  <si>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</si>
  <si>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</si>
  <si>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</si>
  <si>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</si>
  <si>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</si>
  <si>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</si>
  <si>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</si>
  <si>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</si>
  <si>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</si>
  <si>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</si>
  <si>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</si>
  <si>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</si>
  <si>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</si>
  <si>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</si>
  <si>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</si>
  <si>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</si>
  <si>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</si>
  <si>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</si>
  <si>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</si>
  <si>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</si>
  <si>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</si>
  <si>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</si>
  <si>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</si>
  <si>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</si>
  <si>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</si>
  <si>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</si>
  <si>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</si>
  <si>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</si>
  <si>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</si>
  <si>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</si>
  <si>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</si>
  <si>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</si>
  <si>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</si>
  <si>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</si>
  <si>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</si>
  <si>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</si>
  <si>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</si>
  <si>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</si>
  <si>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</si>
  <si>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</si>
  <si>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</si>
  <si>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</si>
  <si>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</si>
  <si>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</si>
  <si>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</si>
  <si>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</si>
  <si>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</si>
  <si>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</si>
  <si>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</si>
  <si>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</si>
  <si>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</si>
  <si>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</si>
  <si>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</si>
  <si>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</si>
  <si>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</si>
  <si>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</si>
  <si>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</si>
  <si>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</si>
  <si>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</si>
  <si>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</si>
  <si>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</si>
  <si>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</si>
  <si>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</si>
  <si>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</si>
  <si>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</si>
  <si>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</si>
  <si>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</si>
  <si>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</si>
  <si>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</si>
  <si>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</si>
  <si>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</si>
  <si>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</si>
  <si>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</si>
  <si>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</si>
  <si>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</si>
  <si>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</si>
  <si>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</si>
  <si>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</si>
  <si>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</si>
  <si>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</si>
  <si>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</si>
  <si>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</si>
  <si>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</si>
  <si>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</si>
  <si>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</si>
  <si>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</si>
  <si>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</si>
  <si>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</si>
  <si>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</si>
  <si>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</si>
  <si>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</si>
  <si>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</si>
  <si>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</si>
  <si>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</si>
  <si>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</si>
  <si>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</si>
  <si>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</si>
  <si>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</si>
  <si>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</si>
  <si>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</si>
  <si>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</si>
  <si>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</si>
  <si>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</si>
  <si>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</si>
  <si>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</si>
  <si>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</si>
  <si>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</si>
  <si>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</si>
  <si>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</si>
  <si>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</si>
  <si>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</si>
  <si>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</si>
  <si>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</si>
  <si>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</si>
  <si>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</si>
  <si>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</si>
  <si>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</si>
  <si>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</si>
  <si>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</si>
  <si>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</si>
  <si>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</si>
  <si>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</si>
  <si>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</si>
  <si>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</si>
  <si>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</si>
  <si>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</si>
  <si>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</si>
  <si>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</si>
  <si>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</si>
  <si>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</si>
  <si>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</si>
  <si>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</si>
  <si>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</si>
  <si>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</si>
  <si>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</si>
  <si>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</si>
  <si>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</si>
  <si>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</si>
  <si>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</si>
  <si>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</si>
  <si>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</si>
  <si>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</si>
  <si>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</si>
  <si>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</si>
  <si>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</si>
  <si>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</si>
  <si>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</si>
  <si>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</si>
  <si>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</si>
  <si>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</si>
  <si>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</si>
  <si>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</si>
  <si>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</si>
  <si>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</si>
  <si>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</si>
  <si>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</si>
  <si>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</si>
  <si>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</si>
  <si>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</si>
  <si>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</si>
  <si>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</si>
  <si>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</si>
  <si>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</si>
  <si>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</si>
  <si>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</si>
  <si>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</si>
  <si>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</si>
  <si>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</si>
  <si>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</si>
  <si>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</si>
  <si>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</si>
  <si>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</si>
  <si>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</si>
  <si>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</si>
  <si>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</si>
  <si>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</si>
  <si>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</si>
  <si>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</si>
  <si>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</si>
  <si>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</si>
  <si>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</si>
  <si>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</si>
  <si>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</si>
  <si>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</si>
  <si>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</si>
  <si>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</si>
  <si>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</si>
  <si>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</si>
  <si>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</si>
  <si>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</si>
  <si>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</si>
  <si>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</si>
  <si>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</si>
  <si>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</si>
  <si>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</si>
  <si>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</si>
  <si>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</si>
  <si>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</si>
  <si>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</si>
  <si>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</si>
  <si>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</si>
  <si>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</si>
  <si>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</si>
  <si>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</si>
  <si>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</si>
  <si>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</si>
  <si>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</si>
  <si>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</si>
  <si>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</si>
  <si>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</si>
  <si>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</si>
  <si>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</si>
  <si>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</si>
  <si>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</si>
  <si>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</si>
  <si>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</si>
  <si>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</si>
  <si>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</si>
  <si>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</si>
  <si>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</si>
  <si>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</si>
  <si>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</si>
  <si>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</si>
  <si>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</si>
  <si>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</si>
  <si>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</si>
  <si>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</si>
  <si>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</si>
  <si>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</si>
  <si>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</si>
  <si>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</si>
  <si>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</si>
  <si>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</si>
  <si>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</si>
  <si>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</si>
  <si>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</si>
  <si>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</si>
  <si>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</si>
  <si>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</si>
  <si>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</si>
  <si>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</si>
  <si>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</si>
  <si>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</si>
  <si>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</si>
  <si>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</si>
  <si>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</si>
  <si>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</si>
  <si>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</si>
  <si>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</si>
  <si>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</si>
  <si>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</si>
  <si>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</si>
  <si>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</si>
  <si>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Norwich Tp</t>
  </si>
  <si>
    <t>37603</t>
  </si>
  <si>
    <t>3202</t>
  </si>
  <si>
    <t>Oxford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</si>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</sst>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32002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2892508</v>
      </c>
      <c r="F18" s="36">
        <v>3297758</v>
      </c>
      <c r="G18" s="36">
        <v>3421441</v>
      </c>
      <c r="H18" s="36">
        <v>3478583</v>
      </c>
      <c r="I18" s="36">
        <v>3636882</v>
      </c>
      <c r="J18" s="36">
        <v>3839349</v>
      </c>
      <c r="K18" s="36">
        <v>4089270</v>
      </c>
      <c r="L18" s="36">
        <v>4457828</v>
      </c>
      <c r="M18" s="36">
        <v>4677261</v>
      </c>
    </row>
    <row r="19" spans="1:13" ht="14.25" customHeight="1">
      <c r="A19" s="103">
        <f aca="true" t="shared" si="1" ref="A19:A31">VALUE(MID(D19,8,4))</f>
        <v>499</v>
      </c>
      <c r="C19" s="3" t="s">
        <v>351</v>
      </c>
      <c r="D19" s="9" t="s">
        <v>364</v>
      </c>
      <c r="E19" s="36">
        <v>84364</v>
      </c>
      <c r="F19" s="36">
        <v>104961</v>
      </c>
      <c r="G19" s="36">
        <v>59541</v>
      </c>
      <c r="H19" s="36">
        <v>66320</v>
      </c>
      <c r="I19" s="36">
        <v>61756</v>
      </c>
      <c r="J19" s="36">
        <v>63025</v>
      </c>
      <c r="K19" s="36">
        <v>61732</v>
      </c>
      <c r="L19" s="36">
        <v>64173</v>
      </c>
      <c r="M19" s="36">
        <v>65176</v>
      </c>
    </row>
    <row r="20" spans="1:13" ht="14.25" customHeight="1">
      <c r="A20" s="103">
        <f t="shared" si="1"/>
        <v>699</v>
      </c>
      <c r="C20" s="3" t="s">
        <v>352</v>
      </c>
      <c r="D20" s="9" t="s">
        <v>365</v>
      </c>
      <c r="E20" s="36">
        <v>927000</v>
      </c>
      <c r="F20" s="36">
        <v>910000</v>
      </c>
      <c r="G20" s="36">
        <v>1511000</v>
      </c>
      <c r="H20" s="36">
        <v>1317000</v>
      </c>
      <c r="I20" s="36">
        <v>1268000</v>
      </c>
      <c r="J20" s="36">
        <v>2082808</v>
      </c>
      <c r="K20" s="36">
        <v>1722573</v>
      </c>
      <c r="L20" s="36">
        <v>1770260</v>
      </c>
      <c r="M20" s="36">
        <v>2027600</v>
      </c>
    </row>
    <row r="21" spans="1:13" ht="14.25" customHeight="1">
      <c r="A21" s="103">
        <f t="shared" si="1"/>
        <v>810</v>
      </c>
      <c r="C21" s="3" t="s">
        <v>353</v>
      </c>
      <c r="D21" s="9" t="s">
        <v>366</v>
      </c>
      <c r="E21" s="36">
        <v>23045</v>
      </c>
      <c r="F21" s="36">
        <v>72289</v>
      </c>
      <c r="G21" s="36">
        <v>14179</v>
      </c>
      <c r="H21" s="36">
        <v>14385</v>
      </c>
      <c r="I21" s="36">
        <v>15345</v>
      </c>
      <c r="J21" s="36">
        <v>84367</v>
      </c>
      <c r="K21" s="36">
        <v>19675</v>
      </c>
      <c r="L21" s="36">
        <v>61165</v>
      </c>
      <c r="M21" s="36">
        <v>80112</v>
      </c>
    </row>
    <row r="22" spans="1:13" ht="14.25" customHeight="1">
      <c r="A22" s="103">
        <f t="shared" si="1"/>
        <v>820</v>
      </c>
      <c r="C22" s="3" t="s">
        <v>354</v>
      </c>
      <c r="D22" s="9" t="s">
        <v>367</v>
      </c>
      <c r="E22" s="36">
        <v>0</v>
      </c>
      <c r="F22" s="36">
        <v>1849</v>
      </c>
      <c r="G22" s="36">
        <v>2394</v>
      </c>
      <c r="H22" s="36">
        <v>2728</v>
      </c>
      <c r="I22" s="36">
        <v>2529</v>
      </c>
      <c r="J22" s="36">
        <v>8292</v>
      </c>
      <c r="K22" s="36">
        <v>6534</v>
      </c>
      <c r="L22" s="36">
        <v>31712</v>
      </c>
      <c r="M22" s="36">
        <v>32144</v>
      </c>
    </row>
    <row r="23" spans="1:13" ht="14.25" customHeight="1">
      <c r="A23" s="103">
        <f t="shared" si="1"/>
        <v>1099</v>
      </c>
      <c r="C23" s="3" t="s">
        <v>355</v>
      </c>
      <c r="D23" s="9" t="s">
        <v>368</v>
      </c>
      <c r="E23" s="36">
        <v>0</v>
      </c>
      <c r="F23" s="36">
        <v>0</v>
      </c>
      <c r="G23" s="36">
        <v>0</v>
      </c>
      <c r="H23" s="36">
        <v>0</v>
      </c>
      <c r="I23" s="36">
        <v>0</v>
      </c>
      <c r="J23" s="36">
        <v>0</v>
      </c>
      <c r="K23" s="36">
        <v>0</v>
      </c>
      <c r="L23" s="36">
        <v>0</v>
      </c>
      <c r="M23" s="36">
        <v>0</v>
      </c>
    </row>
    <row r="24" spans="1:13" ht="14.25" customHeight="1">
      <c r="A24" s="103">
        <f t="shared" si="1"/>
        <v>1299</v>
      </c>
      <c r="C24" s="3" t="s">
        <v>356</v>
      </c>
      <c r="D24" s="9" t="s">
        <v>369</v>
      </c>
      <c r="E24" s="36">
        <v>799224</v>
      </c>
      <c r="F24" s="36">
        <v>789516</v>
      </c>
      <c r="G24" s="36">
        <v>866657</v>
      </c>
      <c r="H24" s="36">
        <v>733707</v>
      </c>
      <c r="I24" s="36">
        <v>804560</v>
      </c>
      <c r="J24" s="36">
        <v>489045</v>
      </c>
      <c r="K24" s="36">
        <v>691107</v>
      </c>
      <c r="L24" s="36">
        <v>714585</v>
      </c>
      <c r="M24" s="36">
        <v>779075</v>
      </c>
    </row>
    <row r="25" spans="1:13" ht="14.25" customHeight="1">
      <c r="A25" s="103">
        <f t="shared" si="1"/>
        <v>1499</v>
      </c>
      <c r="C25" s="3" t="s">
        <v>357</v>
      </c>
      <c r="D25" s="9" t="s">
        <v>370</v>
      </c>
      <c r="E25" s="36">
        <v>87025</v>
      </c>
      <c r="F25" s="36">
        <v>82055</v>
      </c>
      <c r="G25" s="36">
        <v>170299</v>
      </c>
      <c r="H25" s="36">
        <v>177952</v>
      </c>
      <c r="I25" s="36">
        <v>213436</v>
      </c>
      <c r="J25" s="36">
        <v>187486</v>
      </c>
      <c r="K25" s="36">
        <v>237588</v>
      </c>
      <c r="L25" s="36">
        <v>266139</v>
      </c>
      <c r="M25" s="36">
        <v>232678</v>
      </c>
    </row>
    <row r="26" spans="1:13" ht="14.25" customHeight="1">
      <c r="A26" s="103">
        <f t="shared" si="1"/>
        <v>1699</v>
      </c>
      <c r="C26" s="3" t="s">
        <v>358</v>
      </c>
      <c r="D26" s="9" t="s">
        <v>371</v>
      </c>
      <c r="E26" s="36">
        <v>126191</v>
      </c>
      <c r="F26" s="36">
        <v>122422</v>
      </c>
      <c r="G26" s="36">
        <v>125632</v>
      </c>
      <c r="H26" s="36">
        <v>133780</v>
      </c>
      <c r="I26" s="36">
        <v>151440</v>
      </c>
      <c r="J26" s="36">
        <v>182861</v>
      </c>
      <c r="K26" s="36">
        <v>168885</v>
      </c>
      <c r="L26" s="36">
        <v>150997</v>
      </c>
      <c r="M26" s="36">
        <v>136173</v>
      </c>
    </row>
    <row r="27" spans="1:13" ht="14.25" customHeight="1">
      <c r="A27" s="103">
        <f t="shared" si="1"/>
        <v>1899</v>
      </c>
      <c r="C27" s="3" t="s">
        <v>359</v>
      </c>
      <c r="D27" s="9" t="s">
        <v>372</v>
      </c>
      <c r="E27" s="36">
        <v>340256</v>
      </c>
      <c r="F27" s="36">
        <v>268597</v>
      </c>
      <c r="G27" s="36">
        <v>401782</v>
      </c>
      <c r="H27" s="36">
        <v>253871</v>
      </c>
      <c r="I27" s="36">
        <v>257921</v>
      </c>
      <c r="J27" s="36">
        <v>470031</v>
      </c>
      <c r="K27" s="36">
        <v>612958</v>
      </c>
      <c r="L27" s="36">
        <v>458988</v>
      </c>
      <c r="M27" s="36">
        <v>307810</v>
      </c>
    </row>
    <row r="28" spans="1:13" ht="14.25" customHeight="1">
      <c r="A28" s="103">
        <f t="shared" si="1"/>
        <v>9910</v>
      </c>
      <c r="C28" s="4" t="s">
        <v>360</v>
      </c>
      <c r="D28" s="2" t="s">
        <v>373</v>
      </c>
      <c r="E28" s="36">
        <v>5279613</v>
      </c>
      <c r="F28" s="36">
        <v>5649447</v>
      </c>
      <c r="G28" s="36">
        <v>6572925</v>
      </c>
      <c r="H28" s="36">
        <v>6178326</v>
      </c>
      <c r="I28" s="36">
        <v>6411869</v>
      </c>
      <c r="J28" s="36">
        <v>7407264</v>
      </c>
      <c r="K28" s="36">
        <v>7610322</v>
      </c>
      <c r="L28" s="36">
        <v>7975847</v>
      </c>
      <c r="M28" s="36">
        <v>8338029</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566427</v>
      </c>
      <c r="F30" s="36">
        <v>237838</v>
      </c>
      <c r="G30" s="36">
        <v>414063</v>
      </c>
      <c r="H30" s="36">
        <v>121371</v>
      </c>
      <c r="I30" s="36">
        <v>66997</v>
      </c>
      <c r="J30" s="36">
        <v>221663</v>
      </c>
      <c r="K30" s="36">
        <v>217079</v>
      </c>
      <c r="L30" s="36">
        <v>72090</v>
      </c>
      <c r="M30" s="36">
        <v>116033</v>
      </c>
    </row>
    <row r="31" spans="1:13" ht="14.25" customHeight="1">
      <c r="A31" s="103">
        <f t="shared" si="1"/>
        <v>9930</v>
      </c>
      <c r="C31" s="4" t="s">
        <v>362</v>
      </c>
      <c r="D31" s="2" t="s">
        <v>41</v>
      </c>
      <c r="E31" s="36">
        <v>5846040</v>
      </c>
      <c r="F31" s="36">
        <v>5887285</v>
      </c>
      <c r="G31" s="36">
        <v>6986988</v>
      </c>
      <c r="H31" s="36">
        <v>6299697</v>
      </c>
      <c r="I31" s="36">
        <v>6478866</v>
      </c>
      <c r="J31" s="36">
        <v>7628927</v>
      </c>
      <c r="K31" s="36">
        <v>7827401</v>
      </c>
      <c r="L31" s="36">
        <v>8047937</v>
      </c>
      <c r="M31" s="36">
        <v>8454062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134360</v>
      </c>
      <c r="F39" s="36">
        <v>168140</v>
      </c>
      <c r="G39" s="36">
        <v>-83553</v>
      </c>
      <c r="H39" s="36">
        <v>205205</v>
      </c>
      <c r="I39" s="36">
        <v>287710</v>
      </c>
      <c r="J39" s="36">
        <v>211230</v>
      </c>
      <c r="K39" s="36">
        <v>-14935</v>
      </c>
      <c r="L39" s="36">
        <v>202025</v>
      </c>
      <c r="M39" s="36">
        <v>13179</v>
      </c>
    </row>
    <row r="40" spans="1:13" ht="14.25" customHeight="1">
      <c r="A40" s="103">
        <f t="shared" si="2"/>
        <v>5020</v>
      </c>
      <c r="C40" s="3" t="s">
        <v>362</v>
      </c>
      <c r="D40" s="10" t="s">
        <v>465</v>
      </c>
      <c r="E40" s="71">
        <v>5846040</v>
      </c>
      <c r="F40" s="71">
        <v>5887285</v>
      </c>
      <c r="G40" s="36">
        <v>6986988</v>
      </c>
      <c r="H40" s="36">
        <v>6299697</v>
      </c>
      <c r="I40" s="36">
        <v>6478866</v>
      </c>
      <c r="J40" s="36">
        <v>7628927</v>
      </c>
      <c r="K40" s="36">
        <v>7827401</v>
      </c>
      <c r="L40" s="36">
        <v>8047937</v>
      </c>
      <c r="M40" s="36">
        <v>8454062</v>
      </c>
    </row>
    <row r="41" spans="1:13" ht="14.25" customHeight="1">
      <c r="A41" s="103">
        <f t="shared" si="2"/>
        <v>5042</v>
      </c>
      <c r="B41" s="216" t="s">
        <v>280</v>
      </c>
      <c r="C41" s="229"/>
      <c r="D41" s="10" t="s">
        <v>466</v>
      </c>
      <c r="E41" s="65">
        <v>5819048</v>
      </c>
      <c r="F41" s="65">
        <v>6138980</v>
      </c>
      <c r="G41" s="36">
        <v>6698230</v>
      </c>
      <c r="H41" s="36">
        <v>6172380</v>
      </c>
      <c r="I41" s="36">
        <v>6555346</v>
      </c>
      <c r="J41" s="36">
        <v>7855093</v>
      </c>
      <c r="K41" s="36">
        <v>7610441</v>
      </c>
      <c r="L41" s="36">
        <v>8236783</v>
      </c>
      <c r="M41" s="36">
        <v>8668589</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1089213</v>
      </c>
      <c r="G43" s="36">
        <v>0</v>
      </c>
      <c r="H43" s="36">
        <v>-44812</v>
      </c>
      <c r="I43" s="36">
        <v>0</v>
      </c>
      <c r="J43" s="36">
        <v>1</v>
      </c>
      <c r="K43" s="36">
        <v>0</v>
      </c>
      <c r="L43" s="36">
        <v>0</v>
      </c>
      <c r="M43" s="36">
        <v>0</v>
      </c>
    </row>
    <row r="44" spans="1:13" ht="14.25" customHeight="1">
      <c r="A44" s="103">
        <f t="shared" si="2"/>
        <v>5090</v>
      </c>
      <c r="B44" s="217" t="s">
        <v>283</v>
      </c>
      <c r="C44" s="229"/>
      <c r="D44" s="20" t="s">
        <v>469</v>
      </c>
      <c r="E44" s="36">
        <v>161352</v>
      </c>
      <c r="F44" s="36">
        <v>1005658</v>
      </c>
      <c r="G44" s="36">
        <v>205205</v>
      </c>
      <c r="H44" s="36">
        <v>287710</v>
      </c>
      <c r="I44" s="36">
        <v>211230</v>
      </c>
      <c r="J44" s="36">
        <v>-14935</v>
      </c>
      <c r="K44" s="36">
        <v>202025</v>
      </c>
      <c r="L44" s="36">
        <v>13179</v>
      </c>
      <c r="M44" s="36">
        <v>-201348</v>
      </c>
    </row>
    <row r="45" spans="1:5" ht="6" customHeight="1">
      <c r="A45" s="103"/>
      <c r="E45" s="46"/>
    </row>
    <row r="46" spans="1:13" ht="15">
      <c r="A46" s="103"/>
      <c r="B46" s="218" t="s">
        <v>284</v>
      </c>
      <c r="C46" s="219"/>
      <c r="D46" s="2" t="s">
        <v>334</v>
      </c>
      <c r="E46" s="61">
        <v>26992</v>
      </c>
      <c r="F46" s="61">
        <v>-251695</v>
      </c>
      <c r="G46" s="61">
        <v>288758</v>
      </c>
      <c r="H46" s="61">
        <v>127317</v>
      </c>
      <c r="I46" s="61">
        <v>-76480</v>
      </c>
      <c r="J46" s="61">
        <v>-226166</v>
      </c>
      <c r="K46" s="61">
        <v>216960</v>
      </c>
      <c r="L46" s="61">
        <v>-188846</v>
      </c>
      <c r="M46" s="61">
        <v>-214527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1089213</v>
      </c>
      <c r="H50" s="36">
        <v>1070400</v>
      </c>
      <c r="I50" s="36">
        <v>1164183</v>
      </c>
      <c r="J50" s="36">
        <v>1145684</v>
      </c>
      <c r="K50" s="36">
        <v>1165236</v>
      </c>
      <c r="L50" s="36">
        <v>1173995</v>
      </c>
      <c r="M50" s="36">
        <v>1247161</v>
      </c>
    </row>
    <row r="51" spans="1:13" ht="13.5">
      <c r="A51" s="103">
        <f>VALUE(MID(D51,8,4))</f>
        <v>6020</v>
      </c>
      <c r="C51" s="90" t="s">
        <v>263</v>
      </c>
      <c r="D51" s="9" t="s">
        <v>260</v>
      </c>
      <c r="E51" s="94"/>
      <c r="F51" s="95"/>
      <c r="G51" s="36">
        <v>-18813</v>
      </c>
      <c r="H51" s="36">
        <v>93783</v>
      </c>
      <c r="I51" s="36">
        <v>-18499</v>
      </c>
      <c r="J51" s="36">
        <v>19552</v>
      </c>
      <c r="K51" s="36">
        <v>8759</v>
      </c>
      <c r="L51" s="36">
        <v>73166</v>
      </c>
      <c r="M51" s="36">
        <v>10189</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1070400</v>
      </c>
      <c r="H53" s="36">
        <v>1164183</v>
      </c>
      <c r="I53" s="36">
        <v>1145684</v>
      </c>
      <c r="J53" s="36">
        <v>1165236</v>
      </c>
      <c r="K53" s="36">
        <v>1173995</v>
      </c>
      <c r="L53" s="36">
        <v>1247161</v>
      </c>
      <c r="M53" s="36">
        <v>1257350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1479474</v>
      </c>
      <c r="F57" s="36">
        <v>1621894</v>
      </c>
      <c r="G57" s="36">
        <v>1883043</v>
      </c>
      <c r="H57" s="36">
        <v>1853318</v>
      </c>
      <c r="I57" s="36">
        <v>2072509</v>
      </c>
      <c r="J57" s="36">
        <v>2107922</v>
      </c>
      <c r="K57" s="36">
        <v>2227669</v>
      </c>
      <c r="L57" s="36">
        <v>2354348</v>
      </c>
      <c r="M57" s="36">
        <v>2466961</v>
      </c>
    </row>
    <row r="58" spans="1:13" ht="14.25" customHeight="1">
      <c r="A58" s="103">
        <f t="shared" si="3"/>
        <v>9910</v>
      </c>
      <c r="C58" s="3" t="s">
        <v>396</v>
      </c>
      <c r="D58" s="9" t="s">
        <v>377</v>
      </c>
      <c r="E58" s="36">
        <v>22870</v>
      </c>
      <c r="F58" s="36">
        <v>75925</v>
      </c>
      <c r="G58" s="36">
        <v>16645</v>
      </c>
      <c r="H58" s="36">
        <v>13490</v>
      </c>
      <c r="I58" s="36">
        <v>9904</v>
      </c>
      <c r="J58" s="36">
        <v>6070</v>
      </c>
      <c r="K58" s="36">
        <v>69732</v>
      </c>
      <c r="L58" s="36">
        <v>130900</v>
      </c>
      <c r="M58" s="36">
        <v>122396</v>
      </c>
    </row>
    <row r="59" spans="1:13" ht="14.25" customHeight="1">
      <c r="A59" s="103">
        <f t="shared" si="3"/>
        <v>9910</v>
      </c>
      <c r="C59" s="3" t="s">
        <v>387</v>
      </c>
      <c r="D59" s="9" t="s">
        <v>378</v>
      </c>
      <c r="E59" s="36">
        <v>867334</v>
      </c>
      <c r="F59" s="36">
        <v>638512</v>
      </c>
      <c r="G59" s="36">
        <v>526810</v>
      </c>
      <c r="H59" s="36">
        <v>732814</v>
      </c>
      <c r="I59" s="36">
        <v>754059</v>
      </c>
      <c r="J59" s="36">
        <v>761649</v>
      </c>
      <c r="K59" s="36">
        <v>627020</v>
      </c>
      <c r="L59" s="36">
        <v>823021</v>
      </c>
      <c r="M59" s="36">
        <v>972816</v>
      </c>
    </row>
    <row r="60" spans="1:13" ht="14.25" customHeight="1">
      <c r="A60" s="103">
        <f t="shared" si="3"/>
        <v>9910</v>
      </c>
      <c r="C60" s="3" t="s">
        <v>388</v>
      </c>
      <c r="D60" s="9" t="s">
        <v>379</v>
      </c>
      <c r="E60" s="36">
        <v>2241670</v>
      </c>
      <c r="F60" s="36">
        <v>2219856</v>
      </c>
      <c r="G60" s="36">
        <v>2289696</v>
      </c>
      <c r="H60" s="36">
        <v>2366374</v>
      </c>
      <c r="I60" s="36">
        <v>2557554</v>
      </c>
      <c r="J60" s="36">
        <v>2596703</v>
      </c>
      <c r="K60" s="36">
        <v>2986385</v>
      </c>
      <c r="L60" s="36">
        <v>3181724</v>
      </c>
      <c r="M60" s="36">
        <v>3295492</v>
      </c>
    </row>
    <row r="61" spans="1:13" ht="14.25" customHeight="1">
      <c r="A61" s="103">
        <f t="shared" si="3"/>
        <v>9910</v>
      </c>
      <c r="C61" s="3" t="s">
        <v>394</v>
      </c>
      <c r="D61" s="9" t="s">
        <v>380</v>
      </c>
      <c r="E61" s="36">
        <v>70306</v>
      </c>
      <c r="F61" s="36">
        <v>291914</v>
      </c>
      <c r="G61" s="36">
        <v>38070</v>
      </c>
      <c r="H61" s="36">
        <v>33101</v>
      </c>
      <c r="I61" s="36">
        <v>33733</v>
      </c>
      <c r="J61" s="36">
        <v>192211</v>
      </c>
      <c r="K61" s="36">
        <v>44263</v>
      </c>
      <c r="L61" s="36">
        <v>30557</v>
      </c>
      <c r="M61" s="36">
        <v>5608</v>
      </c>
    </row>
    <row r="62" spans="1:13" ht="14.25" customHeight="1">
      <c r="A62" s="103">
        <f t="shared" si="3"/>
        <v>9910</v>
      </c>
      <c r="C62" s="3" t="s">
        <v>395</v>
      </c>
      <c r="D62" s="9" t="s">
        <v>381</v>
      </c>
      <c r="E62" s="36">
        <v>28899</v>
      </c>
      <c r="F62" s="36">
        <v>18211</v>
      </c>
      <c r="G62" s="36">
        <v>24684</v>
      </c>
      <c r="H62" s="36">
        <v>24390</v>
      </c>
      <c r="I62" s="36">
        <v>21015</v>
      </c>
      <c r="J62" s="36">
        <v>28049</v>
      </c>
      <c r="K62" s="36">
        <v>24005</v>
      </c>
      <c r="L62" s="36">
        <v>22187</v>
      </c>
      <c r="M62" s="36">
        <v>29156</v>
      </c>
    </row>
    <row r="63" spans="1:13" ht="14.25" customHeight="1">
      <c r="A63" s="103">
        <f t="shared" si="3"/>
        <v>9910</v>
      </c>
      <c r="C63" s="3" t="s">
        <v>397</v>
      </c>
      <c r="D63" s="9" t="s">
        <v>383</v>
      </c>
      <c r="E63" s="36">
        <v>53016</v>
      </c>
      <c r="F63" s="36">
        <v>193212</v>
      </c>
      <c r="G63" s="36">
        <v>218953</v>
      </c>
      <c r="H63" s="36">
        <v>213026</v>
      </c>
      <c r="I63" s="36">
        <v>198261</v>
      </c>
      <c r="J63" s="36">
        <v>183384</v>
      </c>
      <c r="K63" s="36">
        <v>238757</v>
      </c>
      <c r="L63" s="36">
        <v>311602</v>
      </c>
      <c r="M63" s="36">
        <v>300358</v>
      </c>
    </row>
    <row r="64" spans="1:13" ht="14.25" customHeight="1">
      <c r="A64" s="103">
        <f t="shared" si="3"/>
        <v>9910</v>
      </c>
      <c r="C64" s="3" t="s">
        <v>398</v>
      </c>
      <c r="D64" s="9" t="s">
        <v>384</v>
      </c>
      <c r="E64" s="36">
        <v>1055479</v>
      </c>
      <c r="F64" s="36">
        <v>1079456</v>
      </c>
      <c r="G64" s="36">
        <v>1700329</v>
      </c>
      <c r="H64" s="36">
        <v>935867</v>
      </c>
      <c r="I64" s="36">
        <v>908311</v>
      </c>
      <c r="J64" s="36">
        <v>1979105</v>
      </c>
      <c r="K64" s="36">
        <v>1392610</v>
      </c>
      <c r="L64" s="36">
        <v>1382444</v>
      </c>
      <c r="M64" s="36">
        <v>1475802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5819048</v>
      </c>
      <c r="F68" s="36">
        <v>6138980</v>
      </c>
      <c r="G68" s="36">
        <v>6698230</v>
      </c>
      <c r="H68" s="36">
        <v>6172380</v>
      </c>
      <c r="I68" s="36">
        <v>6555346</v>
      </c>
      <c r="J68" s="36">
        <v>7855093</v>
      </c>
      <c r="K68" s="36">
        <v>7610441</v>
      </c>
      <c r="L68" s="36">
        <v>8236783</v>
      </c>
      <c r="M68" s="36">
        <v>8668589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577245</v>
      </c>
      <c r="F71" s="36">
        <v>775372</v>
      </c>
      <c r="G71" s="36">
        <v>1510950</v>
      </c>
      <c r="H71" s="36">
        <v>833315</v>
      </c>
      <c r="I71" s="36">
        <v>684967</v>
      </c>
      <c r="J71" s="36">
        <v>1314334</v>
      </c>
      <c r="K71" s="36">
        <v>823628</v>
      </c>
      <c r="L71" s="36">
        <v>859366</v>
      </c>
      <c r="M71" s="36">
        <v>1256955</v>
      </c>
    </row>
    <row r="72" spans="1:13" ht="14.25" customHeight="1">
      <c r="A72" s="103">
        <f t="shared" si="4"/>
        <v>499</v>
      </c>
      <c r="C72" s="3" t="s">
        <v>96</v>
      </c>
      <c r="D72" s="9" t="s">
        <v>271</v>
      </c>
      <c r="E72" s="36">
        <v>1769252</v>
      </c>
      <c r="F72" s="36">
        <v>1838344</v>
      </c>
      <c r="G72" s="36">
        <v>1965103</v>
      </c>
      <c r="H72" s="36">
        <v>2010341</v>
      </c>
      <c r="I72" s="36">
        <v>2200959</v>
      </c>
      <c r="J72" s="36">
        <v>2485061</v>
      </c>
      <c r="K72" s="36">
        <v>2513751</v>
      </c>
      <c r="L72" s="36">
        <v>2670547</v>
      </c>
      <c r="M72" s="36">
        <v>2818959</v>
      </c>
    </row>
    <row r="73" spans="1:13" ht="14.25" customHeight="1">
      <c r="A73" s="103">
        <f t="shared" si="4"/>
        <v>699</v>
      </c>
      <c r="C73" s="6" t="s">
        <v>97</v>
      </c>
      <c r="D73" s="9" t="s">
        <v>272</v>
      </c>
      <c r="E73" s="36">
        <v>2065518</v>
      </c>
      <c r="F73" s="36">
        <v>2021822</v>
      </c>
      <c r="G73" s="36">
        <v>1941619</v>
      </c>
      <c r="H73" s="36">
        <v>1947632</v>
      </c>
      <c r="I73" s="36">
        <v>2188772</v>
      </c>
      <c r="J73" s="36">
        <v>2442823</v>
      </c>
      <c r="K73" s="36">
        <v>2065778</v>
      </c>
      <c r="L73" s="36">
        <v>2287283</v>
      </c>
      <c r="M73" s="36">
        <v>2212286</v>
      </c>
    </row>
    <row r="74" spans="1:13" ht="14.25" customHeight="1">
      <c r="A74" s="103">
        <f t="shared" si="4"/>
        <v>899</v>
      </c>
      <c r="C74" s="6" t="s">
        <v>98</v>
      </c>
      <c r="D74" s="9" t="s">
        <v>273</v>
      </c>
      <c r="E74" s="36">
        <v>202264</v>
      </c>
      <c r="F74" s="36">
        <v>243520</v>
      </c>
      <c r="G74" s="36">
        <v>490</v>
      </c>
      <c r="H74" s="36">
        <v>567</v>
      </c>
      <c r="I74" s="36">
        <v>0</v>
      </c>
      <c r="J74" s="36">
        <v>0</v>
      </c>
      <c r="K74" s="36">
        <v>5927</v>
      </c>
      <c r="L74" s="36">
        <v>5927</v>
      </c>
      <c r="M74" s="36">
        <v>166</v>
      </c>
    </row>
    <row r="75" spans="1:13" ht="14.25" customHeight="1">
      <c r="A75" s="103">
        <f t="shared" si="4"/>
        <v>1099</v>
      </c>
      <c r="C75" s="6" t="s">
        <v>99</v>
      </c>
      <c r="D75" s="9" t="s">
        <v>105</v>
      </c>
      <c r="E75" s="36">
        <v>319787</v>
      </c>
      <c r="F75" s="36">
        <v>398204</v>
      </c>
      <c r="G75" s="36">
        <v>368877</v>
      </c>
      <c r="H75" s="36">
        <v>368178</v>
      </c>
      <c r="I75" s="36">
        <v>406252</v>
      </c>
      <c r="J75" s="36">
        <v>344493</v>
      </c>
      <c r="K75" s="36">
        <v>479356</v>
      </c>
      <c r="L75" s="36">
        <v>519421</v>
      </c>
      <c r="M75" s="36">
        <v>525611</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678127</v>
      </c>
      <c r="F78" s="36">
        <v>652848</v>
      </c>
      <c r="G78" s="36">
        <v>707121</v>
      </c>
      <c r="H78" s="36">
        <v>806421</v>
      </c>
      <c r="I78" s="36">
        <v>906928</v>
      </c>
      <c r="J78" s="36">
        <v>1120442</v>
      </c>
      <c r="K78" s="36">
        <v>1583132</v>
      </c>
      <c r="L78" s="36">
        <v>1571446</v>
      </c>
      <c r="M78" s="36">
        <v>1565267</v>
      </c>
    </row>
    <row r="79" spans="1:13" ht="14.25" customHeight="1">
      <c r="A79" s="103">
        <f t="shared" si="4"/>
        <v>1899</v>
      </c>
      <c r="C79" s="6" t="s">
        <v>103</v>
      </c>
      <c r="D79" s="9" t="s">
        <v>109</v>
      </c>
      <c r="E79" s="36">
        <v>206855</v>
      </c>
      <c r="F79" s="36">
        <v>208870</v>
      </c>
      <c r="G79" s="36">
        <v>204070</v>
      </c>
      <c r="H79" s="36">
        <v>205926</v>
      </c>
      <c r="I79" s="36">
        <v>167468</v>
      </c>
      <c r="J79" s="36">
        <v>147940</v>
      </c>
      <c r="K79" s="36">
        <v>138869</v>
      </c>
      <c r="L79" s="36">
        <v>322793</v>
      </c>
      <c r="M79" s="36">
        <v>289345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5819048</v>
      </c>
      <c r="F82" s="36">
        <v>6138980</v>
      </c>
      <c r="G82" s="36">
        <v>6698230</v>
      </c>
      <c r="H82" s="36">
        <v>6172380</v>
      </c>
      <c r="I82" s="36">
        <v>6555346</v>
      </c>
      <c r="J82" s="36">
        <v>7855093</v>
      </c>
      <c r="K82" s="36">
        <v>7610441</v>
      </c>
      <c r="L82" s="36">
        <v>8236783</v>
      </c>
      <c r="M82" s="36">
        <v>8668589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78484</v>
      </c>
      <c r="F87" s="54">
        <v>83098</v>
      </c>
      <c r="G87" s="54">
        <v>59055</v>
      </c>
      <c r="H87" s="54">
        <v>63452</v>
      </c>
      <c r="I87" s="54">
        <v>68897</v>
      </c>
      <c r="J87" s="54">
        <v>28152</v>
      </c>
      <c r="K87" s="54">
        <v>934815</v>
      </c>
      <c r="L87" s="54">
        <v>611597</v>
      </c>
      <c r="M87" s="54">
        <v>2021108</v>
      </c>
    </row>
    <row r="88" spans="1:13" ht="13.5">
      <c r="A88" s="103">
        <f t="shared" si="5"/>
        <v>699</v>
      </c>
      <c r="C88" s="3" t="s">
        <v>49</v>
      </c>
      <c r="D88" s="9" t="s">
        <v>50</v>
      </c>
      <c r="E88" s="54">
        <v>29672</v>
      </c>
      <c r="F88" s="54">
        <v>65767</v>
      </c>
      <c r="G88" s="54">
        <v>64568</v>
      </c>
      <c r="H88" s="54">
        <v>52918</v>
      </c>
      <c r="I88" s="54">
        <v>79452</v>
      </c>
      <c r="J88" s="54">
        <v>168143</v>
      </c>
      <c r="K88" s="54">
        <v>227508</v>
      </c>
      <c r="L88" s="54">
        <v>199498</v>
      </c>
      <c r="M88" s="54">
        <v>49021</v>
      </c>
    </row>
    <row r="89" spans="1:13" ht="13.5">
      <c r="A89" s="103">
        <f t="shared" si="5"/>
        <v>810</v>
      </c>
      <c r="C89" s="3" t="s">
        <v>51</v>
      </c>
      <c r="D89" s="9" t="s">
        <v>52</v>
      </c>
      <c r="E89" s="54">
        <v>155589</v>
      </c>
      <c r="F89" s="54">
        <v>152635</v>
      </c>
      <c r="G89" s="54">
        <v>26359</v>
      </c>
      <c r="H89" s="54">
        <v>94126</v>
      </c>
      <c r="I89" s="54">
        <v>8038</v>
      </c>
      <c r="J89" s="54">
        <v>71304</v>
      </c>
      <c r="K89" s="54">
        <v>73568</v>
      </c>
      <c r="L89" s="54">
        <v>253547</v>
      </c>
      <c r="M89" s="54">
        <v>40615</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51852</v>
      </c>
      <c r="H94" s="54">
        <v>8538</v>
      </c>
      <c r="I94" s="54">
        <v>30933</v>
      </c>
      <c r="J94" s="54">
        <v>14859</v>
      </c>
      <c r="K94" s="54">
        <v>363395</v>
      </c>
      <c r="L94" s="54">
        <v>9439</v>
      </c>
      <c r="M94" s="54">
        <v>8468</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969585</v>
      </c>
      <c r="F98" s="54">
        <v>681200</v>
      </c>
      <c r="G98" s="54">
        <v>0</v>
      </c>
      <c r="H98" s="54">
        <v>0</v>
      </c>
      <c r="I98" s="54">
        <v>0</v>
      </c>
      <c r="J98" s="54">
        <v>0</v>
      </c>
      <c r="K98" s="54">
        <v>2800000</v>
      </c>
      <c r="L98" s="54">
        <v>0</v>
      </c>
      <c r="M98" s="54">
        <v>700000</v>
      </c>
    </row>
    <row r="99" spans="1:13" ht="13.5">
      <c r="A99" s="103">
        <f>VALUE(MID(D99,8,4))</f>
        <v>2010</v>
      </c>
      <c r="C99" s="3" t="s">
        <v>65</v>
      </c>
      <c r="D99" s="9" t="s">
        <v>66</v>
      </c>
      <c r="E99" s="54">
        <v>744899</v>
      </c>
      <c r="F99" s="54">
        <v>697576</v>
      </c>
      <c r="G99" s="54">
        <v>671003</v>
      </c>
      <c r="H99" s="54">
        <v>626096</v>
      </c>
      <c r="I99" s="54">
        <v>700855</v>
      </c>
      <c r="J99" s="54">
        <v>800836</v>
      </c>
      <c r="K99" s="54">
        <v>895094</v>
      </c>
      <c r="L99" s="54">
        <v>894001</v>
      </c>
      <c r="M99" s="54">
        <v>728586</v>
      </c>
    </row>
    <row r="100" spans="1:13" ht="13.5">
      <c r="A100" s="103">
        <f>VALUE(MID(D100,8,4))</f>
        <v>2020</v>
      </c>
      <c r="C100" s="3" t="s">
        <v>516</v>
      </c>
      <c r="D100" s="9" t="s">
        <v>67</v>
      </c>
      <c r="E100" s="54">
        <v>0</v>
      </c>
      <c r="F100" s="54">
        <v>0</v>
      </c>
      <c r="G100" s="54">
        <v>239641</v>
      </c>
      <c r="H100" s="54">
        <v>511281</v>
      </c>
      <c r="I100" s="54">
        <v>325986</v>
      </c>
      <c r="J100" s="54">
        <v>717916</v>
      </c>
      <c r="K100" s="54">
        <v>587444</v>
      </c>
      <c r="L100" s="54">
        <v>654953</v>
      </c>
      <c r="M100" s="54">
        <v>1075746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1978229</v>
      </c>
      <c r="F102" s="59">
        <v>1680276</v>
      </c>
      <c r="G102" s="59">
        <v>1112478</v>
      </c>
      <c r="H102" s="59">
        <v>1356411</v>
      </c>
      <c r="I102" s="59">
        <v>1214161</v>
      </c>
      <c r="J102" s="59">
        <v>1801210</v>
      </c>
      <c r="K102" s="59">
        <v>5881824</v>
      </c>
      <c r="L102" s="59">
        <v>2623035</v>
      </c>
      <c r="M102" s="59">
        <v>4623544</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97836</v>
      </c>
      <c r="F105" s="54">
        <v>18414</v>
      </c>
      <c r="G105" s="54">
        <v>5142</v>
      </c>
      <c r="H105" s="54">
        <v>179462</v>
      </c>
      <c r="I105" s="54">
        <v>45124</v>
      </c>
      <c r="J105" s="54">
        <v>26332</v>
      </c>
      <c r="K105" s="54">
        <v>50301</v>
      </c>
      <c r="L105" s="54">
        <v>17561</v>
      </c>
      <c r="M105" s="54">
        <v>17036</v>
      </c>
    </row>
    <row r="106" spans="1:13" ht="13.5">
      <c r="A106" s="103">
        <f t="shared" si="6"/>
        <v>499</v>
      </c>
      <c r="C106" s="3" t="s">
        <v>72</v>
      </c>
      <c r="D106" s="9" t="s">
        <v>73</v>
      </c>
      <c r="E106" s="54">
        <v>1024578</v>
      </c>
      <c r="F106" s="54">
        <v>661200</v>
      </c>
      <c r="G106" s="54">
        <v>108404</v>
      </c>
      <c r="H106" s="54">
        <v>278320</v>
      </c>
      <c r="I106" s="54">
        <v>16433</v>
      </c>
      <c r="J106" s="54">
        <v>9516</v>
      </c>
      <c r="K106" s="54">
        <v>327008</v>
      </c>
      <c r="L106" s="54">
        <v>173623</v>
      </c>
      <c r="M106" s="54">
        <v>1342257</v>
      </c>
    </row>
    <row r="107" spans="1:13" ht="13.5">
      <c r="A107" s="103">
        <f t="shared" si="6"/>
        <v>699</v>
      </c>
      <c r="C107" s="3" t="s">
        <v>74</v>
      </c>
      <c r="D107" s="9" t="s">
        <v>75</v>
      </c>
      <c r="E107" s="54">
        <v>417924</v>
      </c>
      <c r="F107" s="54">
        <v>718652</v>
      </c>
      <c r="G107" s="54">
        <v>413173</v>
      </c>
      <c r="H107" s="54">
        <v>542098</v>
      </c>
      <c r="I107" s="54">
        <v>607152</v>
      </c>
      <c r="J107" s="54">
        <v>348364</v>
      </c>
      <c r="K107" s="54">
        <v>1122901</v>
      </c>
      <c r="L107" s="54">
        <v>1340390</v>
      </c>
      <c r="M107" s="54">
        <v>2055228</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32322</v>
      </c>
      <c r="F109" s="54">
        <v>11357</v>
      </c>
      <c r="G109" s="54">
        <v>0</v>
      </c>
      <c r="H109" s="54">
        <v>42474</v>
      </c>
      <c r="I109" s="54">
        <v>24596</v>
      </c>
      <c r="J109" s="54">
        <v>952</v>
      </c>
      <c r="K109" s="54">
        <v>61522</v>
      </c>
      <c r="L109" s="54">
        <v>56195</v>
      </c>
      <c r="M109" s="54">
        <v>2051</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81014</v>
      </c>
      <c r="F112" s="54">
        <v>32720</v>
      </c>
      <c r="G112" s="54">
        <v>6544</v>
      </c>
      <c r="H112" s="54">
        <v>46266</v>
      </c>
      <c r="I112" s="54">
        <v>202998</v>
      </c>
      <c r="J112" s="54">
        <v>3928253</v>
      </c>
      <c r="K112" s="54">
        <v>605901</v>
      </c>
      <c r="L112" s="54">
        <v>307152</v>
      </c>
      <c r="M112" s="54">
        <v>176187</v>
      </c>
    </row>
    <row r="113" spans="1:13" ht="13.5">
      <c r="A113" s="103">
        <f t="shared" si="6"/>
        <v>1899</v>
      </c>
      <c r="C113" s="3" t="s">
        <v>86</v>
      </c>
      <c r="D113" s="9" t="s">
        <v>87</v>
      </c>
      <c r="E113" s="54">
        <v>134677</v>
      </c>
      <c r="F113" s="54">
        <v>78054</v>
      </c>
      <c r="G113" s="54">
        <v>422458</v>
      </c>
      <c r="H113" s="54">
        <v>78303</v>
      </c>
      <c r="I113" s="54">
        <v>310650</v>
      </c>
      <c r="J113" s="54">
        <v>669514</v>
      </c>
      <c r="K113" s="54">
        <v>678498</v>
      </c>
      <c r="L113" s="54">
        <v>189279</v>
      </c>
      <c r="M113" s="54">
        <v>329281</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1788351</v>
      </c>
      <c r="F117" s="59">
        <v>1520397</v>
      </c>
      <c r="G117" s="59">
        <v>955721</v>
      </c>
      <c r="H117" s="59">
        <v>1166923</v>
      </c>
      <c r="I117" s="59">
        <v>1206953</v>
      </c>
      <c r="J117" s="59">
        <v>4982931</v>
      </c>
      <c r="K117" s="59">
        <v>2846131</v>
      </c>
      <c r="L117" s="59">
        <v>2084200</v>
      </c>
      <c r="M117" s="59">
        <v>3922040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-874186</v>
      </c>
      <c r="F120" s="54">
        <v>-695708</v>
      </c>
      <c r="G120" s="54">
        <v>-555829</v>
      </c>
      <c r="H120" s="54">
        <v>-425928</v>
      </c>
      <c r="I120" s="54">
        <v>-236440</v>
      </c>
      <c r="J120" s="54">
        <v>-229232</v>
      </c>
      <c r="K120" s="54">
        <v>-3410953</v>
      </c>
      <c r="L120" s="54">
        <v>-375260</v>
      </c>
      <c r="M120" s="54">
        <v>163575</v>
      </c>
    </row>
    <row r="121" spans="1:13" ht="13.5">
      <c r="A121" s="103">
        <f t="shared" si="7"/>
        <v>5020</v>
      </c>
      <c r="C121" s="4" t="s">
        <v>497</v>
      </c>
      <c r="D121" s="9" t="s">
        <v>326</v>
      </c>
      <c r="E121" s="54">
        <v>1978229</v>
      </c>
      <c r="F121" s="54">
        <v>1680276</v>
      </c>
      <c r="G121" s="54">
        <v>1112478</v>
      </c>
      <c r="H121" s="54">
        <v>1356411</v>
      </c>
      <c r="I121" s="54">
        <v>1214161</v>
      </c>
      <c r="J121" s="54">
        <v>1801210</v>
      </c>
      <c r="K121" s="54">
        <v>5881824</v>
      </c>
      <c r="L121" s="54">
        <v>2623035</v>
      </c>
      <c r="M121" s="54">
        <v>4623544</v>
      </c>
    </row>
    <row r="122" spans="1:13" ht="13.5">
      <c r="A122" s="103">
        <f t="shared" si="7"/>
        <v>5040</v>
      </c>
      <c r="B122" s="228" t="s">
        <v>498</v>
      </c>
      <c r="C122" s="229"/>
      <c r="D122" s="9" t="s">
        <v>154</v>
      </c>
      <c r="E122" s="54">
        <v>1799751</v>
      </c>
      <c r="F122" s="54">
        <v>1540397</v>
      </c>
      <c r="G122" s="54">
        <v>982577</v>
      </c>
      <c r="H122" s="54">
        <v>1166923</v>
      </c>
      <c r="I122" s="54">
        <v>1206953</v>
      </c>
      <c r="J122" s="54">
        <v>4982931</v>
      </c>
      <c r="K122" s="54">
        <v>2846131</v>
      </c>
      <c r="L122" s="54">
        <v>2084200</v>
      </c>
      <c r="M122" s="54">
        <v>3922040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-695708</v>
      </c>
      <c r="F125" s="54">
        <v>-555829</v>
      </c>
      <c r="G125" s="54">
        <v>-425928</v>
      </c>
      <c r="H125" s="54">
        <v>-236440</v>
      </c>
      <c r="I125" s="54">
        <v>-229232</v>
      </c>
      <c r="J125" s="54">
        <v>-3410953</v>
      </c>
      <c r="K125" s="54">
        <v>-375260</v>
      </c>
      <c r="L125" s="54">
        <v>163575</v>
      </c>
      <c r="M125" s="54">
        <v>865079</v>
      </c>
    </row>
    <row r="126" spans="1:6" ht="6" customHeight="1">
      <c r="A126" s="103"/>
      <c r="C126" s="3"/>
      <c r="D126" s="38"/>
      <c r="E126" s="46"/>
      <c r="F126" s="46"/>
    </row>
    <row r="127" spans="1:13" ht="13.5">
      <c r="A127" s="103"/>
      <c r="C127" s="3" t="s">
        <v>159</v>
      </c>
      <c r="D127" s="9" t="s">
        <v>334</v>
      </c>
      <c r="E127" s="55">
        <v>178478</v>
      </c>
      <c r="F127" s="55">
        <v>139879</v>
      </c>
      <c r="G127" s="55">
        <v>129901</v>
      </c>
      <c r="H127" s="55">
        <v>189488</v>
      </c>
      <c r="I127" s="55">
        <v>7208</v>
      </c>
      <c r="J127" s="55">
        <v>-3181721</v>
      </c>
      <c r="K127" s="55">
        <v>3035693</v>
      </c>
      <c r="L127" s="55">
        <v>538835</v>
      </c>
      <c r="M127" s="55">
        <v>701504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21383</v>
      </c>
      <c r="H130" s="54">
        <v>53402</v>
      </c>
      <c r="I130" s="54">
        <v>140330</v>
      </c>
      <c r="J130" s="54">
        <v>411217</v>
      </c>
      <c r="K130" s="54">
        <v>620086</v>
      </c>
      <c r="L130" s="54">
        <v>579726</v>
      </c>
      <c r="M130" s="54">
        <v>1394891</v>
      </c>
    </row>
    <row r="131" spans="1:5" ht="13.5">
      <c r="A131" s="103"/>
      <c r="C131" s="4" t="s">
        <v>162</v>
      </c>
      <c r="D131" s="38"/>
      <c r="E131" s="46"/>
    </row>
    <row r="132" spans="1:13" ht="13.5">
      <c r="A132" s="103">
        <f>VALUE(MID(D132,8,4))</f>
        <v>5410</v>
      </c>
      <c r="B132" s="231" t="s">
        <v>163</v>
      </c>
      <c r="C132" s="229"/>
      <c r="D132" s="9" t="s">
        <v>164</v>
      </c>
      <c r="E132" s="54">
        <v>695708</v>
      </c>
      <c r="F132" s="54">
        <v>344497</v>
      </c>
      <c r="G132" s="54">
        <v>36811</v>
      </c>
      <c r="H132" s="54">
        <v>63421</v>
      </c>
      <c r="I132" s="54">
        <v>13492</v>
      </c>
      <c r="J132" s="54">
        <v>360</v>
      </c>
      <c r="K132" s="54">
        <v>0</v>
      </c>
      <c r="L132" s="54">
        <v>1833</v>
      </c>
      <c r="M132" s="54">
        <v>1004</v>
      </c>
    </row>
    <row r="133" spans="1:13" ht="13.5">
      <c r="A133" s="103">
        <f>VALUE(MID(D133,8,4))</f>
        <v>5420</v>
      </c>
      <c r="C133" s="3" t="s">
        <v>165</v>
      </c>
      <c r="D133" s="9" t="s">
        <v>166</v>
      </c>
      <c r="E133" s="54">
        <v>0</v>
      </c>
      <c r="F133" s="54">
        <v>0</v>
      </c>
      <c r="G133" s="54">
        <v>0</v>
      </c>
      <c r="H133" s="54">
        <v>0</v>
      </c>
      <c r="I133" s="54">
        <v>0</v>
      </c>
      <c r="J133" s="54">
        <v>2800000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317750</v>
      </c>
      <c r="K134" s="54">
        <v>0</v>
      </c>
      <c r="L134" s="54">
        <v>0</v>
      </c>
      <c r="M134" s="54">
        <v>0</v>
      </c>
    </row>
    <row r="135" spans="1:13" ht="13.5">
      <c r="A135" s="103">
        <f>VALUE(MID(D135,8,4))</f>
        <v>5498</v>
      </c>
      <c r="C135" s="3" t="s">
        <v>90</v>
      </c>
      <c r="D135" s="9" t="s">
        <v>169</v>
      </c>
      <c r="E135" s="54">
        <v>0</v>
      </c>
      <c r="F135" s="54">
        <v>211332</v>
      </c>
      <c r="G135" s="54">
        <v>410500</v>
      </c>
      <c r="H135" s="54">
        <v>226421</v>
      </c>
      <c r="I135" s="54">
        <v>356070</v>
      </c>
      <c r="J135" s="54">
        <v>704060</v>
      </c>
      <c r="K135" s="54">
        <v>995346</v>
      </c>
      <c r="L135" s="54">
        <v>414318</v>
      </c>
      <c r="M135" s="54">
        <v>528808</v>
      </c>
    </row>
    <row r="136" spans="1:13" ht="13.5">
      <c r="A136" s="103">
        <f>VALUE(MID(D136,8,4))</f>
        <v>5400</v>
      </c>
      <c r="C136" s="3" t="s">
        <v>170</v>
      </c>
      <c r="D136" s="9" t="s">
        <v>171</v>
      </c>
      <c r="E136" s="54">
        <v>695708</v>
      </c>
      <c r="F136" s="54">
        <v>555829</v>
      </c>
      <c r="G136" s="54">
        <v>447311</v>
      </c>
      <c r="H136" s="54">
        <v>289842</v>
      </c>
      <c r="I136" s="54">
        <v>369562</v>
      </c>
      <c r="J136" s="54">
        <v>3822170</v>
      </c>
      <c r="K136" s="54">
        <v>995346</v>
      </c>
      <c r="L136" s="54">
        <v>416151</v>
      </c>
      <c r="M136" s="54">
        <v>529812</v>
      </c>
    </row>
    <row r="137" spans="1:4" ht="6" customHeight="1">
      <c r="A137" s="103"/>
      <c r="C137" s="3"/>
      <c r="D137" s="38"/>
    </row>
    <row r="138" spans="1:13" ht="13.5">
      <c r="A138" s="103">
        <v>9950</v>
      </c>
      <c r="C138" s="3" t="s">
        <v>157</v>
      </c>
      <c r="D138" s="9" t="s">
        <v>172</v>
      </c>
      <c r="E138" s="54">
        <v>-695708</v>
      </c>
      <c r="F138" s="54">
        <v>-555829</v>
      </c>
      <c r="G138" s="54">
        <v>-425928</v>
      </c>
      <c r="H138" s="54">
        <v>-236440</v>
      </c>
      <c r="I138" s="54">
        <v>-229232</v>
      </c>
      <c r="J138" s="54">
        <v>-3410953</v>
      </c>
      <c r="K138" s="54">
        <v>-375260</v>
      </c>
      <c r="L138" s="54">
        <v>163575</v>
      </c>
      <c r="M138" s="54">
        <v>865079</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137</v>
      </c>
      <c r="I142" s="55">
        <v>459</v>
      </c>
      <c r="J142" s="55">
        <v>523</v>
      </c>
      <c r="K142" s="55">
        <v>869</v>
      </c>
      <c r="L142" s="55">
        <v>1280</v>
      </c>
      <c r="M142" s="55">
        <v>1317</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20825</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-20825</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20962</v>
      </c>
      <c r="J150" s="54">
        <v>21421</v>
      </c>
      <c r="K150" s="54">
        <v>21944</v>
      </c>
      <c r="L150" s="54">
        <v>23169</v>
      </c>
      <c r="M150" s="54">
        <v>32600</v>
      </c>
    </row>
    <row r="151" spans="1:13" ht="13.5">
      <c r="A151" s="103">
        <f>VALUE(MID(D151,8,4))</f>
        <v>2099</v>
      </c>
      <c r="B151" s="231" t="s">
        <v>175</v>
      </c>
      <c r="C151" s="229"/>
      <c r="D151" s="9" t="s">
        <v>176</v>
      </c>
      <c r="E151" s="54">
        <v>0</v>
      </c>
      <c r="F151" s="54">
        <v>0</v>
      </c>
      <c r="G151" s="54">
        <v>0</v>
      </c>
      <c r="H151" s="54">
        <v>20962</v>
      </c>
      <c r="I151" s="54">
        <v>21421</v>
      </c>
      <c r="J151" s="54">
        <v>21944</v>
      </c>
      <c r="K151" s="54">
        <v>23169</v>
      </c>
      <c r="L151" s="54">
        <v>32600</v>
      </c>
      <c r="M151" s="54">
        <v>33917</v>
      </c>
    </row>
    <row r="152" spans="1:13" ht="13.5">
      <c r="A152" s="103"/>
      <c r="B152" s="231" t="s">
        <v>177</v>
      </c>
      <c r="C152" s="229"/>
      <c r="D152" s="9" t="s">
        <v>334</v>
      </c>
      <c r="E152" s="55">
        <v>0</v>
      </c>
      <c r="F152" s="55">
        <v>0</v>
      </c>
      <c r="G152" s="55">
        <v>0</v>
      </c>
      <c r="H152" s="55">
        <v>20962</v>
      </c>
      <c r="I152" s="55">
        <v>459</v>
      </c>
      <c r="J152" s="55">
        <v>523</v>
      </c>
      <c r="K152" s="55">
        <v>1225</v>
      </c>
      <c r="L152" s="55">
        <v>9431</v>
      </c>
      <c r="M152" s="55">
        <v>1317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147</v>
      </c>
      <c r="H156" s="55">
        <v>143</v>
      </c>
      <c r="I156" s="55">
        <v>41</v>
      </c>
      <c r="J156" s="55">
        <v>823</v>
      </c>
      <c r="K156" s="55">
        <v>509</v>
      </c>
      <c r="L156" s="55">
        <v>812</v>
      </c>
      <c r="M156" s="55">
        <v>1395</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310579</v>
      </c>
      <c r="F158" s="54">
        <v>381879</v>
      </c>
      <c r="G158" s="54">
        <v>1029326</v>
      </c>
      <c r="H158" s="54">
        <v>288946</v>
      </c>
      <c r="I158" s="54">
        <v>207456</v>
      </c>
      <c r="J158" s="54">
        <v>1178269</v>
      </c>
      <c r="K158" s="54">
        <v>497516</v>
      </c>
      <c r="L158" s="54">
        <v>488443</v>
      </c>
      <c r="M158" s="54">
        <v>747216</v>
      </c>
    </row>
    <row r="159" spans="1:13" ht="13.5">
      <c r="A159" s="103">
        <f>VALUE(MID(D159,8,4))</f>
        <v>420</v>
      </c>
      <c r="B159" s="231" t="s">
        <v>402</v>
      </c>
      <c r="C159" s="229"/>
      <c r="D159" s="9" t="s">
        <v>153</v>
      </c>
      <c r="E159" s="54">
        <v>0</v>
      </c>
      <c r="F159" s="54">
        <v>0</v>
      </c>
      <c r="G159" s="54">
        <v>26856</v>
      </c>
      <c r="H159" s="54">
        <v>0</v>
      </c>
      <c r="I159" s="54">
        <v>0</v>
      </c>
      <c r="J159" s="54">
        <v>0</v>
      </c>
      <c r="K159" s="54">
        <v>0</v>
      </c>
      <c r="L159" s="54">
        <v>0</v>
      </c>
      <c r="M159" s="54">
        <v>0</v>
      </c>
    </row>
    <row r="160" spans="1:13" ht="13.5">
      <c r="A160" s="103">
        <f>VALUE(MID(D160,8,4))</f>
        <v>1020</v>
      </c>
      <c r="B160" s="231" t="s">
        <v>403</v>
      </c>
      <c r="C160" s="229"/>
      <c r="D160" s="9" t="s">
        <v>574</v>
      </c>
      <c r="E160" s="54">
        <v>566427</v>
      </c>
      <c r="F160" s="54">
        <v>237838</v>
      </c>
      <c r="G160" s="54">
        <v>414063</v>
      </c>
      <c r="H160" s="54">
        <v>121371</v>
      </c>
      <c r="I160" s="54">
        <v>66997</v>
      </c>
      <c r="J160" s="54">
        <v>221663</v>
      </c>
      <c r="K160" s="54">
        <v>217079</v>
      </c>
      <c r="L160" s="54">
        <v>72090</v>
      </c>
      <c r="M160" s="54">
        <v>116033</v>
      </c>
    </row>
    <row r="161" spans="1:13" ht="13.5">
      <c r="A161" s="103">
        <f>VALUE(MID(D161,8,4))</f>
        <v>1010</v>
      </c>
      <c r="B161" s="231" t="s">
        <v>0</v>
      </c>
      <c r="C161" s="229"/>
      <c r="D161" s="9" t="s">
        <v>575</v>
      </c>
      <c r="E161" s="54">
        <v>0</v>
      </c>
      <c r="F161" s="54">
        <v>0</v>
      </c>
      <c r="G161" s="54">
        <v>200064</v>
      </c>
      <c r="H161" s="54">
        <v>511281</v>
      </c>
      <c r="I161" s="54">
        <v>300397</v>
      </c>
      <c r="J161" s="54">
        <v>670504</v>
      </c>
      <c r="K161" s="54">
        <v>475931</v>
      </c>
      <c r="L161" s="54">
        <v>358387</v>
      </c>
      <c r="M161" s="54">
        <v>813550</v>
      </c>
    </row>
    <row r="162" spans="1:13" ht="13.5">
      <c r="A162" s="103"/>
      <c r="B162" s="231" t="s">
        <v>573</v>
      </c>
      <c r="C162" s="229"/>
      <c r="D162" s="9" t="s">
        <v>334</v>
      </c>
      <c r="E162" s="54">
        <v>255848</v>
      </c>
      <c r="F162" s="54">
        <v>-144041</v>
      </c>
      <c r="G162" s="54">
        <v>-442055</v>
      </c>
      <c r="H162" s="54">
        <v>343706</v>
      </c>
      <c r="I162" s="54">
        <v>159938</v>
      </c>
      <c r="J162" s="54">
        <v>-286102</v>
      </c>
      <c r="K162" s="54">
        <v>195494</v>
      </c>
      <c r="L162" s="54">
        <v>-57966</v>
      </c>
      <c r="M162" s="54">
        <v>182367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2284801</v>
      </c>
      <c r="F164" s="54">
        <v>2028953</v>
      </c>
      <c r="G164" s="54">
        <v>2172994</v>
      </c>
      <c r="H164" s="54">
        <v>2635541</v>
      </c>
      <c r="I164" s="54">
        <v>2291978</v>
      </c>
      <c r="J164" s="54">
        <v>2132081</v>
      </c>
      <c r="K164" s="54">
        <v>2419006</v>
      </c>
      <c r="L164" s="54">
        <v>2224021</v>
      </c>
      <c r="M164" s="54">
        <v>2282799</v>
      </c>
    </row>
    <row r="165" spans="1:13" ht="13.5">
      <c r="A165" s="103">
        <f>VALUE(MID(D165,8,4))</f>
        <v>2099</v>
      </c>
      <c r="C165" s="3" t="s">
        <v>180</v>
      </c>
      <c r="D165" s="9" t="s">
        <v>181</v>
      </c>
      <c r="E165" s="54">
        <v>2028953</v>
      </c>
      <c r="F165" s="54">
        <v>2172994</v>
      </c>
      <c r="G165" s="54">
        <v>2615196</v>
      </c>
      <c r="H165" s="54">
        <v>2291978</v>
      </c>
      <c r="I165" s="54">
        <v>2132081</v>
      </c>
      <c r="J165" s="54">
        <v>2419006</v>
      </c>
      <c r="K165" s="54">
        <v>2224021</v>
      </c>
      <c r="L165" s="54">
        <v>2282799</v>
      </c>
      <c r="M165" s="54">
        <v>2101827</v>
      </c>
    </row>
    <row r="166" spans="1:13" ht="13.5">
      <c r="A166" s="103"/>
      <c r="C166" s="3" t="s">
        <v>182</v>
      </c>
      <c r="D166" s="9" t="s">
        <v>334</v>
      </c>
      <c r="E166" s="55">
        <v>-255848</v>
      </c>
      <c r="F166" s="55">
        <v>144041</v>
      </c>
      <c r="G166" s="55">
        <v>442202</v>
      </c>
      <c r="H166" s="55">
        <v>-343563</v>
      </c>
      <c r="I166" s="55">
        <v>-159897</v>
      </c>
      <c r="J166" s="55">
        <v>286925</v>
      </c>
      <c r="K166" s="55">
        <v>-194985</v>
      </c>
      <c r="L166" s="55">
        <v>58778</v>
      </c>
      <c r="M166" s="55">
        <v>-180972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12665</v>
      </c>
      <c r="G170" s="55">
        <v>12249</v>
      </c>
      <c r="H170" s="55">
        <v>4630</v>
      </c>
      <c r="I170" s="55">
        <v>17690</v>
      </c>
      <c r="J170" s="55">
        <v>17613</v>
      </c>
      <c r="K170" s="55">
        <v>39701</v>
      </c>
      <c r="L170" s="55">
        <v>57954</v>
      </c>
      <c r="M170" s="55">
        <v>42893</v>
      </c>
    </row>
    <row r="171" spans="1:13" s="101" customFormat="1" ht="13.5">
      <c r="A171" s="103">
        <f t="shared" si="8"/>
        <v>820</v>
      </c>
      <c r="B171" s="230" t="s">
        <v>579</v>
      </c>
      <c r="C171" s="229"/>
      <c r="D171" s="9" t="s">
        <v>602</v>
      </c>
      <c r="E171" s="55">
        <v>26080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3000</v>
      </c>
      <c r="G172" s="55">
        <v>6000</v>
      </c>
      <c r="H172" s="55">
        <v>4500</v>
      </c>
      <c r="I172" s="55">
        <v>5000</v>
      </c>
      <c r="J172" s="55">
        <v>4500</v>
      </c>
      <c r="K172" s="55">
        <v>8693</v>
      </c>
      <c r="L172" s="55">
        <v>13925</v>
      </c>
      <c r="M172" s="55">
        <v>7287</v>
      </c>
    </row>
    <row r="173" spans="1:13" s="101" customFormat="1" ht="27">
      <c r="A173" s="103"/>
      <c r="B173" s="230" t="s">
        <v>572</v>
      </c>
      <c r="C173" s="229"/>
      <c r="D173" s="52" t="s">
        <v>118</v>
      </c>
      <c r="E173" s="55">
        <v>7714</v>
      </c>
      <c r="F173" s="55">
        <v>8761</v>
      </c>
      <c r="G173" s="55">
        <v>4604</v>
      </c>
      <c r="H173" s="55">
        <v>5181</v>
      </c>
      <c r="I173" s="55">
        <v>4369</v>
      </c>
      <c r="J173" s="55">
        <v>4873</v>
      </c>
      <c r="K173" s="55">
        <v>12190</v>
      </c>
      <c r="L173" s="55">
        <v>13400</v>
      </c>
      <c r="M173" s="55">
        <v>11408</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102157</v>
      </c>
      <c r="K176" s="55">
        <v>102157</v>
      </c>
      <c r="L176" s="55">
        <v>136194</v>
      </c>
      <c r="M176" s="55">
        <v>170231</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39577</v>
      </c>
      <c r="H182" s="54">
        <v>0</v>
      </c>
      <c r="I182" s="54">
        <v>25589</v>
      </c>
      <c r="J182" s="54">
        <v>47412</v>
      </c>
      <c r="K182" s="54">
        <v>111513</v>
      </c>
      <c r="L182" s="54">
        <v>296566</v>
      </c>
      <c r="M182" s="54">
        <v>262196</v>
      </c>
    </row>
    <row r="183" spans="1:13" s="101" customFormat="1" ht="13.5">
      <c r="A183" s="141"/>
      <c r="B183" s="231" t="s">
        <v>573</v>
      </c>
      <c r="C183" s="229"/>
      <c r="D183" s="9" t="s">
        <v>334</v>
      </c>
      <c r="E183" s="54">
        <v>0</v>
      </c>
      <c r="F183" s="54">
        <v>0</v>
      </c>
      <c r="G183" s="54">
        <v>39577</v>
      </c>
      <c r="H183" s="54">
        <v>0</v>
      </c>
      <c r="I183" s="54">
        <v>25589</v>
      </c>
      <c r="J183" s="54">
        <v>47412</v>
      </c>
      <c r="K183" s="54">
        <v>111513</v>
      </c>
      <c r="L183" s="54">
        <v>296566</v>
      </c>
      <c r="M183" s="54">
        <v>262196</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136849</v>
      </c>
      <c r="F185" s="54">
        <v>170643</v>
      </c>
      <c r="G185" s="54">
        <v>195069</v>
      </c>
      <c r="H185" s="54">
        <v>178345</v>
      </c>
      <c r="I185" s="54">
        <v>192656</v>
      </c>
      <c r="J185" s="54">
        <v>194126</v>
      </c>
      <c r="K185" s="54">
        <v>275857</v>
      </c>
      <c r="L185" s="54">
        <v>327085</v>
      </c>
      <c r="M185" s="54">
        <v>251992</v>
      </c>
    </row>
    <row r="186" spans="1:13" ht="13.5">
      <c r="A186" s="103">
        <f>VALUE(MID(D186,8,4))</f>
        <v>2099</v>
      </c>
      <c r="B186" s="231" t="s">
        <v>185</v>
      </c>
      <c r="C186" s="229"/>
      <c r="D186" s="56" t="s">
        <v>186</v>
      </c>
      <c r="E186" s="54">
        <v>170643</v>
      </c>
      <c r="F186" s="54">
        <v>195069</v>
      </c>
      <c r="G186" s="54">
        <v>178345</v>
      </c>
      <c r="H186" s="54">
        <v>192656</v>
      </c>
      <c r="I186" s="54">
        <v>194126</v>
      </c>
      <c r="J186" s="54">
        <v>275857</v>
      </c>
      <c r="K186" s="54">
        <v>327085</v>
      </c>
      <c r="L186" s="54">
        <v>251992</v>
      </c>
      <c r="M186" s="54">
        <v>221615</v>
      </c>
    </row>
    <row r="187" spans="1:13" ht="13.5">
      <c r="A187" s="103"/>
      <c r="B187" s="231" t="s">
        <v>187</v>
      </c>
      <c r="C187" s="229"/>
      <c r="D187" s="9" t="s">
        <v>334</v>
      </c>
      <c r="E187" s="55">
        <v>33794</v>
      </c>
      <c r="F187" s="55">
        <v>24426</v>
      </c>
      <c r="G187" s="55">
        <v>-16724</v>
      </c>
      <c r="H187" s="55">
        <v>14311</v>
      </c>
      <c r="I187" s="55">
        <v>1470</v>
      </c>
      <c r="J187" s="55">
        <v>81731</v>
      </c>
      <c r="K187" s="55">
        <v>51228</v>
      </c>
      <c r="L187" s="55">
        <v>-75093</v>
      </c>
      <c r="M187" s="55">
        <v>-30377</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162300</v>
      </c>
      <c r="F191" s="55">
        <v>202300</v>
      </c>
      <c r="G191" s="55">
        <v>202300</v>
      </c>
      <c r="H191" s="55">
        <v>202300</v>
      </c>
      <c r="I191" s="55">
        <v>202300</v>
      </c>
      <c r="J191" s="55">
        <v>202300</v>
      </c>
      <c r="K191" s="55">
        <v>202300</v>
      </c>
      <c r="L191" s="55">
        <v>202300</v>
      </c>
      <c r="M191" s="55">
        <v>202300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856749</v>
      </c>
      <c r="F196" s="55">
        <v>366633</v>
      </c>
      <c r="G196" s="55">
        <v>418547</v>
      </c>
      <c r="H196" s="55">
        <v>228913</v>
      </c>
      <c r="I196" s="55">
        <v>112836</v>
      </c>
      <c r="J196" s="55">
        <v>257743</v>
      </c>
      <c r="K196" s="55">
        <v>38192</v>
      </c>
      <c r="L196" s="55">
        <v>99907</v>
      </c>
      <c r="M196" s="55">
        <v>96459</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28883</v>
      </c>
      <c r="F198" s="55">
        <v>17434</v>
      </c>
      <c r="G198" s="55">
        <v>23774</v>
      </c>
      <c r="H198" s="55">
        <v>10184</v>
      </c>
      <c r="I198" s="55">
        <v>19904</v>
      </c>
      <c r="J198" s="55">
        <v>22858</v>
      </c>
      <c r="K198" s="55">
        <v>27910</v>
      </c>
      <c r="L198" s="55">
        <v>19367</v>
      </c>
      <c r="M198" s="55">
        <v>15390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363</v>
      </c>
      <c r="L202" s="55">
        <v>8794</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6000</v>
      </c>
      <c r="F207" s="55">
        <v>212724</v>
      </c>
      <c r="G207" s="55">
        <v>725275</v>
      </c>
      <c r="H207" s="55">
        <v>649381</v>
      </c>
      <c r="I207" s="55">
        <v>652554</v>
      </c>
      <c r="J207" s="55">
        <v>1092442</v>
      </c>
      <c r="K207" s="55">
        <v>1079442</v>
      </c>
      <c r="L207" s="55">
        <v>1086442</v>
      </c>
      <c r="M207" s="55">
        <v>900443</v>
      </c>
    </row>
    <row r="208" spans="1:13" ht="13.5">
      <c r="A208" s="162">
        <v>5210</v>
      </c>
      <c r="C208" s="156" t="s">
        <v>553</v>
      </c>
      <c r="D208" s="9" t="s">
        <v>334</v>
      </c>
      <c r="E208" s="55">
        <v>0</v>
      </c>
      <c r="F208" s="55">
        <v>0</v>
      </c>
      <c r="G208" s="55">
        <v>0</v>
      </c>
      <c r="H208" s="55">
        <v>0</v>
      </c>
      <c r="I208" s="55">
        <v>0</v>
      </c>
      <c r="J208" s="55">
        <v>21944</v>
      </c>
      <c r="K208" s="55">
        <v>88212</v>
      </c>
      <c r="L208" s="55">
        <v>43537</v>
      </c>
      <c r="M208" s="55">
        <v>52861</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89427</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8400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1000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10000</v>
      </c>
      <c r="M227" s="55">
        <v>0</v>
      </c>
    </row>
    <row r="228" spans="1:13" ht="13.5">
      <c r="A228" s="162" t="s">
        <v>443</v>
      </c>
      <c r="C228" s="156" t="s">
        <v>90</v>
      </c>
      <c r="D228" s="9" t="s">
        <v>334</v>
      </c>
      <c r="E228" s="55">
        <v>177297</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32642</v>
      </c>
      <c r="G231" s="55">
        <v>5000</v>
      </c>
      <c r="H231" s="55">
        <v>65623</v>
      </c>
      <c r="I231" s="55">
        <v>75176</v>
      </c>
      <c r="J231" s="55">
        <v>88676</v>
      </c>
      <c r="K231" s="55">
        <v>138676</v>
      </c>
      <c r="L231" s="55">
        <v>198676</v>
      </c>
      <c r="M231" s="55">
        <v>226886</v>
      </c>
    </row>
    <row r="232" spans="1:13" ht="13.5">
      <c r="A232" s="162">
        <v>5410</v>
      </c>
      <c r="C232" s="155" t="s">
        <v>566</v>
      </c>
      <c r="D232" s="9" t="s">
        <v>334</v>
      </c>
      <c r="E232" s="55">
        <v>0</v>
      </c>
      <c r="F232" s="55">
        <v>613283</v>
      </c>
      <c r="G232" s="55">
        <v>534350</v>
      </c>
      <c r="H232" s="55">
        <v>490233</v>
      </c>
      <c r="I232" s="55">
        <v>426325</v>
      </c>
      <c r="J232" s="55">
        <v>444199</v>
      </c>
      <c r="K232" s="55">
        <v>314834</v>
      </c>
      <c r="L232" s="55">
        <v>277649</v>
      </c>
      <c r="M232" s="55">
        <v>255878</v>
      </c>
    </row>
    <row r="233" spans="1:3" ht="13.5">
      <c r="A233" s="162"/>
      <c r="C233" s="155" t="s">
        <v>447</v>
      </c>
    </row>
    <row r="234" spans="1:13" ht="13.5">
      <c r="A234" s="162">
        <v>5415</v>
      </c>
      <c r="C234" s="152" t="s">
        <v>567</v>
      </c>
      <c r="D234" s="9" t="s">
        <v>334</v>
      </c>
      <c r="E234" s="55">
        <v>133350</v>
      </c>
      <c r="F234" s="55">
        <v>133350</v>
      </c>
      <c r="G234" s="55">
        <v>138800</v>
      </c>
      <c r="H234" s="55">
        <v>138800</v>
      </c>
      <c r="I234" s="55">
        <v>138800</v>
      </c>
      <c r="J234" s="55">
        <v>1800</v>
      </c>
      <c r="K234" s="55">
        <v>301004</v>
      </c>
      <c r="L234" s="55">
        <v>215462</v>
      </c>
      <c r="M234" s="55">
        <v>144079</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65173</v>
      </c>
      <c r="F242" s="55">
        <v>65173</v>
      </c>
      <c r="G242" s="55">
        <v>6788</v>
      </c>
      <c r="H242" s="55">
        <v>6788</v>
      </c>
      <c r="I242" s="55">
        <v>14788</v>
      </c>
      <c r="J242" s="55">
        <v>24789</v>
      </c>
      <c r="K242" s="55">
        <v>34988</v>
      </c>
      <c r="L242" s="55">
        <v>34988</v>
      </c>
      <c r="M242" s="55">
        <v>50942</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24899</v>
      </c>
      <c r="F246" s="55">
        <v>23680</v>
      </c>
      <c r="G246" s="55">
        <v>31180</v>
      </c>
      <c r="H246" s="55">
        <v>20254</v>
      </c>
      <c r="I246" s="55">
        <v>22754</v>
      </c>
      <c r="J246" s="55">
        <v>22754</v>
      </c>
      <c r="K246" s="55">
        <v>7206</v>
      </c>
      <c r="L246" s="55">
        <v>22576</v>
      </c>
      <c r="M246" s="55">
        <v>33436</v>
      </c>
    </row>
    <row r="247" spans="1:13" ht="13.5">
      <c r="A247" s="162" t="s">
        <v>493</v>
      </c>
      <c r="C247" s="154" t="s">
        <v>491</v>
      </c>
      <c r="D247" s="9" t="s">
        <v>334</v>
      </c>
      <c r="E247" s="55">
        <v>441578</v>
      </c>
      <c r="F247" s="55">
        <v>461578</v>
      </c>
      <c r="G247" s="55">
        <v>493198</v>
      </c>
      <c r="H247" s="55">
        <v>498578</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143234</v>
      </c>
    </row>
    <row r="249" spans="1:13" ht="13.5">
      <c r="A249" s="162" t="s">
        <v>445</v>
      </c>
      <c r="C249" s="152" t="s">
        <v>550</v>
      </c>
      <c r="D249" s="9" t="s">
        <v>334</v>
      </c>
      <c r="E249" s="133"/>
      <c r="F249" s="133"/>
      <c r="G249" s="133"/>
      <c r="H249" s="133"/>
      <c r="I249" s="55">
        <v>485183</v>
      </c>
      <c r="J249" s="55">
        <v>257288</v>
      </c>
      <c r="K249" s="55">
        <v>10281</v>
      </c>
      <c r="L249" s="55">
        <v>91297</v>
      </c>
      <c r="M249" s="55">
        <v>0</v>
      </c>
    </row>
    <row r="250" spans="1:13" ht="13.5">
      <c r="A250" s="162">
        <v>5475</v>
      </c>
      <c r="C250" s="152" t="s">
        <v>564</v>
      </c>
      <c r="D250" s="9" t="s">
        <v>334</v>
      </c>
      <c r="E250" s="55">
        <v>0</v>
      </c>
      <c r="F250" s="55">
        <v>1000</v>
      </c>
      <c r="G250" s="55">
        <v>1000</v>
      </c>
      <c r="H250" s="55">
        <v>1000</v>
      </c>
      <c r="I250" s="55">
        <v>1000</v>
      </c>
      <c r="J250" s="55">
        <v>1000</v>
      </c>
      <c r="K250" s="55">
        <v>1000</v>
      </c>
      <c r="L250" s="55">
        <v>1500</v>
      </c>
      <c r="M250" s="55">
        <v>1500</v>
      </c>
    </row>
    <row r="251" spans="1:13" ht="13.5">
      <c r="A251" s="162">
        <v>5480</v>
      </c>
      <c r="C251" s="155" t="s">
        <v>551</v>
      </c>
      <c r="D251" s="9" t="s">
        <v>334</v>
      </c>
      <c r="E251" s="55">
        <v>33897</v>
      </c>
      <c r="F251" s="55">
        <v>34123</v>
      </c>
      <c r="G251" s="55">
        <v>34123</v>
      </c>
      <c r="H251" s="55">
        <v>0</v>
      </c>
      <c r="I251" s="55">
        <v>0</v>
      </c>
      <c r="J251" s="55">
        <v>0</v>
      </c>
      <c r="K251" s="55">
        <v>0</v>
      </c>
      <c r="L251" s="55">
        <v>0</v>
      </c>
      <c r="M251" s="55">
        <v>0</v>
      </c>
    </row>
    <row r="252" spans="1:13" ht="13.5">
      <c r="A252" s="162" t="s">
        <v>446</v>
      </c>
      <c r="C252" s="153" t="s">
        <v>90</v>
      </c>
      <c r="D252" s="9" t="s">
        <v>334</v>
      </c>
      <c r="E252" s="55">
        <v>0</v>
      </c>
      <c r="F252" s="55">
        <v>9074</v>
      </c>
      <c r="G252" s="55">
        <v>861</v>
      </c>
      <c r="H252" s="55">
        <v>886</v>
      </c>
      <c r="I252" s="55">
        <v>1882</v>
      </c>
      <c r="J252" s="55">
        <v>3157</v>
      </c>
      <c r="K252" s="55">
        <v>2782</v>
      </c>
      <c r="L252" s="55">
        <v>2904</v>
      </c>
      <c r="M252" s="55">
        <v>3187</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31264</v>
      </c>
      <c r="G256" s="55">
        <v>4556</v>
      </c>
      <c r="H256" s="55">
        <v>9393</v>
      </c>
      <c r="I256" s="55">
        <v>21767</v>
      </c>
      <c r="J256" s="55">
        <v>133614</v>
      </c>
      <c r="K256" s="55">
        <v>82093</v>
      </c>
      <c r="L256" s="55">
        <v>144952</v>
      </c>
      <c r="M256" s="55">
        <v>117794</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170643</v>
      </c>
      <c r="F260" s="55">
        <v>163805</v>
      </c>
      <c r="G260" s="55">
        <v>173789</v>
      </c>
      <c r="H260" s="55">
        <v>183263</v>
      </c>
      <c r="I260" s="55">
        <v>172359</v>
      </c>
      <c r="J260" s="55">
        <v>40086</v>
      </c>
      <c r="K260" s="55">
        <v>130444</v>
      </c>
      <c r="L260" s="55">
        <v>107040</v>
      </c>
      <c r="M260" s="55">
        <v>87747</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102157</v>
      </c>
      <c r="K266" s="55">
        <v>114548</v>
      </c>
      <c r="L266" s="55">
        <v>0</v>
      </c>
      <c r="M266" s="55">
        <v>16074</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170643</v>
      </c>
      <c r="F269" s="55">
        <v>195069</v>
      </c>
      <c r="G269" s="55">
        <v>178345</v>
      </c>
      <c r="H269" s="55">
        <v>192656</v>
      </c>
      <c r="I269" s="55">
        <v>194126</v>
      </c>
      <c r="J269" s="55">
        <v>275857</v>
      </c>
      <c r="K269" s="55">
        <v>327085</v>
      </c>
      <c r="L269" s="55">
        <v>251992</v>
      </c>
      <c r="M269" s="55">
        <v>221615</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1292829</v>
      </c>
      <c r="F275" s="54">
        <v>1467860</v>
      </c>
      <c r="G275" s="54">
        <v>322077</v>
      </c>
      <c r="H275" s="54">
        <v>128803</v>
      </c>
      <c r="I275" s="54">
        <v>5412</v>
      </c>
      <c r="J275" s="54">
        <v>73574</v>
      </c>
      <c r="K275" s="54">
        <v>360526</v>
      </c>
      <c r="L275" s="54">
        <v>281369</v>
      </c>
      <c r="M275" s="54">
        <v>563451</v>
      </c>
    </row>
    <row r="276" spans="1:13" ht="13.5">
      <c r="A276" s="103">
        <f t="shared" si="10"/>
        <v>499</v>
      </c>
      <c r="C276" s="3" t="s">
        <v>608</v>
      </c>
      <c r="D276" s="9" t="s">
        <v>125</v>
      </c>
      <c r="E276" s="54">
        <v>324067</v>
      </c>
      <c r="F276" s="54">
        <v>278585</v>
      </c>
      <c r="G276" s="54">
        <v>196236</v>
      </c>
      <c r="H276" s="54">
        <v>165246</v>
      </c>
      <c r="I276" s="54">
        <v>228333</v>
      </c>
      <c r="J276" s="54">
        <v>312810</v>
      </c>
      <c r="K276" s="54">
        <v>729216</v>
      </c>
      <c r="L276" s="54">
        <v>636524</v>
      </c>
      <c r="M276" s="54">
        <v>520670</v>
      </c>
    </row>
    <row r="277" spans="1:13" ht="13.5">
      <c r="A277" s="103">
        <f t="shared" si="10"/>
        <v>699</v>
      </c>
      <c r="C277" s="3" t="s">
        <v>609</v>
      </c>
      <c r="D277" s="9" t="s">
        <v>233</v>
      </c>
      <c r="E277" s="54">
        <v>1036479</v>
      </c>
      <c r="F277" s="54">
        <v>981335</v>
      </c>
      <c r="G277" s="54">
        <v>799647</v>
      </c>
      <c r="H277" s="54">
        <v>1033199</v>
      </c>
      <c r="I277" s="54">
        <v>1169531</v>
      </c>
      <c r="J277" s="54">
        <v>1466015</v>
      </c>
      <c r="K277" s="54">
        <v>1237089</v>
      </c>
      <c r="L277" s="54">
        <v>1158577</v>
      </c>
      <c r="M277" s="54">
        <v>1061597</v>
      </c>
    </row>
    <row r="278" spans="1:13" ht="13.5">
      <c r="A278" s="103">
        <f t="shared" si="10"/>
        <v>829</v>
      </c>
      <c r="C278" s="3" t="s">
        <v>286</v>
      </c>
      <c r="D278" s="9" t="s">
        <v>290</v>
      </c>
      <c r="E278" s="54">
        <v>1029677</v>
      </c>
      <c r="F278" s="54">
        <v>1098446</v>
      </c>
      <c r="G278" s="54">
        <v>2489627</v>
      </c>
      <c r="H278" s="54">
        <v>2529434</v>
      </c>
      <c r="I278" s="54">
        <v>2249324</v>
      </c>
      <c r="J278" s="54">
        <v>1459965</v>
      </c>
      <c r="K278" s="54">
        <v>1620760</v>
      </c>
      <c r="L278" s="54">
        <v>2318998</v>
      </c>
      <c r="M278" s="54">
        <v>2797343</v>
      </c>
    </row>
    <row r="279" spans="1:13" s="23" customFormat="1" ht="15">
      <c r="A279" s="103">
        <f t="shared" si="10"/>
        <v>845</v>
      </c>
      <c r="B279" s="115"/>
      <c r="C279" s="3" t="s">
        <v>287</v>
      </c>
      <c r="D279" s="9" t="s">
        <v>291</v>
      </c>
      <c r="E279" s="54">
        <v>0</v>
      </c>
      <c r="F279" s="54">
        <v>0</v>
      </c>
      <c r="G279" s="54">
        <v>0</v>
      </c>
      <c r="H279" s="54">
        <v>0</v>
      </c>
      <c r="I279" s="54">
        <v>0</v>
      </c>
      <c r="J279" s="54">
        <v>49018</v>
      </c>
      <c r="K279" s="54">
        <v>31987</v>
      </c>
      <c r="L279" s="54">
        <v>11886</v>
      </c>
      <c r="M279" s="54">
        <v>3030</v>
      </c>
    </row>
    <row r="280" spans="1:13" s="23" customFormat="1" ht="15">
      <c r="A280" s="103">
        <f t="shared" si="10"/>
        <v>898</v>
      </c>
      <c r="B280" s="115"/>
      <c r="C280" s="3" t="s">
        <v>288</v>
      </c>
      <c r="D280" s="9" t="s">
        <v>292</v>
      </c>
      <c r="E280" s="54">
        <v>62614</v>
      </c>
      <c r="F280" s="54">
        <v>31799</v>
      </c>
      <c r="G280" s="54">
        <v>18436</v>
      </c>
      <c r="H280" s="54">
        <v>13500</v>
      </c>
      <c r="I280" s="54">
        <v>33525</v>
      </c>
      <c r="J280" s="54">
        <v>12500</v>
      </c>
      <c r="K280" s="54">
        <v>12000</v>
      </c>
      <c r="L280" s="54">
        <v>11500</v>
      </c>
      <c r="M280" s="54">
        <v>11000</v>
      </c>
    </row>
    <row r="281" spans="1:13" s="23" customFormat="1" ht="15">
      <c r="A281" s="103">
        <f t="shared" si="10"/>
        <v>9920</v>
      </c>
      <c r="B281" s="115"/>
      <c r="C281" s="3" t="s">
        <v>289</v>
      </c>
      <c r="D281" s="9" t="s">
        <v>293</v>
      </c>
      <c r="E281" s="54">
        <v>0</v>
      </c>
      <c r="F281" s="54">
        <v>23190</v>
      </c>
      <c r="G281" s="54">
        <v>20955</v>
      </c>
      <c r="H281" s="54">
        <v>23254</v>
      </c>
      <c r="I281" s="54">
        <v>0</v>
      </c>
      <c r="J281" s="54">
        <v>21802</v>
      </c>
      <c r="K281" s="54">
        <v>22289</v>
      </c>
      <c r="L281" s="54">
        <v>28373</v>
      </c>
      <c r="M281" s="54">
        <v>25052</v>
      </c>
    </row>
    <row r="282" spans="1:13" s="23" customFormat="1" ht="15">
      <c r="A282" s="103">
        <f t="shared" si="10"/>
        <v>9930</v>
      </c>
      <c r="B282" s="115"/>
      <c r="C282" s="4" t="s">
        <v>237</v>
      </c>
      <c r="D282" s="2" t="s">
        <v>238</v>
      </c>
      <c r="E282" s="54">
        <v>3745666</v>
      </c>
      <c r="F282" s="54">
        <v>3881215</v>
      </c>
      <c r="G282" s="54">
        <v>3846978</v>
      </c>
      <c r="H282" s="54">
        <v>3893436</v>
      </c>
      <c r="I282" s="54">
        <v>3686125</v>
      </c>
      <c r="J282" s="54">
        <v>3395684</v>
      </c>
      <c r="K282" s="54">
        <v>4013867</v>
      </c>
      <c r="L282" s="54">
        <v>4447227</v>
      </c>
      <c r="M282" s="54">
        <v>4982143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47250</v>
      </c>
      <c r="J284" s="54">
        <v>2600000</v>
      </c>
      <c r="K284" s="54">
        <v>0</v>
      </c>
      <c r="L284" s="54">
        <v>0</v>
      </c>
      <c r="M284" s="54">
        <v>0</v>
      </c>
    </row>
    <row r="285" spans="1:13" s="23" customFormat="1" ht="15">
      <c r="A285" s="103">
        <f t="shared" si="11"/>
        <v>2299</v>
      </c>
      <c r="B285" s="115"/>
      <c r="C285" s="3" t="s">
        <v>295</v>
      </c>
      <c r="D285" s="9" t="s">
        <v>254</v>
      </c>
      <c r="E285" s="54">
        <v>1053638</v>
      </c>
      <c r="F285" s="54">
        <v>1063323</v>
      </c>
      <c r="G285" s="54">
        <v>203760</v>
      </c>
      <c r="H285" s="54">
        <v>172387</v>
      </c>
      <c r="I285" s="54">
        <v>163504</v>
      </c>
      <c r="J285" s="54">
        <v>290511</v>
      </c>
      <c r="K285" s="54">
        <v>402760</v>
      </c>
      <c r="L285" s="54">
        <v>440795</v>
      </c>
      <c r="M285" s="54">
        <v>700221</v>
      </c>
    </row>
    <row r="286" spans="1:13" s="23" customFormat="1" ht="13.5">
      <c r="A286" s="103">
        <f t="shared" si="11"/>
        <v>2410</v>
      </c>
      <c r="B286" s="231" t="s">
        <v>194</v>
      </c>
      <c r="C286" s="229"/>
      <c r="D286" s="9" t="s">
        <v>255</v>
      </c>
      <c r="E286" s="54">
        <v>170643</v>
      </c>
      <c r="F286" s="54">
        <v>195069</v>
      </c>
      <c r="G286" s="54">
        <v>178345</v>
      </c>
      <c r="H286" s="54">
        <v>192656</v>
      </c>
      <c r="I286" s="54">
        <v>194126</v>
      </c>
      <c r="J286" s="54">
        <v>275857</v>
      </c>
      <c r="K286" s="54">
        <v>327085</v>
      </c>
      <c r="L286" s="54">
        <v>251992</v>
      </c>
      <c r="M286" s="54">
        <v>221615</v>
      </c>
    </row>
    <row r="287" spans="1:13" s="23" customFormat="1" ht="15">
      <c r="A287" s="103">
        <f t="shared" si="11"/>
        <v>2490</v>
      </c>
      <c r="B287" s="115"/>
      <c r="C287" s="3" t="s">
        <v>296</v>
      </c>
      <c r="D287" s="9" t="s">
        <v>256</v>
      </c>
      <c r="E287" s="54">
        <v>0</v>
      </c>
      <c r="F287" s="54">
        <v>0</v>
      </c>
      <c r="G287" s="54">
        <v>0</v>
      </c>
      <c r="H287" s="54">
        <v>0</v>
      </c>
      <c r="I287" s="54">
        <v>61</v>
      </c>
      <c r="J287" s="54">
        <v>0</v>
      </c>
      <c r="K287" s="54">
        <v>4085</v>
      </c>
      <c r="L287" s="54">
        <v>3240</v>
      </c>
      <c r="M287" s="54">
        <v>452</v>
      </c>
    </row>
    <row r="288" spans="1:13" s="23" customFormat="1" ht="15">
      <c r="A288" s="103">
        <f t="shared" si="11"/>
        <v>2699</v>
      </c>
      <c r="B288" s="115"/>
      <c r="C288" s="3" t="s">
        <v>610</v>
      </c>
      <c r="D288" s="9" t="s">
        <v>122</v>
      </c>
      <c r="E288" s="54">
        <v>883707</v>
      </c>
      <c r="F288" s="54">
        <v>1560488</v>
      </c>
      <c r="G288" s="54">
        <v>1341535</v>
      </c>
      <c r="H288" s="54">
        <v>1128508</v>
      </c>
      <c r="I288" s="54">
        <v>902828</v>
      </c>
      <c r="J288" s="54">
        <v>719443</v>
      </c>
      <c r="K288" s="54">
        <v>3280687</v>
      </c>
      <c r="L288" s="54">
        <v>2969084</v>
      </c>
      <c r="M288" s="54">
        <v>3368726</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2107988</v>
      </c>
      <c r="F291" s="54">
        <v>2818880</v>
      </c>
      <c r="G291" s="54">
        <v>1723640</v>
      </c>
      <c r="H291" s="54">
        <v>1493551</v>
      </c>
      <c r="I291" s="54">
        <v>1307769</v>
      </c>
      <c r="J291" s="54">
        <v>3885811</v>
      </c>
      <c r="K291" s="54">
        <v>4014617</v>
      </c>
      <c r="L291" s="54">
        <v>3665111</v>
      </c>
      <c r="M291" s="54">
        <v>4291014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1637678</v>
      </c>
      <c r="F294" s="59">
        <v>1062335</v>
      </c>
      <c r="G294" s="59">
        <v>2123338</v>
      </c>
      <c r="H294" s="59">
        <v>2399885</v>
      </c>
      <c r="I294" s="59">
        <v>2378356</v>
      </c>
      <c r="J294" s="59">
        <v>-490127</v>
      </c>
      <c r="K294" s="59">
        <v>-750</v>
      </c>
      <c r="L294" s="59">
        <v>782116</v>
      </c>
      <c r="M294" s="59">
        <v>691129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1188140</v>
      </c>
      <c r="F297" s="54">
        <v>1005658</v>
      </c>
      <c r="G297" s="54">
        <v>205205</v>
      </c>
      <c r="H297" s="54">
        <v>287710</v>
      </c>
      <c r="I297" s="54">
        <v>211230</v>
      </c>
      <c r="J297" s="54">
        <v>-14935</v>
      </c>
      <c r="K297" s="54">
        <v>202025</v>
      </c>
      <c r="L297" s="54">
        <v>13179</v>
      </c>
      <c r="M297" s="54">
        <v>-201348</v>
      </c>
    </row>
    <row r="298" spans="1:13" ht="13.5">
      <c r="A298" s="103">
        <f t="shared" si="12"/>
        <v>5299</v>
      </c>
      <c r="C298" s="3" t="s">
        <v>323</v>
      </c>
      <c r="D298" s="9" t="s">
        <v>191</v>
      </c>
      <c r="E298" s="54">
        <v>-695708</v>
      </c>
      <c r="F298" s="54">
        <v>-555829</v>
      </c>
      <c r="G298" s="54">
        <v>-425928</v>
      </c>
      <c r="H298" s="54">
        <v>-236440</v>
      </c>
      <c r="I298" s="54">
        <v>-229232</v>
      </c>
      <c r="J298" s="54">
        <v>-3410953</v>
      </c>
      <c r="K298" s="54">
        <v>-375260</v>
      </c>
      <c r="L298" s="54">
        <v>163575</v>
      </c>
      <c r="M298" s="54">
        <v>865079</v>
      </c>
    </row>
    <row r="299" spans="1:13" ht="13.5">
      <c r="A299" s="103">
        <f t="shared" si="12"/>
        <v>5499</v>
      </c>
      <c r="B299" s="231" t="s">
        <v>192</v>
      </c>
      <c r="C299" s="229"/>
      <c r="D299" s="9" t="s">
        <v>193</v>
      </c>
      <c r="E299" s="54">
        <v>2028953</v>
      </c>
      <c r="F299" s="54">
        <v>2172994</v>
      </c>
      <c r="G299" s="54">
        <v>2615196</v>
      </c>
      <c r="H299" s="54">
        <v>2312940</v>
      </c>
      <c r="I299" s="54">
        <v>2153502</v>
      </c>
      <c r="J299" s="54">
        <v>2440950</v>
      </c>
      <c r="K299" s="54">
        <v>2247190</v>
      </c>
      <c r="L299" s="54">
        <v>2315399</v>
      </c>
      <c r="M299" s="54">
        <v>2135744</v>
      </c>
    </row>
    <row r="300" spans="1:13" ht="13.5">
      <c r="A300" s="103">
        <f t="shared" si="12"/>
        <v>5080</v>
      </c>
      <c r="C300" s="3" t="s">
        <v>88</v>
      </c>
      <c r="D300" s="9" t="s">
        <v>195</v>
      </c>
      <c r="E300" s="54">
        <v>1020000</v>
      </c>
      <c r="F300" s="54">
        <v>1089213</v>
      </c>
      <c r="G300" s="54">
        <v>1070400</v>
      </c>
      <c r="H300" s="54">
        <v>1164183</v>
      </c>
      <c r="I300" s="54">
        <v>1145684</v>
      </c>
      <c r="J300" s="54">
        <v>1165236</v>
      </c>
      <c r="K300" s="54">
        <v>1173995</v>
      </c>
      <c r="L300" s="54">
        <v>1247161</v>
      </c>
      <c r="M300" s="54">
        <v>1257350</v>
      </c>
    </row>
    <row r="301" spans="1:13" ht="13.5">
      <c r="A301" s="103">
        <f t="shared" si="12"/>
        <v>9950</v>
      </c>
      <c r="C301" s="3" t="s">
        <v>321</v>
      </c>
      <c r="D301" s="9" t="s">
        <v>236</v>
      </c>
      <c r="E301" s="54">
        <v>2521385</v>
      </c>
      <c r="F301" s="54">
        <v>2622823</v>
      </c>
      <c r="G301" s="54">
        <v>3464873</v>
      </c>
      <c r="H301" s="54">
        <v>3528393</v>
      </c>
      <c r="I301" s="54">
        <v>3281184</v>
      </c>
      <c r="J301" s="54">
        <v>180298</v>
      </c>
      <c r="K301" s="54">
        <v>3247950</v>
      </c>
      <c r="L301" s="54">
        <v>3739314</v>
      </c>
      <c r="M301" s="54">
        <v>4056825</v>
      </c>
    </row>
    <row r="302" spans="1:4" ht="6" customHeight="1">
      <c r="A302" s="103"/>
      <c r="C302" s="3"/>
      <c r="D302" s="38"/>
    </row>
    <row r="303" spans="1:13" ht="15">
      <c r="A303" s="103">
        <f t="shared" si="12"/>
        <v>5699</v>
      </c>
      <c r="C303" s="112" t="s">
        <v>297</v>
      </c>
      <c r="D303" s="9" t="s">
        <v>298</v>
      </c>
      <c r="E303" s="54">
        <v>883707</v>
      </c>
      <c r="F303" s="54">
        <v>1560488</v>
      </c>
      <c r="G303" s="54">
        <v>1341535</v>
      </c>
      <c r="H303" s="54">
        <v>1128508</v>
      </c>
      <c r="I303" s="54">
        <v>902828</v>
      </c>
      <c r="J303" s="54">
        <v>670425</v>
      </c>
      <c r="K303" s="54">
        <v>3248700</v>
      </c>
      <c r="L303" s="54">
        <v>2957198</v>
      </c>
      <c r="M303" s="54">
        <v>3365696</v>
      </c>
    </row>
    <row r="304" spans="1:4" ht="6" customHeight="1">
      <c r="A304" s="103"/>
      <c r="C304" s="3"/>
      <c r="D304" s="38"/>
    </row>
    <row r="305" spans="1:13" ht="13.5">
      <c r="A305" s="103">
        <f>VALUE(MID(D305,8,4))</f>
        <v>6099</v>
      </c>
      <c r="C305" s="4" t="s">
        <v>188</v>
      </c>
      <c r="D305" s="2" t="s">
        <v>502</v>
      </c>
      <c r="E305" s="54">
        <v>1637678</v>
      </c>
      <c r="F305" s="54">
        <v>1062335</v>
      </c>
      <c r="G305" s="54">
        <v>2123338</v>
      </c>
      <c r="H305" s="54">
        <v>2399885</v>
      </c>
      <c r="I305" s="54">
        <v>2378356</v>
      </c>
      <c r="J305" s="54">
        <v>-490127</v>
      </c>
      <c r="K305" s="54">
        <v>-750</v>
      </c>
      <c r="L305" s="54">
        <v>782116</v>
      </c>
      <c r="M305" s="54">
        <v>691129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1128334</v>
      </c>
      <c r="F308" s="54">
        <v>1560488</v>
      </c>
      <c r="G308" s="54">
        <v>1341535</v>
      </c>
      <c r="H308" s="54">
        <v>1128508</v>
      </c>
      <c r="I308" s="54">
        <v>902828</v>
      </c>
      <c r="J308" s="54">
        <v>719443</v>
      </c>
      <c r="K308" s="54">
        <v>3280687</v>
      </c>
      <c r="L308" s="54">
        <v>2969084</v>
      </c>
      <c r="M308" s="54">
        <v>3368726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1128334</v>
      </c>
      <c r="F313" s="54">
        <v>1560488</v>
      </c>
      <c r="G313" s="54">
        <v>1341535</v>
      </c>
      <c r="H313" s="54">
        <v>1128508</v>
      </c>
      <c r="I313" s="54">
        <v>902828</v>
      </c>
      <c r="J313" s="54">
        <v>719443</v>
      </c>
      <c r="K313" s="54">
        <v>3280687</v>
      </c>
      <c r="L313" s="54">
        <v>2969084</v>
      </c>
      <c r="M313" s="54">
        <v>3368726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48825</v>
      </c>
      <c r="F317" s="54">
        <v>25858</v>
      </c>
      <c r="G317" s="54">
        <v>13705</v>
      </c>
      <c r="H317" s="54">
        <v>5739</v>
      </c>
      <c r="I317" s="54">
        <v>2904</v>
      </c>
      <c r="J317" s="54">
        <v>223</v>
      </c>
      <c r="K317" s="54">
        <v>0</v>
      </c>
      <c r="L317" s="54">
        <v>0</v>
      </c>
      <c r="M317" s="54">
        <v>0</v>
      </c>
    </row>
    <row r="318" spans="1:13" ht="13.5">
      <c r="A318" s="103">
        <f t="shared" si="14"/>
        <v>1410</v>
      </c>
      <c r="C318" s="3" t="s">
        <v>72</v>
      </c>
      <c r="D318" s="9" t="s">
        <v>127</v>
      </c>
      <c r="E318" s="54">
        <v>809345</v>
      </c>
      <c r="F318" s="54">
        <v>1314498</v>
      </c>
      <c r="G318" s="54">
        <v>1158451</v>
      </c>
      <c r="H318" s="54">
        <v>1002403</v>
      </c>
      <c r="I318" s="54">
        <v>821704</v>
      </c>
      <c r="J318" s="54">
        <v>670201</v>
      </c>
      <c r="K318" s="54">
        <v>518700</v>
      </c>
      <c r="L318" s="54">
        <v>367198</v>
      </c>
      <c r="M318" s="54">
        <v>915696</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25537</v>
      </c>
      <c r="F329" s="54">
        <v>0</v>
      </c>
      <c r="G329" s="54">
        <v>4925</v>
      </c>
      <c r="H329" s="54">
        <v>0</v>
      </c>
      <c r="I329" s="54">
        <v>0</v>
      </c>
      <c r="J329" s="54">
        <v>0</v>
      </c>
      <c r="K329" s="54">
        <v>2730000</v>
      </c>
      <c r="L329" s="54">
        <v>2590000</v>
      </c>
      <c r="M329" s="54">
        <v>2450000</v>
      </c>
    </row>
    <row r="330" spans="1:13" ht="13.5">
      <c r="A330" s="103">
        <f>VALUE(MID(D330,8,4))</f>
        <v>1480</v>
      </c>
      <c r="C330" s="3" t="s">
        <v>527</v>
      </c>
      <c r="D330" s="9" t="s">
        <v>137</v>
      </c>
      <c r="E330" s="54">
        <v>244627</v>
      </c>
      <c r="F330" s="54">
        <v>220132</v>
      </c>
      <c r="G330" s="54">
        <v>164454</v>
      </c>
      <c r="H330" s="54">
        <v>120366</v>
      </c>
      <c r="I330" s="54">
        <v>78220</v>
      </c>
      <c r="J330" s="54">
        <v>49019</v>
      </c>
      <c r="K330" s="54">
        <v>31987</v>
      </c>
      <c r="L330" s="54">
        <v>11886</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3030</v>
      </c>
    </row>
    <row r="332" spans="1:13" ht="13.5">
      <c r="A332" s="103">
        <v>9930</v>
      </c>
      <c r="C332" s="4" t="s">
        <v>590</v>
      </c>
      <c r="D332" s="9" t="s">
        <v>43</v>
      </c>
      <c r="E332" s="54">
        <v>1128334</v>
      </c>
      <c r="F332" s="54">
        <v>1560488</v>
      </c>
      <c r="G332" s="54">
        <v>1341535</v>
      </c>
      <c r="H332" s="54">
        <v>1128508</v>
      </c>
      <c r="I332" s="54">
        <v>902828</v>
      </c>
      <c r="J332" s="54">
        <v>719443</v>
      </c>
      <c r="K332" s="54">
        <v>3280687</v>
      </c>
      <c r="L332" s="54">
        <v>2969084</v>
      </c>
      <c r="M332" s="54">
        <v>3368726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53016</v>
      </c>
      <c r="F336" s="54">
        <v>193212</v>
      </c>
      <c r="G336" s="54">
        <v>218953</v>
      </c>
      <c r="H336" s="54">
        <v>213026</v>
      </c>
      <c r="I336" s="54">
        <v>198261</v>
      </c>
      <c r="J336" s="54">
        <v>183384</v>
      </c>
      <c r="K336" s="54">
        <v>238757</v>
      </c>
      <c r="L336" s="54">
        <v>311602</v>
      </c>
      <c r="M336" s="54">
        <v>300358</v>
      </c>
    </row>
    <row r="337" spans="1:13" ht="13.5">
      <c r="A337" s="103">
        <f>VALUE(MID(D337,8,4))</f>
        <v>3099</v>
      </c>
      <c r="C337" s="3" t="s">
        <v>437</v>
      </c>
      <c r="D337" s="9" t="s">
        <v>438</v>
      </c>
      <c r="E337" s="54">
        <v>22870</v>
      </c>
      <c r="F337" s="54">
        <v>75925</v>
      </c>
      <c r="G337" s="54">
        <v>16645</v>
      </c>
      <c r="H337" s="54">
        <v>13490</v>
      </c>
      <c r="I337" s="54">
        <v>9904</v>
      </c>
      <c r="J337" s="54">
        <v>6070</v>
      </c>
      <c r="K337" s="54">
        <v>69732</v>
      </c>
      <c r="L337" s="54">
        <v>130900</v>
      </c>
      <c r="M337" s="54">
        <v>122396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1128334</v>
      </c>
      <c r="F340" s="54">
        <v>1560488</v>
      </c>
      <c r="G340" s="54">
        <v>1341535</v>
      </c>
      <c r="H340" s="54">
        <v>1128508</v>
      </c>
      <c r="I340" s="54">
        <v>902828</v>
      </c>
      <c r="J340" s="54">
        <v>719443</v>
      </c>
      <c r="K340" s="54">
        <v>3280687</v>
      </c>
      <c r="L340" s="54">
        <v>2969084</v>
      </c>
      <c r="M340" s="54">
        <v>3368726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2899296</v>
      </c>
      <c r="F358" s="54">
        <v>3297758</v>
      </c>
      <c r="G358" s="54">
        <v>3472379</v>
      </c>
      <c r="H358" s="54">
        <v>3524832</v>
      </c>
      <c r="I358" s="54">
        <v>3734430</v>
      </c>
      <c r="J358" s="54">
        <v>3907544</v>
      </c>
      <c r="K358" s="54">
        <v>4159023</v>
      </c>
      <c r="L358" s="54">
        <v>4511350</v>
      </c>
      <c r="M358" s="54">
        <v>4756662</v>
      </c>
    </row>
    <row r="359" spans="1:13" ht="13.5">
      <c r="A359" s="103">
        <f>VALUE(MID(D359,8,4))</f>
        <v>9199</v>
      </c>
      <c r="C359" s="3" t="s">
        <v>196</v>
      </c>
      <c r="D359" s="9" t="s">
        <v>197</v>
      </c>
      <c r="E359" s="54">
        <v>2409274</v>
      </c>
      <c r="F359" s="54">
        <v>2727312</v>
      </c>
      <c r="G359" s="54">
        <v>3226038</v>
      </c>
      <c r="H359" s="54">
        <v>3416686</v>
      </c>
      <c r="I359" s="54">
        <v>3674973</v>
      </c>
      <c r="J359" s="54">
        <v>4006013</v>
      </c>
      <c r="K359" s="54">
        <v>4056223</v>
      </c>
      <c r="L359" s="54">
        <v>4208521</v>
      </c>
      <c r="M359" s="54">
        <v>4323081</v>
      </c>
    </row>
    <row r="360" spans="1:13" ht="13.5">
      <c r="A360" s="103">
        <f>VALUE(MID(D360,8,4))</f>
        <v>9199</v>
      </c>
      <c r="C360" s="3" t="s">
        <v>198</v>
      </c>
      <c r="D360" s="9" t="s">
        <v>199</v>
      </c>
      <c r="E360" s="54">
        <v>2858993</v>
      </c>
      <c r="F360" s="54">
        <v>2967245</v>
      </c>
      <c r="G360" s="54">
        <v>2965236</v>
      </c>
      <c r="H360" s="54">
        <v>2968170</v>
      </c>
      <c r="I360" s="54">
        <v>2974659</v>
      </c>
      <c r="J360" s="54">
        <v>2974884</v>
      </c>
      <c r="K360" s="54">
        <v>2913780</v>
      </c>
      <c r="L360" s="54">
        <v>2957643</v>
      </c>
      <c r="M360" s="54">
        <v>2972536</v>
      </c>
    </row>
    <row r="361" spans="1:13" ht="13.5">
      <c r="A361" s="103">
        <f>VALUE(MID(D361,8,4))</f>
        <v>9199</v>
      </c>
      <c r="C361" s="4" t="s">
        <v>200</v>
      </c>
      <c r="D361" s="2" t="s">
        <v>201</v>
      </c>
      <c r="E361" s="59">
        <v>8167563</v>
      </c>
      <c r="F361" s="59">
        <v>8992315</v>
      </c>
      <c r="G361" s="59">
        <v>9663653</v>
      </c>
      <c r="H361" s="59">
        <v>9909688</v>
      </c>
      <c r="I361" s="59">
        <v>10384062</v>
      </c>
      <c r="J361" s="59">
        <v>10888441</v>
      </c>
      <c r="K361" s="59">
        <v>11129026</v>
      </c>
      <c r="L361" s="59">
        <v>11677514</v>
      </c>
      <c r="M361" s="59">
        <v>12052279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84364</v>
      </c>
      <c r="F364" s="54">
        <v>40559</v>
      </c>
      <c r="G364" s="54">
        <v>28087</v>
      </c>
      <c r="H364" s="54">
        <v>24589</v>
      </c>
      <c r="I364" s="54">
        <v>21830</v>
      </c>
      <c r="J364" s="54">
        <v>22919</v>
      </c>
      <c r="K364" s="54">
        <v>22382</v>
      </c>
      <c r="L364" s="54">
        <v>24782</v>
      </c>
      <c r="M364" s="54">
        <v>25961</v>
      </c>
    </row>
    <row r="365" spans="1:13" ht="13.5" customHeight="1">
      <c r="A365" s="103">
        <f>VALUE(MID(D365,8,4))</f>
        <v>9299</v>
      </c>
      <c r="C365" s="3" t="s">
        <v>505</v>
      </c>
      <c r="D365" s="9" t="s">
        <v>509</v>
      </c>
      <c r="E365" s="54">
        <v>7884</v>
      </c>
      <c r="F365" s="54">
        <v>31666</v>
      </c>
      <c r="G365" s="54">
        <v>26101</v>
      </c>
      <c r="H365" s="54">
        <v>23826</v>
      </c>
      <c r="I365" s="54">
        <v>21411</v>
      </c>
      <c r="J365" s="54">
        <v>23363</v>
      </c>
      <c r="K365" s="54">
        <v>21632</v>
      </c>
      <c r="L365" s="54">
        <v>23174</v>
      </c>
      <c r="M365" s="54">
        <v>23534</v>
      </c>
    </row>
    <row r="366" spans="1:13" ht="13.5" customHeight="1">
      <c r="A366" s="103">
        <f>VALUE(MID(D366,8,4))</f>
        <v>9299</v>
      </c>
      <c r="C366" s="3" t="s">
        <v>506</v>
      </c>
      <c r="D366" s="9" t="s">
        <v>510</v>
      </c>
      <c r="E366" s="54">
        <v>2961</v>
      </c>
      <c r="F366" s="54">
        <v>45262</v>
      </c>
      <c r="G366" s="54">
        <v>39027</v>
      </c>
      <c r="H366" s="54">
        <v>43899</v>
      </c>
      <c r="I366" s="54">
        <v>41465</v>
      </c>
      <c r="J366" s="54">
        <v>41465</v>
      </c>
      <c r="K366" s="54">
        <v>39574</v>
      </c>
      <c r="L366" s="54">
        <v>39486</v>
      </c>
      <c r="M366" s="54">
        <v>39310</v>
      </c>
    </row>
    <row r="367" spans="1:13" ht="13.5" customHeight="1">
      <c r="A367" s="103">
        <f>VALUE(MID(D367,8,4))</f>
        <v>9299</v>
      </c>
      <c r="C367" s="4" t="s">
        <v>507</v>
      </c>
      <c r="D367" s="2" t="s">
        <v>511</v>
      </c>
      <c r="E367" s="59">
        <v>95209</v>
      </c>
      <c r="F367" s="59">
        <v>117487</v>
      </c>
      <c r="G367" s="59">
        <v>93215</v>
      </c>
      <c r="H367" s="59">
        <v>92314</v>
      </c>
      <c r="I367" s="59">
        <v>84706</v>
      </c>
      <c r="J367" s="59">
        <v>87747</v>
      </c>
      <c r="K367" s="59">
        <v>83588</v>
      </c>
      <c r="L367" s="59">
        <v>87442</v>
      </c>
      <c r="M367" s="59">
        <v>88805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413994765</v>
      </c>
      <c r="H370" s="62">
        <v>434653660</v>
      </c>
      <c r="I370" s="62">
        <v>483759450</v>
      </c>
      <c r="J370" s="62">
        <v>488026860</v>
      </c>
      <c r="K370" s="62">
        <v>547454717</v>
      </c>
      <c r="L370" s="62">
        <v>564322570</v>
      </c>
      <c r="M370" s="62">
        <v>571252652</v>
      </c>
    </row>
    <row r="371" spans="1:13" ht="13.5">
      <c r="A371" s="103"/>
      <c r="C371" s="3" t="s">
        <v>202</v>
      </c>
      <c r="D371" s="9" t="s">
        <v>334</v>
      </c>
      <c r="E371" s="63"/>
      <c r="F371" s="63"/>
      <c r="G371" s="62">
        <v>373640420</v>
      </c>
      <c r="H371" s="62">
        <v>425717340</v>
      </c>
      <c r="I371" s="62">
        <v>454980890</v>
      </c>
      <c r="J371" s="62">
        <v>457676655</v>
      </c>
      <c r="K371" s="62">
        <v>489511233</v>
      </c>
      <c r="L371" s="62">
        <v>479701393</v>
      </c>
      <c r="M371" s="62">
        <v>482048572</v>
      </c>
    </row>
    <row r="372" spans="1:13" ht="13.5">
      <c r="A372" s="103">
        <f>VALUE(MID(D372,8,4))</f>
        <v>9199</v>
      </c>
      <c r="C372" s="4" t="s">
        <v>203</v>
      </c>
      <c r="D372" s="2" t="s">
        <v>501</v>
      </c>
      <c r="E372" s="72"/>
      <c r="F372" s="72"/>
      <c r="G372" s="73">
        <v>787635185</v>
      </c>
      <c r="H372" s="73">
        <v>860371000</v>
      </c>
      <c r="I372" s="73">
        <v>938740340</v>
      </c>
      <c r="J372" s="73">
        <v>945703515</v>
      </c>
      <c r="K372" s="73">
        <v>1036965950</v>
      </c>
      <c r="L372" s="73">
        <v>1044023963</v>
      </c>
      <c r="M372" s="73">
        <v>1053301224</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445000</v>
      </c>
      <c r="H376" s="62">
        <v>540800</v>
      </c>
      <c r="I376" s="62">
        <v>43400</v>
      </c>
      <c r="J376" s="62">
        <v>43400</v>
      </c>
      <c r="K376" s="62">
        <v>47300</v>
      </c>
      <c r="L376" s="62">
        <v>47300</v>
      </c>
      <c r="M376" s="62">
        <v>47300</v>
      </c>
    </row>
    <row r="377" spans="1:13" ht="13.5">
      <c r="A377" s="103"/>
      <c r="C377" s="3" t="s">
        <v>202</v>
      </c>
      <c r="D377" s="9" t="s">
        <v>334</v>
      </c>
      <c r="E377" s="63"/>
      <c r="F377" s="63"/>
      <c r="G377" s="62">
        <v>2419510</v>
      </c>
      <c r="H377" s="62">
        <v>2136000</v>
      </c>
      <c r="I377" s="62">
        <v>2466300</v>
      </c>
      <c r="J377" s="62">
        <v>2466300</v>
      </c>
      <c r="K377" s="62">
        <v>2496160</v>
      </c>
      <c r="L377" s="62">
        <v>2498160</v>
      </c>
      <c r="M377" s="62">
        <v>2498160</v>
      </c>
    </row>
    <row r="378" spans="1:13" ht="13.5">
      <c r="A378" s="103">
        <f>VALUE(MID(D378,8,4))</f>
        <v>9299</v>
      </c>
      <c r="C378" s="4" t="s">
        <v>329</v>
      </c>
      <c r="D378" s="2" t="s">
        <v>330</v>
      </c>
      <c r="E378" s="72"/>
      <c r="F378" s="72"/>
      <c r="G378" s="73">
        <v>2864510</v>
      </c>
      <c r="H378" s="73">
        <v>2676800</v>
      </c>
      <c r="I378" s="73">
        <v>2509700</v>
      </c>
      <c r="J378" s="73">
        <v>2509700</v>
      </c>
      <c r="K378" s="73">
        <v>2543460</v>
      </c>
      <c r="L378" s="73">
        <v>2545460</v>
      </c>
      <c r="M378" s="73">
        <v>2545460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388944595</v>
      </c>
      <c r="F382" s="62">
        <v>409219120</v>
      </c>
      <c r="G382" s="62">
        <v>417746205</v>
      </c>
      <c r="H382" s="62">
        <v>439040200</v>
      </c>
      <c r="I382" s="62">
        <v>486037110</v>
      </c>
      <c r="J382" s="62">
        <v>490304520</v>
      </c>
      <c r="K382" s="62">
        <v>550085597</v>
      </c>
      <c r="L382" s="62">
        <v>566934310</v>
      </c>
      <c r="M382" s="62">
        <v>573864392</v>
      </c>
    </row>
    <row r="383" spans="1:13" ht="13.5">
      <c r="A383" s="103"/>
      <c r="C383" s="3" t="s">
        <v>202</v>
      </c>
      <c r="D383" s="9" t="s">
        <v>334</v>
      </c>
      <c r="E383" s="62">
        <v>136015904</v>
      </c>
      <c r="F383" s="62">
        <v>174186122</v>
      </c>
      <c r="G383" s="62">
        <v>176135792</v>
      </c>
      <c r="H383" s="62">
        <v>196451082</v>
      </c>
      <c r="I383" s="62">
        <v>204750668</v>
      </c>
      <c r="J383" s="62">
        <v>203598531</v>
      </c>
      <c r="K383" s="62">
        <v>213072780</v>
      </c>
      <c r="L383" s="62">
        <v>210511233</v>
      </c>
      <c r="M383" s="62">
        <v>213980990</v>
      </c>
    </row>
    <row r="384" spans="1:13" ht="13.5">
      <c r="A384" s="103">
        <f>VALUE(MID(D384,8,4))</f>
        <v>9199</v>
      </c>
      <c r="C384" s="4" t="s">
        <v>427</v>
      </c>
      <c r="D384" s="2" t="s">
        <v>204</v>
      </c>
      <c r="E384" s="73">
        <v>524960499</v>
      </c>
      <c r="F384" s="73">
        <v>583405242</v>
      </c>
      <c r="G384" s="73">
        <v>593881997</v>
      </c>
      <c r="H384" s="73">
        <v>635491282</v>
      </c>
      <c r="I384" s="73">
        <v>690787778</v>
      </c>
      <c r="J384" s="73">
        <v>693903051</v>
      </c>
      <c r="K384" s="73">
        <v>763158377</v>
      </c>
      <c r="L384" s="73">
        <v>777445543</v>
      </c>
      <c r="M384" s="73">
        <v>787845382</v>
      </c>
    </row>
    <row r="385" spans="1:4" ht="6" customHeight="1">
      <c r="A385" s="103"/>
      <c r="C385" s="3"/>
      <c r="D385" s="38"/>
    </row>
    <row r="386" spans="1:13" ht="13.5">
      <c r="A386" s="103"/>
      <c r="B386" s="228" t="s">
        <v>428</v>
      </c>
      <c r="C386" s="232"/>
      <c r="D386" s="75" t="s">
        <v>334</v>
      </c>
      <c r="E386" s="74">
        <v>0.7409025931301547</v>
      </c>
      <c r="F386" s="74">
        <v>0.7014320245000473</v>
      </c>
      <c r="G386" s="74">
        <v>0.7034161788204535</v>
      </c>
      <c r="H386" s="74">
        <v>0.6908673847078833</v>
      </c>
      <c r="I386" s="74">
        <v>0.703598305411825</v>
      </c>
      <c r="J386" s="74">
        <v>0.7065893705084747</v>
      </c>
      <c r="K386" s="74">
        <v>0.7208013612618708</v>
      </c>
      <c r="L386" s="74">
        <v>0.7292270373206062</v>
      </c>
      <c r="M386" s="74">
        <v>0.7283972275666648</v>
      </c>
    </row>
    <row r="387" spans="1:13" ht="13.5">
      <c r="A387" s="103"/>
      <c r="B387" s="228" t="s">
        <v>429</v>
      </c>
      <c r="C387" s="232"/>
      <c r="D387" s="75" t="s">
        <v>334</v>
      </c>
      <c r="E387" s="74">
        <v>0.2590974068698453</v>
      </c>
      <c r="F387" s="74">
        <v>0.29856797549995273</v>
      </c>
      <c r="G387" s="74">
        <v>0.29658382117954657</v>
      </c>
      <c r="H387" s="74">
        <v>0.3091326152921166</v>
      </c>
      <c r="I387" s="74">
        <v>0.29640169458817495</v>
      </c>
      <c r="J387" s="74">
        <v>0.2934106294915253</v>
      </c>
      <c r="K387" s="74">
        <v>0.27919863873812917</v>
      </c>
      <c r="L387" s="74">
        <v>0.2707729626793937</v>
      </c>
      <c r="M387" s="74">
        <v>0.27160277243333514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149604.017953833</v>
      </c>
      <c r="F389" s="59">
        <v>165411.18287496455</v>
      </c>
      <c r="G389" s="59">
        <v>167149.45032367014</v>
      </c>
      <c r="H389" s="59">
        <v>178008.762464986</v>
      </c>
      <c r="I389" s="59">
        <v>191832.20716467648</v>
      </c>
      <c r="J389" s="59">
        <v>189539.21087134662</v>
      </c>
      <c r="K389" s="59">
        <v>206986.26986710064</v>
      </c>
      <c r="L389" s="59">
        <v>208598.21384491547</v>
      </c>
      <c r="M389" s="59">
        <v>211331.9157725322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2156407</v>
      </c>
      <c r="F392" s="62">
        <v>2330805</v>
      </c>
      <c r="G392" s="62">
        <v>445000</v>
      </c>
      <c r="H392" s="62">
        <v>540800</v>
      </c>
      <c r="I392" s="62">
        <v>43400</v>
      </c>
      <c r="J392" s="62">
        <v>43400</v>
      </c>
      <c r="K392" s="62">
        <v>47300</v>
      </c>
      <c r="L392" s="62">
        <v>47300</v>
      </c>
      <c r="M392" s="62">
        <v>47300</v>
      </c>
    </row>
    <row r="393" spans="1:13" ht="13.5">
      <c r="A393" s="103"/>
      <c r="C393" s="3" t="s">
        <v>202</v>
      </c>
      <c r="D393" s="9" t="s">
        <v>334</v>
      </c>
      <c r="E393" s="62">
        <v>3511113</v>
      </c>
      <c r="F393" s="62">
        <v>4659144</v>
      </c>
      <c r="G393" s="62">
        <v>4528966</v>
      </c>
      <c r="H393" s="62">
        <v>4047981</v>
      </c>
      <c r="I393" s="62">
        <v>4149222</v>
      </c>
      <c r="J393" s="62">
        <v>4149222</v>
      </c>
      <c r="K393" s="62">
        <v>4169895</v>
      </c>
      <c r="L393" s="62">
        <v>4385626</v>
      </c>
      <c r="M393" s="62">
        <v>4385626</v>
      </c>
    </row>
    <row r="394" spans="1:13" ht="13.5">
      <c r="A394" s="103">
        <f>VALUE(MID(D394,8,4))</f>
        <v>9299</v>
      </c>
      <c r="C394" s="4" t="s">
        <v>46</v>
      </c>
      <c r="D394" s="2" t="s">
        <v>416</v>
      </c>
      <c r="E394" s="73">
        <v>5667520</v>
      </c>
      <c r="F394" s="73">
        <v>6989949</v>
      </c>
      <c r="G394" s="73">
        <v>4973966</v>
      </c>
      <c r="H394" s="73">
        <v>4588781</v>
      </c>
      <c r="I394" s="73">
        <v>4192622</v>
      </c>
      <c r="J394" s="73">
        <v>4192622</v>
      </c>
      <c r="K394" s="73">
        <v>4217195</v>
      </c>
      <c r="L394" s="73">
        <v>4432926</v>
      </c>
      <c r="M394" s="73">
        <v>4432926</v>
      </c>
    </row>
    <row r="395" spans="1:4" ht="6" customHeight="1">
      <c r="A395" s="103"/>
      <c r="C395" s="3"/>
      <c r="D395" s="38"/>
    </row>
    <row r="396" spans="1:13" ht="13.5">
      <c r="A396" s="103"/>
      <c r="B396" s="228" t="s">
        <v>512</v>
      </c>
      <c r="C396" s="229"/>
      <c r="D396" s="2" t="s">
        <v>334</v>
      </c>
      <c r="E396" s="74">
        <v>0.3804851151826548</v>
      </c>
      <c r="F396" s="74">
        <v>0.3334509307578639</v>
      </c>
      <c r="G396" s="74">
        <v>0.08946583068722223</v>
      </c>
      <c r="H396" s="74">
        <v>0.11785264975600274</v>
      </c>
      <c r="I396" s="74">
        <v>0.010351517499073372</v>
      </c>
      <c r="J396" s="74">
        <v>0.010351517499073372</v>
      </c>
      <c r="K396" s="74">
        <v>0.011215985981203146</v>
      </c>
      <c r="L396" s="74">
        <v>0.01067015330280722</v>
      </c>
      <c r="M396" s="74">
        <v>0.01067015330280722</v>
      </c>
    </row>
    <row r="397" spans="1:13" ht="13.5">
      <c r="A397" s="103"/>
      <c r="B397" s="228" t="s">
        <v>44</v>
      </c>
      <c r="C397" s="229"/>
      <c r="D397" s="2" t="s">
        <v>334</v>
      </c>
      <c r="E397" s="74">
        <v>0.6195148848173452</v>
      </c>
      <c r="F397" s="74">
        <v>0.6665490692421361</v>
      </c>
      <c r="G397" s="74">
        <v>0.9105341693127778</v>
      </c>
      <c r="H397" s="74">
        <v>0.8821473502439973</v>
      </c>
      <c r="I397" s="74">
        <v>0.9896484825009266</v>
      </c>
      <c r="J397" s="74">
        <v>0.9896484825009266</v>
      </c>
      <c r="K397" s="74">
        <v>0.9887840140187969</v>
      </c>
      <c r="L397" s="74">
        <v>0.9893298466971928</v>
      </c>
      <c r="M397" s="74">
        <v>0.9893298466971928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1615.138216015959</v>
      </c>
      <c r="F399" s="59">
        <v>1981.8398072015877</v>
      </c>
      <c r="G399" s="59">
        <v>1399.9341401632423</v>
      </c>
      <c r="H399" s="59">
        <v>1285.3728291316527</v>
      </c>
      <c r="I399" s="59">
        <v>1164.2938072757568</v>
      </c>
      <c r="J399" s="59">
        <v>1145.2122370936902</v>
      </c>
      <c r="K399" s="59">
        <v>1143.8011933821535</v>
      </c>
      <c r="L399" s="59">
        <v>1189.4086396565601</v>
      </c>
      <c r="M399" s="59">
        <v>1189.0895922746781</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2813204</v>
      </c>
      <c r="F402" s="54">
        <v>3197833</v>
      </c>
      <c r="G402" s="54">
        <v>3368982</v>
      </c>
      <c r="H402" s="54">
        <v>3451917</v>
      </c>
      <c r="I402" s="54">
        <v>3652619</v>
      </c>
      <c r="J402" s="54">
        <v>3832059</v>
      </c>
      <c r="K402" s="54">
        <v>4086895</v>
      </c>
      <c r="L402" s="54">
        <v>4388696</v>
      </c>
      <c r="M402" s="54">
        <v>4652073</v>
      </c>
    </row>
    <row r="403" spans="1:13" ht="13.5">
      <c r="A403" s="103">
        <f>VALUE(MID(D403,8,4))</f>
        <v>9180</v>
      </c>
      <c r="C403" s="3" t="s">
        <v>207</v>
      </c>
      <c r="D403" s="9" t="s">
        <v>208</v>
      </c>
      <c r="E403" s="54">
        <v>2390803</v>
      </c>
      <c r="F403" s="54">
        <v>2707864</v>
      </c>
      <c r="G403" s="54">
        <v>3145922</v>
      </c>
      <c r="H403" s="54">
        <v>3333361</v>
      </c>
      <c r="I403" s="54">
        <v>3588708</v>
      </c>
      <c r="J403" s="54">
        <v>3913452</v>
      </c>
      <c r="K403" s="54">
        <v>3956379</v>
      </c>
      <c r="L403" s="54">
        <v>4107221</v>
      </c>
      <c r="M403" s="54">
        <v>4218688</v>
      </c>
    </row>
    <row r="404" spans="1:13" ht="13.5">
      <c r="A404" s="103">
        <f>VALUE(MID(D404,8,4))</f>
        <v>9180</v>
      </c>
      <c r="C404" s="3" t="s">
        <v>209</v>
      </c>
      <c r="D404" s="9" t="s">
        <v>210</v>
      </c>
      <c r="E404" s="54">
        <v>2861552</v>
      </c>
      <c r="F404" s="54">
        <v>2962419</v>
      </c>
      <c r="G404" s="54">
        <v>2956602</v>
      </c>
      <c r="H404" s="54">
        <v>2959536</v>
      </c>
      <c r="I404" s="54">
        <v>2959746</v>
      </c>
      <c r="J404" s="54">
        <v>2953586</v>
      </c>
      <c r="K404" s="54">
        <v>2892482</v>
      </c>
      <c r="L404" s="54">
        <v>2949761</v>
      </c>
      <c r="M404" s="54">
        <v>2964654</v>
      </c>
    </row>
    <row r="405" spans="1:13" ht="13.5">
      <c r="A405" s="103">
        <f>VALUE(MID(D405,8,4))</f>
        <v>9180</v>
      </c>
      <c r="C405" s="4" t="s">
        <v>211</v>
      </c>
      <c r="D405" s="2" t="s">
        <v>212</v>
      </c>
      <c r="E405" s="59">
        <v>8065559</v>
      </c>
      <c r="F405" s="59">
        <v>8868116</v>
      </c>
      <c r="G405" s="59">
        <v>9471506</v>
      </c>
      <c r="H405" s="59">
        <v>9744814</v>
      </c>
      <c r="I405" s="59">
        <v>10201073</v>
      </c>
      <c r="J405" s="59">
        <v>10699097</v>
      </c>
      <c r="K405" s="59">
        <v>10935756</v>
      </c>
      <c r="L405" s="59">
        <v>11445678</v>
      </c>
      <c r="M405" s="59">
        <v>11835415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86092</v>
      </c>
      <c r="F408" s="54">
        <v>99925</v>
      </c>
      <c r="G408" s="54">
        <v>93212</v>
      </c>
      <c r="H408" s="54">
        <v>61906</v>
      </c>
      <c r="I408" s="54">
        <v>69998</v>
      </c>
      <c r="J408" s="54">
        <v>62890</v>
      </c>
      <c r="K408" s="54">
        <v>59300</v>
      </c>
      <c r="L408" s="54">
        <v>114773</v>
      </c>
      <c r="M408" s="54">
        <v>96641</v>
      </c>
    </row>
    <row r="409" spans="1:13" ht="13.5">
      <c r="A409" s="103">
        <f>VALUE(MID(D409,8,4))</f>
        <v>9190</v>
      </c>
      <c r="C409" s="3" t="s">
        <v>207</v>
      </c>
      <c r="D409" s="9" t="s">
        <v>214</v>
      </c>
      <c r="E409" s="54">
        <v>18471</v>
      </c>
      <c r="F409" s="54">
        <v>19448</v>
      </c>
      <c r="G409" s="54">
        <v>73898</v>
      </c>
      <c r="H409" s="54">
        <v>76016</v>
      </c>
      <c r="I409" s="54">
        <v>78029</v>
      </c>
      <c r="J409" s="54">
        <v>83191</v>
      </c>
      <c r="K409" s="54">
        <v>90707</v>
      </c>
      <c r="L409" s="54">
        <v>97202</v>
      </c>
      <c r="M409" s="54">
        <v>100362</v>
      </c>
    </row>
    <row r="410" spans="1:13" ht="13.5">
      <c r="A410" s="103">
        <f>VALUE(MID(D410,8,4))</f>
        <v>9190</v>
      </c>
      <c r="C410" s="3" t="s">
        <v>209</v>
      </c>
      <c r="D410" s="9" t="s">
        <v>215</v>
      </c>
      <c r="E410" s="54">
        <v>-2559</v>
      </c>
      <c r="F410" s="54">
        <v>4826</v>
      </c>
      <c r="G410" s="54">
        <v>0</v>
      </c>
      <c r="H410" s="54">
        <v>0</v>
      </c>
      <c r="I410" s="54">
        <v>0</v>
      </c>
      <c r="J410" s="54">
        <v>0</v>
      </c>
      <c r="K410" s="54">
        <v>0</v>
      </c>
      <c r="L410" s="54">
        <v>0</v>
      </c>
      <c r="M410" s="54">
        <v>0</v>
      </c>
    </row>
    <row r="411" spans="1:13" ht="13.5">
      <c r="A411" s="103">
        <f>VALUE(MID(D411,8,4))</f>
        <v>9190</v>
      </c>
      <c r="C411" s="4" t="s">
        <v>216</v>
      </c>
      <c r="D411" s="2" t="s">
        <v>217</v>
      </c>
      <c r="E411" s="59">
        <v>102004</v>
      </c>
      <c r="F411" s="59">
        <v>124199</v>
      </c>
      <c r="G411" s="59">
        <v>167110</v>
      </c>
      <c r="H411" s="59">
        <v>137922</v>
      </c>
      <c r="I411" s="59">
        <v>148027</v>
      </c>
      <c r="J411" s="59">
        <v>146081</v>
      </c>
      <c r="K411" s="59">
        <v>150007</v>
      </c>
      <c r="L411" s="59">
        <v>211975</v>
      </c>
      <c r="M411" s="59">
        <v>197003</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2899296</v>
      </c>
      <c r="F414" s="54">
        <v>3297758</v>
      </c>
      <c r="G414" s="54">
        <v>3472379</v>
      </c>
      <c r="H414" s="54">
        <v>3524832</v>
      </c>
      <c r="I414" s="54">
        <v>3734430</v>
      </c>
      <c r="J414" s="54">
        <v>3907544</v>
      </c>
      <c r="K414" s="54">
        <v>4159023</v>
      </c>
      <c r="L414" s="54">
        <v>4511350</v>
      </c>
      <c r="M414" s="54">
        <v>4756662</v>
      </c>
    </row>
    <row r="415" spans="1:13" ht="13.5">
      <c r="A415" s="103">
        <f>VALUE(MID(D415,8,4))</f>
        <v>9199</v>
      </c>
      <c r="C415" s="3" t="s">
        <v>207</v>
      </c>
      <c r="D415" s="9" t="s">
        <v>197</v>
      </c>
      <c r="E415" s="54">
        <v>2409274</v>
      </c>
      <c r="F415" s="54">
        <v>2727312</v>
      </c>
      <c r="G415" s="54">
        <v>3226038</v>
      </c>
      <c r="H415" s="54">
        <v>3416686</v>
      </c>
      <c r="I415" s="54">
        <v>3674973</v>
      </c>
      <c r="J415" s="54">
        <v>4006013</v>
      </c>
      <c r="K415" s="54">
        <v>4056223</v>
      </c>
      <c r="L415" s="54">
        <v>4208521</v>
      </c>
      <c r="M415" s="54">
        <v>4323081</v>
      </c>
    </row>
    <row r="416" spans="1:13" ht="13.5">
      <c r="A416" s="103">
        <f>VALUE(MID(D416,8,4))</f>
        <v>9199</v>
      </c>
      <c r="C416" s="3" t="s">
        <v>209</v>
      </c>
      <c r="D416" s="9" t="s">
        <v>199</v>
      </c>
      <c r="E416" s="54">
        <v>2858993</v>
      </c>
      <c r="F416" s="54">
        <v>2967245</v>
      </c>
      <c r="G416" s="54">
        <v>2965236</v>
      </c>
      <c r="H416" s="54">
        <v>2968170</v>
      </c>
      <c r="I416" s="54">
        <v>2974659</v>
      </c>
      <c r="J416" s="54">
        <v>2974884</v>
      </c>
      <c r="K416" s="54">
        <v>2913780</v>
      </c>
      <c r="L416" s="54">
        <v>2957643</v>
      </c>
      <c r="M416" s="54">
        <v>2972536</v>
      </c>
    </row>
    <row r="417" spans="1:13" ht="13.5">
      <c r="A417" s="103">
        <f>VALUE(MID(D417,8,4))</f>
        <v>9199</v>
      </c>
      <c r="C417" s="4" t="s">
        <v>218</v>
      </c>
      <c r="D417" s="2" t="s">
        <v>201</v>
      </c>
      <c r="E417" s="59">
        <v>8167563</v>
      </c>
      <c r="F417" s="59">
        <v>8992315</v>
      </c>
      <c r="G417" s="59">
        <v>9663653</v>
      </c>
      <c r="H417" s="59">
        <v>9909688</v>
      </c>
      <c r="I417" s="59">
        <v>10384062</v>
      </c>
      <c r="J417" s="59">
        <v>10888441</v>
      </c>
      <c r="K417" s="59">
        <v>11129026</v>
      </c>
      <c r="L417" s="59">
        <v>11677514</v>
      </c>
      <c r="M417" s="59">
        <v>12052279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6788</v>
      </c>
      <c r="F420" s="54">
        <v>0</v>
      </c>
      <c r="G420" s="54">
        <v>50938</v>
      </c>
      <c r="H420" s="54">
        <v>46249</v>
      </c>
      <c r="I420" s="54">
        <v>97548</v>
      </c>
      <c r="J420" s="54">
        <v>68195</v>
      </c>
      <c r="K420" s="54">
        <v>69753</v>
      </c>
      <c r="L420" s="54">
        <v>53522</v>
      </c>
      <c r="M420" s="54">
        <v>79401</v>
      </c>
    </row>
    <row r="421" spans="1:13" ht="13.5">
      <c r="A421" s="103">
        <f>VALUE(MID(D421,8,4))</f>
        <v>2899</v>
      </c>
      <c r="C421" s="3" t="s">
        <v>221</v>
      </c>
      <c r="D421" s="9" t="s">
        <v>222</v>
      </c>
      <c r="E421" s="54">
        <v>5804</v>
      </c>
      <c r="F421" s="54">
        <v>0</v>
      </c>
      <c r="G421" s="54">
        <v>46078</v>
      </c>
      <c r="H421" s="54">
        <v>40012</v>
      </c>
      <c r="I421" s="54">
        <v>84531</v>
      </c>
      <c r="J421" s="54">
        <v>69875</v>
      </c>
      <c r="K421" s="54">
        <v>69892</v>
      </c>
      <c r="L421" s="54">
        <v>51113</v>
      </c>
      <c r="M421" s="54">
        <v>74000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2892508</v>
      </c>
      <c r="F424" s="54">
        <v>3297758</v>
      </c>
      <c r="G424" s="54">
        <v>3421441</v>
      </c>
      <c r="H424" s="54">
        <v>3478583</v>
      </c>
      <c r="I424" s="54">
        <v>3636882</v>
      </c>
      <c r="J424" s="54">
        <v>3839349</v>
      </c>
      <c r="K424" s="54">
        <v>4089270</v>
      </c>
      <c r="L424" s="54">
        <v>4457828</v>
      </c>
      <c r="M424" s="54">
        <v>4677261</v>
      </c>
    </row>
    <row r="425" spans="1:13" ht="13.5">
      <c r="A425" s="103"/>
      <c r="C425" s="3" t="s">
        <v>207</v>
      </c>
      <c r="D425" s="9" t="s">
        <v>334</v>
      </c>
      <c r="E425" s="54">
        <v>2403470</v>
      </c>
      <c r="F425" s="54">
        <v>2727312</v>
      </c>
      <c r="G425" s="54">
        <v>3179960</v>
      </c>
      <c r="H425" s="54">
        <v>3376674</v>
      </c>
      <c r="I425" s="54">
        <v>3590442</v>
      </c>
      <c r="J425" s="54">
        <v>3936138</v>
      </c>
      <c r="K425" s="54">
        <v>3986331</v>
      </c>
      <c r="L425" s="54">
        <v>4157408</v>
      </c>
      <c r="M425" s="54">
        <v>4249081</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566137</v>
      </c>
      <c r="F428" s="54">
        <v>510656</v>
      </c>
      <c r="G428" s="54">
        <v>390913</v>
      </c>
      <c r="H428" s="54">
        <v>482000</v>
      </c>
      <c r="I428" s="54">
        <v>567352</v>
      </c>
      <c r="J428" s="54">
        <v>625543</v>
      </c>
      <c r="K428" s="54">
        <v>475046</v>
      </c>
      <c r="L428" s="54">
        <v>532338</v>
      </c>
      <c r="M428" s="54">
        <v>456437</v>
      </c>
    </row>
    <row r="429" spans="1:13" ht="13.5">
      <c r="A429" s="103">
        <f t="shared" si="16"/>
        <v>620</v>
      </c>
      <c r="C429" s="3" t="s">
        <v>225</v>
      </c>
      <c r="D429" s="9" t="s">
        <v>226</v>
      </c>
      <c r="E429" s="54">
        <v>236864</v>
      </c>
      <c r="F429" s="54">
        <v>228610</v>
      </c>
      <c r="G429" s="54">
        <v>176413</v>
      </c>
      <c r="H429" s="54">
        <v>282764</v>
      </c>
      <c r="I429" s="54">
        <v>289521</v>
      </c>
      <c r="J429" s="54">
        <v>356074</v>
      </c>
      <c r="K429" s="54">
        <v>204112</v>
      </c>
      <c r="L429" s="54">
        <v>186886</v>
      </c>
      <c r="M429" s="54">
        <v>205525</v>
      </c>
    </row>
    <row r="430" spans="1:13" ht="13.5">
      <c r="A430" s="103">
        <f t="shared" si="16"/>
        <v>630</v>
      </c>
      <c r="C430" s="3" t="s">
        <v>227</v>
      </c>
      <c r="D430" s="9" t="s">
        <v>228</v>
      </c>
      <c r="E430" s="54">
        <v>233478</v>
      </c>
      <c r="F430" s="54">
        <v>242069</v>
      </c>
      <c r="G430" s="54">
        <v>131110</v>
      </c>
      <c r="H430" s="54">
        <v>268435</v>
      </c>
      <c r="I430" s="54">
        <v>312658</v>
      </c>
      <c r="J430" s="54">
        <v>484398</v>
      </c>
      <c r="K430" s="54">
        <v>349527</v>
      </c>
      <c r="L430" s="54">
        <v>262175</v>
      </c>
      <c r="M430" s="54">
        <v>218065</v>
      </c>
    </row>
    <row r="431" spans="1:13" ht="13.5">
      <c r="A431" s="103">
        <f t="shared" si="16"/>
        <v>640</v>
      </c>
      <c r="C431" s="3" t="s">
        <v>229</v>
      </c>
      <c r="D431" s="9" t="s">
        <v>230</v>
      </c>
      <c r="E431" s="54">
        <v>0</v>
      </c>
      <c r="F431" s="54">
        <v>0</v>
      </c>
      <c r="G431" s="54">
        <v>101211</v>
      </c>
      <c r="H431" s="54">
        <v>0</v>
      </c>
      <c r="I431" s="54">
        <v>0</v>
      </c>
      <c r="J431" s="54">
        <v>0</v>
      </c>
      <c r="K431" s="54">
        <v>208404</v>
      </c>
      <c r="L431" s="54">
        <v>177178</v>
      </c>
      <c r="M431" s="54">
        <v>181570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1036479</v>
      </c>
      <c r="F433" s="54">
        <v>981335</v>
      </c>
      <c r="G433" s="54">
        <v>799647</v>
      </c>
      <c r="H433" s="54">
        <v>1033199</v>
      </c>
      <c r="I433" s="54">
        <v>1169531</v>
      </c>
      <c r="J433" s="54">
        <v>1466015</v>
      </c>
      <c r="K433" s="54">
        <v>1237089</v>
      </c>
      <c r="L433" s="54">
        <v>1158577</v>
      </c>
      <c r="M433" s="54">
        <v>1061597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84364</v>
      </c>
      <c r="F436" s="54">
        <v>38484</v>
      </c>
      <c r="G436" s="54">
        <v>28087</v>
      </c>
      <c r="H436" s="54">
        <v>24589</v>
      </c>
      <c r="I436" s="54">
        <v>21830</v>
      </c>
      <c r="J436" s="54">
        <v>22919</v>
      </c>
      <c r="K436" s="54">
        <v>22382</v>
      </c>
      <c r="L436" s="54">
        <v>24782</v>
      </c>
      <c r="M436" s="54">
        <v>25961</v>
      </c>
    </row>
    <row r="437" spans="1:13" ht="13.5">
      <c r="A437" s="103">
        <f>VALUE(MID(D437,8,4))</f>
        <v>9280</v>
      </c>
      <c r="C437" s="3" t="s">
        <v>207</v>
      </c>
      <c r="D437" s="9" t="s">
        <v>336</v>
      </c>
      <c r="E437" s="54">
        <v>7884</v>
      </c>
      <c r="F437" s="54">
        <v>32487</v>
      </c>
      <c r="G437" s="54">
        <v>26101</v>
      </c>
      <c r="H437" s="54">
        <v>23826</v>
      </c>
      <c r="I437" s="54">
        <v>21411</v>
      </c>
      <c r="J437" s="54">
        <v>23363</v>
      </c>
      <c r="K437" s="54">
        <v>21632</v>
      </c>
      <c r="L437" s="54">
        <v>23174</v>
      </c>
      <c r="M437" s="54">
        <v>23534</v>
      </c>
    </row>
    <row r="438" spans="1:13" ht="13.5">
      <c r="A438" s="103">
        <f>VALUE(MID(D438,8,4))</f>
        <v>9280</v>
      </c>
      <c r="C438" s="3" t="s">
        <v>209</v>
      </c>
      <c r="D438" s="9" t="s">
        <v>337</v>
      </c>
      <c r="E438" s="54">
        <v>2961</v>
      </c>
      <c r="F438" s="54">
        <v>43232</v>
      </c>
      <c r="G438" s="54">
        <v>39027</v>
      </c>
      <c r="H438" s="54">
        <v>43899</v>
      </c>
      <c r="I438" s="54">
        <v>41465</v>
      </c>
      <c r="J438" s="54">
        <v>41465</v>
      </c>
      <c r="K438" s="54">
        <v>39574</v>
      </c>
      <c r="L438" s="54">
        <v>39486</v>
      </c>
      <c r="M438" s="54">
        <v>39310</v>
      </c>
    </row>
    <row r="439" spans="1:13" ht="13.5">
      <c r="A439" s="103">
        <f>VALUE(MID(D439,8,4))</f>
        <v>9280</v>
      </c>
      <c r="C439" s="4" t="s">
        <v>347</v>
      </c>
      <c r="D439" s="2" t="s">
        <v>338</v>
      </c>
      <c r="E439" s="59">
        <v>95209</v>
      </c>
      <c r="F439" s="59">
        <v>114203</v>
      </c>
      <c r="G439" s="59">
        <v>93215</v>
      </c>
      <c r="H439" s="59">
        <v>92314</v>
      </c>
      <c r="I439" s="59">
        <v>84706</v>
      </c>
      <c r="J439" s="59">
        <v>87747</v>
      </c>
      <c r="K439" s="59">
        <v>83588</v>
      </c>
      <c r="L439" s="59">
        <v>87442</v>
      </c>
      <c r="M439" s="59">
        <v>88805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2075</v>
      </c>
      <c r="G442" s="54">
        <v>0</v>
      </c>
      <c r="H442" s="54">
        <v>0</v>
      </c>
      <c r="I442" s="54">
        <v>0</v>
      </c>
      <c r="J442" s="54">
        <v>0</v>
      </c>
      <c r="K442" s="54">
        <v>0</v>
      </c>
      <c r="L442" s="54">
        <v>0</v>
      </c>
      <c r="M442" s="54">
        <v>0</v>
      </c>
    </row>
    <row r="443" spans="1:13" ht="13.5">
      <c r="A443" s="103">
        <f>VALUE(MID(D443,8,4))</f>
        <v>9290</v>
      </c>
      <c r="C443" s="3" t="s">
        <v>207</v>
      </c>
      <c r="D443" s="9" t="s">
        <v>340</v>
      </c>
      <c r="E443" s="78">
        <v>0</v>
      </c>
      <c r="F443" s="54">
        <v>-821</v>
      </c>
      <c r="G443" s="54">
        <v>0</v>
      </c>
      <c r="H443" s="54">
        <v>0</v>
      </c>
      <c r="I443" s="54">
        <v>0</v>
      </c>
      <c r="J443" s="54">
        <v>0</v>
      </c>
      <c r="K443" s="54">
        <v>0</v>
      </c>
      <c r="L443" s="54">
        <v>0</v>
      </c>
      <c r="M443" s="54">
        <v>0</v>
      </c>
    </row>
    <row r="444" spans="1:13" ht="13.5">
      <c r="A444" s="103">
        <f>VALUE(MID(D444,8,4))</f>
        <v>9290</v>
      </c>
      <c r="C444" s="3" t="s">
        <v>209</v>
      </c>
      <c r="D444" s="9" t="s">
        <v>341</v>
      </c>
      <c r="E444" s="54">
        <v>0</v>
      </c>
      <c r="F444" s="54">
        <v>2030</v>
      </c>
      <c r="G444" s="54">
        <v>0</v>
      </c>
      <c r="H444" s="54">
        <v>0</v>
      </c>
      <c r="I444" s="54">
        <v>0</v>
      </c>
      <c r="J444" s="54">
        <v>0</v>
      </c>
      <c r="K444" s="54">
        <v>0</v>
      </c>
      <c r="L444" s="54">
        <v>0</v>
      </c>
      <c r="M444" s="54">
        <v>0</v>
      </c>
    </row>
    <row r="445" spans="1:13" ht="13.5">
      <c r="A445" s="103">
        <f>VALUE(MID(D445,8,4))</f>
        <v>9290</v>
      </c>
      <c r="C445" s="4" t="s">
        <v>216</v>
      </c>
      <c r="D445" s="2" t="s">
        <v>342</v>
      </c>
      <c r="E445" s="59">
        <v>0</v>
      </c>
      <c r="F445" s="59">
        <v>3284</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3509</v>
      </c>
      <c r="F456" s="54">
        <v>3527</v>
      </c>
      <c r="G456" s="54">
        <v>3553</v>
      </c>
      <c r="H456" s="54">
        <v>3570</v>
      </c>
      <c r="I456" s="54">
        <v>3601</v>
      </c>
      <c r="J456" s="54">
        <v>3661</v>
      </c>
      <c r="K456" s="54">
        <v>3687</v>
      </c>
      <c r="L456" s="54">
        <v>3727</v>
      </c>
      <c r="M456" s="54">
        <v>3728</v>
      </c>
    </row>
    <row r="457" spans="1:13" ht="13.5">
      <c r="A457" s="103">
        <f>VALUE(MID(D457,8,4))</f>
        <v>41</v>
      </c>
      <c r="C457" s="3" t="s">
        <v>514</v>
      </c>
      <c r="D457" s="9" t="s">
        <v>37</v>
      </c>
      <c r="E457" s="54">
        <v>10423</v>
      </c>
      <c r="F457" s="54">
        <v>10226</v>
      </c>
      <c r="G457" s="54">
        <v>10226</v>
      </c>
      <c r="H457" s="54">
        <v>10226</v>
      </c>
      <c r="I457" s="54">
        <v>9954</v>
      </c>
      <c r="J457" s="54">
        <v>9954</v>
      </c>
      <c r="K457" s="54">
        <v>9616</v>
      </c>
      <c r="L457" s="54">
        <v>9359</v>
      </c>
      <c r="M457" s="54">
        <v>9231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21</v>
      </c>
      <c r="F460" s="79">
        <v>22</v>
      </c>
      <c r="G460" s="79">
        <v>22</v>
      </c>
      <c r="H460" s="79">
        <v>27</v>
      </c>
      <c r="I460" s="79">
        <v>26</v>
      </c>
      <c r="J460" s="79">
        <v>26</v>
      </c>
      <c r="K460" s="79">
        <v>27</v>
      </c>
      <c r="L460" s="79">
        <v>27</v>
      </c>
      <c r="M460" s="79">
        <v>25</v>
      </c>
    </row>
    <row r="461" spans="1:13" ht="13.5">
      <c r="A461" s="103">
        <v>298</v>
      </c>
      <c r="C461" s="3" t="s">
        <v>450</v>
      </c>
      <c r="D461" s="9" t="s">
        <v>32</v>
      </c>
      <c r="E461" s="79">
        <v>103</v>
      </c>
      <c r="F461" s="79">
        <v>104</v>
      </c>
      <c r="G461" s="79">
        <v>89</v>
      </c>
      <c r="H461" s="79">
        <v>97</v>
      </c>
      <c r="I461" s="79">
        <v>106</v>
      </c>
      <c r="J461" s="79">
        <v>94</v>
      </c>
      <c r="K461" s="79">
        <v>90</v>
      </c>
      <c r="L461" s="79">
        <v>96</v>
      </c>
      <c r="M461" s="79">
        <v>103</v>
      </c>
    </row>
    <row r="462" spans="1:13" ht="13.5">
      <c r="A462" s="103">
        <v>298</v>
      </c>
      <c r="C462" s="3" t="s">
        <v>451</v>
      </c>
      <c r="D462" s="9" t="s">
        <v>33</v>
      </c>
      <c r="E462" s="79">
        <v>8</v>
      </c>
      <c r="F462" s="79">
        <v>9</v>
      </c>
      <c r="G462" s="79">
        <v>10</v>
      </c>
      <c r="H462" s="79">
        <v>12</v>
      </c>
      <c r="I462" s="79">
        <v>10</v>
      </c>
      <c r="J462" s="79">
        <v>9</v>
      </c>
      <c r="K462" s="79">
        <v>13</v>
      </c>
      <c r="L462" s="79">
        <v>14</v>
      </c>
      <c r="M462" s="79">
        <v>14</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6940500</v>
      </c>
      <c r="G465" s="54">
        <v>7792450</v>
      </c>
      <c r="H465" s="54">
        <v>4963400</v>
      </c>
      <c r="I465" s="54">
        <v>8138980</v>
      </c>
      <c r="J465" s="54">
        <v>6594090</v>
      </c>
      <c r="K465" s="54">
        <v>9452100</v>
      </c>
      <c r="L465" s="54">
        <v>11004674</v>
      </c>
      <c r="M465" s="54">
        <v>7710500</v>
      </c>
    </row>
    <row r="466" spans="1:13" ht="13.5">
      <c r="A466" s="103">
        <v>1220</v>
      </c>
      <c r="C466" s="3" t="s">
        <v>619</v>
      </c>
      <c r="D466" s="9" t="s">
        <v>622</v>
      </c>
      <c r="E466" s="54">
        <v>0</v>
      </c>
      <c r="F466" s="54">
        <v>960000</v>
      </c>
      <c r="G466" s="54">
        <v>0</v>
      </c>
      <c r="H466" s="54">
        <v>0</v>
      </c>
      <c r="I466" s="54">
        <v>0</v>
      </c>
      <c r="J466" s="54">
        <v>20000</v>
      </c>
      <c r="K466" s="54">
        <v>200000</v>
      </c>
      <c r="L466" s="54">
        <v>526000</v>
      </c>
      <c r="M466" s="54">
        <v>270000</v>
      </c>
    </row>
    <row r="467" spans="1:13" ht="13.5">
      <c r="A467" s="103">
        <v>1230</v>
      </c>
      <c r="C467" s="3" t="s">
        <v>620</v>
      </c>
      <c r="D467" s="9" t="s">
        <v>623</v>
      </c>
      <c r="E467" s="54">
        <v>0</v>
      </c>
      <c r="F467" s="54">
        <v>6586330</v>
      </c>
      <c r="G467" s="54">
        <v>10724903</v>
      </c>
      <c r="H467" s="54">
        <v>6648600</v>
      </c>
      <c r="I467" s="54">
        <v>7167710</v>
      </c>
      <c r="J467" s="54">
        <v>7306950</v>
      </c>
      <c r="K467" s="54">
        <v>8569700</v>
      </c>
      <c r="L467" s="54">
        <v>10071900</v>
      </c>
      <c r="M467" s="54">
        <v>8337400</v>
      </c>
    </row>
    <row r="468" spans="1:13" ht="13.5">
      <c r="A468" s="103">
        <f>VALUE(MID(D468,8,4))</f>
        <v>1299</v>
      </c>
      <c r="C468" s="3" t="s">
        <v>452</v>
      </c>
      <c r="D468" s="9" t="s">
        <v>453</v>
      </c>
      <c r="E468" s="54">
        <v>0</v>
      </c>
      <c r="F468" s="54">
        <v>14486830</v>
      </c>
      <c r="G468" s="54">
        <v>18517353</v>
      </c>
      <c r="H468" s="54">
        <v>11612000</v>
      </c>
      <c r="I468" s="54">
        <v>15306690</v>
      </c>
      <c r="J468" s="54">
        <v>13921040</v>
      </c>
      <c r="K468" s="54">
        <v>18221800</v>
      </c>
      <c r="L468" s="54">
        <v>21602574</v>
      </c>
      <c r="M468" s="54">
        <v>16317900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215085</v>
      </c>
      <c r="G470" s="54">
        <v>620457</v>
      </c>
      <c r="H470" s="54">
        <v>701390</v>
      </c>
      <c r="I470" s="54">
        <v>827500</v>
      </c>
      <c r="J470" s="54">
        <v>490440</v>
      </c>
      <c r="K470" s="54">
        <v>1076674</v>
      </c>
      <c r="L470" s="54">
        <v>1221685</v>
      </c>
      <c r="M470" s="54">
        <v>1816012</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1512.8441151325164</v>
      </c>
      <c r="F480" s="206">
        <v>1708.2704848313015</v>
      </c>
      <c r="G480" s="206">
        <v>1885.2848297213623</v>
      </c>
      <c r="H480" s="206">
        <v>1944.4028011204482</v>
      </c>
      <c r="I480" s="206">
        <v>2057.5959455706748</v>
      </c>
      <c r="J480" s="206">
        <v>2161.5834471455887</v>
      </c>
      <c r="K480" s="206">
        <v>2228.1654461621915</v>
      </c>
      <c r="L480" s="206">
        <v>2339.648779178964</v>
      </c>
      <c r="M480" s="206">
        <v>2435.5533798283263</v>
      </c>
    </row>
    <row r="481" spans="1:13" ht="13.5">
      <c r="A481" s="142"/>
      <c r="C481" s="3" t="s">
        <v>433</v>
      </c>
      <c r="D481" s="9" t="s">
        <v>334</v>
      </c>
      <c r="E481" s="206">
        <v>2327.6041607295524</v>
      </c>
      <c r="F481" s="206">
        <v>2549.564785937057</v>
      </c>
      <c r="G481" s="206">
        <v>2719.8573036870253</v>
      </c>
      <c r="H481" s="206">
        <v>2775.822969187675</v>
      </c>
      <c r="I481" s="206">
        <v>2883.6606498194947</v>
      </c>
      <c r="J481" s="206">
        <v>2974.171264681781</v>
      </c>
      <c r="K481" s="206">
        <v>3018.450230539734</v>
      </c>
      <c r="L481" s="206">
        <v>3133.2208210356857</v>
      </c>
      <c r="M481" s="206">
        <v>3232.907457081545</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227.76403533770304</v>
      </c>
      <c r="F483" s="206">
        <v>223.84916359512334</v>
      </c>
      <c r="G483" s="206">
        <v>243.92260061919504</v>
      </c>
      <c r="H483" s="206">
        <v>205.5201680672269</v>
      </c>
      <c r="I483" s="206">
        <v>223.42682588169953</v>
      </c>
      <c r="J483" s="206">
        <v>133.5823545479377</v>
      </c>
      <c r="K483" s="206">
        <v>187.44426362896664</v>
      </c>
      <c r="L483" s="206">
        <v>191.73195599678024</v>
      </c>
      <c r="M483" s="206">
        <v>208.97934549356222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950045</v>
      </c>
      <c r="F486" s="54">
        <v>982289</v>
      </c>
      <c r="G486" s="54">
        <v>1525179</v>
      </c>
      <c r="H486" s="54">
        <v>1331385</v>
      </c>
      <c r="I486" s="54">
        <v>1283345</v>
      </c>
      <c r="J486" s="54">
        <v>2167175</v>
      </c>
      <c r="K486" s="54">
        <v>1742248</v>
      </c>
      <c r="L486" s="54">
        <v>1831425</v>
      </c>
      <c r="M486" s="54">
        <v>2107712</v>
      </c>
    </row>
    <row r="487" spans="1:13" ht="13.5">
      <c r="A487" s="142"/>
      <c r="C487" s="3" t="s">
        <v>303</v>
      </c>
      <c r="D487" s="9" t="s">
        <v>334</v>
      </c>
      <c r="E487" s="54">
        <v>0</v>
      </c>
      <c r="F487" s="54">
        <v>1849</v>
      </c>
      <c r="G487" s="54">
        <v>2394</v>
      </c>
      <c r="H487" s="54">
        <v>2728</v>
      </c>
      <c r="I487" s="54">
        <v>2529</v>
      </c>
      <c r="J487" s="54">
        <v>8292</v>
      </c>
      <c r="K487" s="54">
        <v>6534</v>
      </c>
      <c r="L487" s="54">
        <v>31712</v>
      </c>
      <c r="M487" s="54">
        <v>32144</v>
      </c>
    </row>
    <row r="488" spans="1:13" ht="13.5">
      <c r="A488" s="142"/>
      <c r="C488" s="3" t="s">
        <v>311</v>
      </c>
      <c r="D488" s="9" t="s">
        <v>334</v>
      </c>
      <c r="E488" s="77">
        <v>0.16251086205362947</v>
      </c>
      <c r="F488" s="77">
        <v>0.16684923525869735</v>
      </c>
      <c r="G488" s="77">
        <v>0.2182884813885468</v>
      </c>
      <c r="H488" s="77">
        <v>0.21134111688228815</v>
      </c>
      <c r="I488" s="77">
        <v>0.19808173220437034</v>
      </c>
      <c r="J488" s="77">
        <v>0.2840733696888173</v>
      </c>
      <c r="K488" s="77">
        <v>0.22258320482111496</v>
      </c>
      <c r="L488" s="77">
        <v>0.22756452989132495</v>
      </c>
      <c r="M488" s="77">
        <v>0.24931352526158432</v>
      </c>
    </row>
    <row r="489" spans="1:13" ht="13.5">
      <c r="A489" s="142"/>
      <c r="C489" s="3" t="s">
        <v>304</v>
      </c>
      <c r="D489" s="9" t="s">
        <v>334</v>
      </c>
      <c r="E489" s="206">
        <v>270.7452265602736</v>
      </c>
      <c r="F489" s="206">
        <v>278.5055287779983</v>
      </c>
      <c r="G489" s="206">
        <v>429.2651280607937</v>
      </c>
      <c r="H489" s="206">
        <v>372.93697478991595</v>
      </c>
      <c r="I489" s="206">
        <v>356.38572618717023</v>
      </c>
      <c r="J489" s="206">
        <v>591.9625785304562</v>
      </c>
      <c r="K489" s="206">
        <v>472.53810686194737</v>
      </c>
      <c r="L489" s="206">
        <v>491.3938824792058</v>
      </c>
      <c r="M489" s="206">
        <v>565.37339055794</v>
      </c>
    </row>
    <row r="490" spans="1:13" ht="13.5">
      <c r="A490" s="142"/>
      <c r="C490" s="3" t="s">
        <v>305</v>
      </c>
      <c r="D490" s="9" t="s">
        <v>334</v>
      </c>
      <c r="E490" s="206">
        <v>0</v>
      </c>
      <c r="F490" s="206">
        <v>0.5242415650694642</v>
      </c>
      <c r="G490" s="206">
        <v>0.6737967914438503</v>
      </c>
      <c r="H490" s="206">
        <v>0.7641456582633053</v>
      </c>
      <c r="I490" s="206">
        <v>0.7023049153013052</v>
      </c>
      <c r="J490" s="206">
        <v>2.2649549303469</v>
      </c>
      <c r="K490" s="206">
        <v>1.7721724979658258</v>
      </c>
      <c r="L490" s="206">
        <v>8.508720150254897</v>
      </c>
      <c r="M490" s="206">
        <v>8.622317596566523</v>
      </c>
    </row>
    <row r="491" spans="1:4" ht="6" customHeight="1">
      <c r="A491" s="142"/>
      <c r="C491" s="3"/>
      <c r="D491" s="68"/>
    </row>
    <row r="492" spans="1:4" ht="15">
      <c r="A492" s="142"/>
      <c r="B492" s="16" t="s">
        <v>315</v>
      </c>
      <c r="C492" s="3"/>
      <c r="D492" s="57"/>
    </row>
    <row r="493" spans="1:13" ht="13.5">
      <c r="A493" s="142"/>
      <c r="C493" s="6" t="s">
        <v>317</v>
      </c>
      <c r="D493" s="9" t="s">
        <v>334</v>
      </c>
      <c r="E493" s="77">
        <v>0.09689071576657018</v>
      </c>
      <c r="F493" s="77">
        <v>0.04039858780405569</v>
      </c>
      <c r="G493" s="77">
        <v>0.05926201676602278</v>
      </c>
      <c r="H493" s="77">
        <v>0.019266164706016813</v>
      </c>
      <c r="I493" s="77">
        <v>0.01034085285912689</v>
      </c>
      <c r="J493" s="77">
        <v>0.02905559327019383</v>
      </c>
      <c r="K493" s="77">
        <v>0.02773321566123928</v>
      </c>
      <c r="L493" s="77">
        <v>0.008957575090361667</v>
      </c>
      <c r="M493" s="77">
        <v>0.013725118173961819</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0.5478636407630635</v>
      </c>
      <c r="F497" s="207">
        <v>0.5837311156295475</v>
      </c>
      <c r="G497" s="207">
        <v>0.5205355302243674</v>
      </c>
      <c r="H497" s="207">
        <v>0.5630300181634961</v>
      </c>
      <c r="I497" s="207">
        <v>0.5672109021566099</v>
      </c>
      <c r="J497" s="207">
        <v>0.5183221497168186</v>
      </c>
      <c r="K497" s="207">
        <v>0.5373320603254369</v>
      </c>
      <c r="L497" s="207">
        <v>0.5589159370785323</v>
      </c>
      <c r="M497" s="207">
        <v>0.56095523294534</v>
      </c>
    </row>
    <row r="498" spans="1:13" ht="13.5">
      <c r="A498" s="142"/>
      <c r="B498" s="231" t="s">
        <v>351</v>
      </c>
      <c r="C498" s="229"/>
      <c r="D498" s="9" t="s">
        <v>334</v>
      </c>
      <c r="E498" s="207">
        <v>0.01597920150586795</v>
      </c>
      <c r="F498" s="207">
        <v>0.01857898658045646</v>
      </c>
      <c r="G498" s="207">
        <v>0.00905852417302799</v>
      </c>
      <c r="H498" s="207">
        <v>0.010734299226036309</v>
      </c>
      <c r="I498" s="207">
        <v>0.009631513058049065</v>
      </c>
      <c r="J498" s="207">
        <v>0.008508539725329082</v>
      </c>
      <c r="K498" s="207">
        <v>0.008111614725369044</v>
      </c>
      <c r="L498" s="207">
        <v>0.008045916628039631</v>
      </c>
      <c r="M498" s="207">
        <v>0.007816715437185455</v>
      </c>
    </row>
    <row r="499" spans="1:13" ht="13.5">
      <c r="A499" s="142"/>
      <c r="C499" s="3" t="s">
        <v>352</v>
      </c>
      <c r="D499" s="9" t="s">
        <v>334</v>
      </c>
      <c r="E499" s="207">
        <v>0.1755810511111326</v>
      </c>
      <c r="F499" s="207">
        <v>0.1610777125619552</v>
      </c>
      <c r="G499" s="207">
        <v>0.22988243438043185</v>
      </c>
      <c r="H499" s="207">
        <v>0.21316453680171618</v>
      </c>
      <c r="I499" s="207">
        <v>0.1977582511433094</v>
      </c>
      <c r="J499" s="207">
        <v>0.28118452373237945</v>
      </c>
      <c r="K499" s="207">
        <v>0.22634692723908398</v>
      </c>
      <c r="L499" s="207">
        <v>0.22195260265148015</v>
      </c>
      <c r="M499" s="207">
        <v>0.24317497576465613</v>
      </c>
    </row>
    <row r="500" spans="1:13" ht="13.5">
      <c r="A500" s="142"/>
      <c r="C500" s="3" t="s">
        <v>353</v>
      </c>
      <c r="D500" s="9" t="s">
        <v>334</v>
      </c>
      <c r="E500" s="207">
        <v>0.0043649032609018885</v>
      </c>
      <c r="F500" s="207">
        <v>0.01279576567405624</v>
      </c>
      <c r="G500" s="207">
        <v>0.0021571826850298762</v>
      </c>
      <c r="H500" s="207">
        <v>0.0023283005785062166</v>
      </c>
      <c r="I500" s="207">
        <v>0.0023932179525189925</v>
      </c>
      <c r="J500" s="207">
        <v>0.011389765505860194</v>
      </c>
      <c r="K500" s="207">
        <v>0.0025853045377055004</v>
      </c>
      <c r="L500" s="207">
        <v>0.00766877799937737</v>
      </c>
      <c r="M500" s="207">
        <v>0.009608026069470374</v>
      </c>
    </row>
    <row r="501" spans="1:13" ht="13.5">
      <c r="A501" s="142"/>
      <c r="C501" s="3" t="s">
        <v>354</v>
      </c>
      <c r="D501" s="9" t="s">
        <v>334</v>
      </c>
      <c r="E501" s="207">
        <v>0</v>
      </c>
      <c r="F501" s="207">
        <v>0.00032728867090885176</v>
      </c>
      <c r="G501" s="207">
        <v>0.0003642214082771369</v>
      </c>
      <c r="H501" s="207">
        <v>0.0004415435507935321</v>
      </c>
      <c r="I501" s="207">
        <v>0.00039442477692541755</v>
      </c>
      <c r="J501" s="207">
        <v>0.0011194416723907775</v>
      </c>
      <c r="K501" s="207">
        <v>0.0008585707674392752</v>
      </c>
      <c r="L501" s="207">
        <v>0.00397600405323723</v>
      </c>
      <c r="M501" s="207">
        <v>0.003855107723899737</v>
      </c>
    </row>
    <row r="502" spans="1:13" ht="13.5">
      <c r="A502" s="142"/>
      <c r="C502" s="3" t="s">
        <v>355</v>
      </c>
      <c r="D502" s="9" t="s">
        <v>334</v>
      </c>
      <c r="E502" s="207">
        <v>0</v>
      </c>
      <c r="F502" s="207">
        <v>0</v>
      </c>
      <c r="G502" s="207">
        <v>0</v>
      </c>
      <c r="H502" s="207">
        <v>0</v>
      </c>
      <c r="I502" s="207">
        <v>0</v>
      </c>
      <c r="J502" s="207">
        <v>0</v>
      </c>
      <c r="K502" s="207">
        <v>0</v>
      </c>
      <c r="L502" s="207">
        <v>0</v>
      </c>
      <c r="M502" s="207">
        <v>0</v>
      </c>
    </row>
    <row r="503" spans="1:13" ht="13.5">
      <c r="A503" s="142"/>
      <c r="C503" s="3" t="s">
        <v>356</v>
      </c>
      <c r="D503" s="9" t="s">
        <v>334</v>
      </c>
      <c r="E503" s="207">
        <v>0.15137927723111524</v>
      </c>
      <c r="F503" s="207">
        <v>0.1397510234187523</v>
      </c>
      <c r="G503" s="207">
        <v>0.13185256183510385</v>
      </c>
      <c r="H503" s="207">
        <v>0.1187549831459201</v>
      </c>
      <c r="I503" s="207">
        <v>0.1254797938011522</v>
      </c>
      <c r="J503" s="207">
        <v>0.06602235319275782</v>
      </c>
      <c r="K503" s="207">
        <v>0.09081179482287347</v>
      </c>
      <c r="L503" s="207">
        <v>0.08959361933597773</v>
      </c>
      <c r="M503" s="207">
        <v>0.09343635048522858</v>
      </c>
    </row>
    <row r="504" spans="1:13" ht="13.5">
      <c r="A504" s="142"/>
      <c r="C504" s="3" t="s">
        <v>357</v>
      </c>
      <c r="D504" s="9" t="s">
        <v>334</v>
      </c>
      <c r="E504" s="207">
        <v>0.016483215720546184</v>
      </c>
      <c r="F504" s="207">
        <v>0.014524430444254102</v>
      </c>
      <c r="G504" s="207">
        <v>0.02590916524986973</v>
      </c>
      <c r="H504" s="207">
        <v>0.028802623882261957</v>
      </c>
      <c r="I504" s="207">
        <v>0.03328764202762096</v>
      </c>
      <c r="J504" s="207">
        <v>0.025311100022896445</v>
      </c>
      <c r="K504" s="207">
        <v>0.031219178373792858</v>
      </c>
      <c r="L504" s="207">
        <v>0.03336811751780093</v>
      </c>
      <c r="M504" s="207">
        <v>0.02790563573237752</v>
      </c>
    </row>
    <row r="505" spans="1:13" ht="13.5">
      <c r="A505" s="142"/>
      <c r="C505" s="3" t="s">
        <v>358</v>
      </c>
      <c r="D505" s="9" t="s">
        <v>334</v>
      </c>
      <c r="E505" s="207">
        <v>0.023901562481947067</v>
      </c>
      <c r="F505" s="207">
        <v>0.021669731568417228</v>
      </c>
      <c r="G505" s="207">
        <v>0.01911356055333052</v>
      </c>
      <c r="H505" s="207">
        <v>0.021653114452037655</v>
      </c>
      <c r="I505" s="207">
        <v>0.023618698385759286</v>
      </c>
      <c r="J505" s="207">
        <v>0.024686712934762416</v>
      </c>
      <c r="K505" s="207">
        <v>0.02219157086914325</v>
      </c>
      <c r="L505" s="207">
        <v>0.01893178241759151</v>
      </c>
      <c r="M505" s="207">
        <v>0.016331557493983292</v>
      </c>
    </row>
    <row r="506" spans="1:13" ht="13.5">
      <c r="A506" s="142"/>
      <c r="C506" s="3" t="s">
        <v>359</v>
      </c>
      <c r="D506" s="9" t="s">
        <v>334</v>
      </c>
      <c r="E506" s="207">
        <v>0.0644471479254256</v>
      </c>
      <c r="F506" s="207">
        <v>0.04754394545165217</v>
      </c>
      <c r="G506" s="207">
        <v>0.06112681949056166</v>
      </c>
      <c r="H506" s="207">
        <v>0.04109058019923196</v>
      </c>
      <c r="I506" s="207">
        <v>0.04022555669805481</v>
      </c>
      <c r="J506" s="207">
        <v>0.0634554134968053</v>
      </c>
      <c r="K506" s="207">
        <v>0.08054297833915569</v>
      </c>
      <c r="L506" s="207">
        <v>0.057547242317963224</v>
      </c>
      <c r="M506" s="207">
        <v>0.036916398347858946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1658.3208891422057</v>
      </c>
      <c r="F510" s="206">
        <v>1740.5670541536717</v>
      </c>
      <c r="G510" s="206">
        <v>1885.232198142415</v>
      </c>
      <c r="H510" s="206">
        <v>1728.9579831932774</v>
      </c>
      <c r="I510" s="206">
        <v>1820.4237711746737</v>
      </c>
      <c r="J510" s="206">
        <v>2145.6140398798143</v>
      </c>
      <c r="K510" s="206">
        <v>2064.1282885815026</v>
      </c>
      <c r="L510" s="206">
        <v>2210.0303192916554</v>
      </c>
      <c r="M510" s="206">
        <v>2325.265289699571</v>
      </c>
    </row>
    <row r="511" spans="1:13" ht="13.5">
      <c r="A511" s="142"/>
      <c r="C511" s="6" t="s">
        <v>309</v>
      </c>
      <c r="D511" s="9" t="s">
        <v>334</v>
      </c>
      <c r="E511" s="206">
        <v>558.289168185743</v>
      </c>
      <c r="F511" s="206">
        <v>600.3305300215138</v>
      </c>
      <c r="G511" s="206">
        <v>655.0195579894387</v>
      </c>
      <c r="H511" s="206">
        <v>603.5967142577744</v>
      </c>
      <c r="I511" s="206">
        <v>658.563994374121</v>
      </c>
      <c r="J511" s="206">
        <v>789.1393409684549</v>
      </c>
      <c r="K511" s="206">
        <v>791.4352121464226</v>
      </c>
      <c r="L511" s="206">
        <v>880.092210706272</v>
      </c>
      <c r="M511" s="206">
        <v>939.0736648250461</v>
      </c>
    </row>
    <row r="512" spans="1:13" ht="13.5">
      <c r="A512" s="142"/>
      <c r="C512" s="6" t="s">
        <v>472</v>
      </c>
      <c r="D512" s="9" t="s">
        <v>334</v>
      </c>
      <c r="E512" s="206">
        <v>0</v>
      </c>
      <c r="F512" s="206">
        <v>0</v>
      </c>
      <c r="G512" s="206">
        <v>0</v>
      </c>
      <c r="H512" s="206">
        <v>0</v>
      </c>
      <c r="I512" s="206">
        <v>0</v>
      </c>
      <c r="J512" s="206">
        <v>0</v>
      </c>
      <c r="K512" s="206">
        <v>1.6075400054244644</v>
      </c>
      <c r="L512" s="206">
        <v>1.5902870941776228</v>
      </c>
      <c r="M512" s="206">
        <v>0</v>
      </c>
    </row>
    <row r="513" spans="1:13" ht="13.5">
      <c r="A513" s="142"/>
      <c r="C513" s="6" t="s">
        <v>318</v>
      </c>
      <c r="D513" s="9" t="s">
        <v>334</v>
      </c>
      <c r="E513" s="206">
        <v>21.62610430322029</v>
      </c>
      <c r="F513" s="206">
        <v>76.30762687836689</v>
      </c>
      <c r="G513" s="206">
        <v>66.30959752321981</v>
      </c>
      <c r="H513" s="206">
        <v>63.44985994397759</v>
      </c>
      <c r="I513" s="206">
        <v>57.807553457372954</v>
      </c>
      <c r="J513" s="206">
        <v>51.749248839115</v>
      </c>
      <c r="K513" s="206">
        <v>83.66937889883374</v>
      </c>
      <c r="L513" s="206">
        <v>118.72873624899383</v>
      </c>
      <c r="M513" s="206">
        <v>113.39967811158799</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0.2542467427661707</v>
      </c>
      <c r="F517" s="208">
        <v>0.2641960065027089</v>
      </c>
      <c r="G517" s="208">
        <v>0.2811254615025163</v>
      </c>
      <c r="H517" s="208">
        <v>0.30025986734452514</v>
      </c>
      <c r="I517" s="208">
        <v>0.3161555469383309</v>
      </c>
      <c r="J517" s="208">
        <v>0.26835099215247993</v>
      </c>
      <c r="K517" s="208">
        <v>0.2927122094501488</v>
      </c>
      <c r="L517" s="208">
        <v>0.28583343764185604</v>
      </c>
      <c r="M517" s="208">
        <v>0.28458622274051754</v>
      </c>
    </row>
    <row r="518" spans="1:13" ht="13.5">
      <c r="A518" s="142"/>
      <c r="C518" s="3" t="s">
        <v>396</v>
      </c>
      <c r="D518" s="9" t="s">
        <v>334</v>
      </c>
      <c r="E518" s="208">
        <v>0.003930196142049353</v>
      </c>
      <c r="F518" s="208">
        <v>0.01236768974650512</v>
      </c>
      <c r="G518" s="208">
        <v>0.0024849848392784362</v>
      </c>
      <c r="H518" s="208">
        <v>0.0021855426917979774</v>
      </c>
      <c r="I518" s="208">
        <v>0.0015108279562970437</v>
      </c>
      <c r="J518" s="208">
        <v>0.000772747057227712</v>
      </c>
      <c r="K518" s="208">
        <v>0.009162675329852763</v>
      </c>
      <c r="L518" s="208">
        <v>0.01589212681698668</v>
      </c>
      <c r="M518" s="208">
        <v>0.014119483574547138</v>
      </c>
    </row>
    <row r="519" spans="1:13" ht="13.5">
      <c r="A519" s="142"/>
      <c r="C519" s="3" t="s">
        <v>387</v>
      </c>
      <c r="D519" s="9" t="s">
        <v>334</v>
      </c>
      <c r="E519" s="208">
        <v>0.14905084130600058</v>
      </c>
      <c r="F519" s="208">
        <v>0.10400946085506062</v>
      </c>
      <c r="G519" s="208">
        <v>0.07864913566718372</v>
      </c>
      <c r="H519" s="208">
        <v>0.11872470586710475</v>
      </c>
      <c r="I519" s="208">
        <v>0.11502962620127145</v>
      </c>
      <c r="J519" s="208">
        <v>0.09696244207420587</v>
      </c>
      <c r="K519" s="208">
        <v>0.08238944366036081</v>
      </c>
      <c r="L519" s="208">
        <v>0.09992019942737353</v>
      </c>
      <c r="M519" s="208">
        <v>0.11222310805137953</v>
      </c>
    </row>
    <row r="520" spans="1:13" ht="13.5">
      <c r="A520" s="142"/>
      <c r="C520" s="3" t="s">
        <v>388</v>
      </c>
      <c r="D520" s="9" t="s">
        <v>334</v>
      </c>
      <c r="E520" s="208">
        <v>0.385229680181363</v>
      </c>
      <c r="F520" s="208">
        <v>0.36160013552740033</v>
      </c>
      <c r="G520" s="208">
        <v>0.3418359775642222</v>
      </c>
      <c r="H520" s="208">
        <v>0.3833811268910858</v>
      </c>
      <c r="I520" s="208">
        <v>0.3901478274373313</v>
      </c>
      <c r="J520" s="208">
        <v>0.3305757169265851</v>
      </c>
      <c r="K520" s="208">
        <v>0.39240630076496225</v>
      </c>
      <c r="L520" s="208">
        <v>0.386282362907946</v>
      </c>
      <c r="M520" s="208">
        <v>0.38016475345641604</v>
      </c>
    </row>
    <row r="521" spans="1:13" ht="13.5">
      <c r="A521" s="142"/>
      <c r="C521" s="3" t="s">
        <v>394</v>
      </c>
      <c r="D521" s="9" t="s">
        <v>334</v>
      </c>
      <c r="E521" s="208">
        <v>0.012082045035545334</v>
      </c>
      <c r="F521" s="208">
        <v>0.04755089607719849</v>
      </c>
      <c r="G521" s="208">
        <v>0.005683591038229502</v>
      </c>
      <c r="H521" s="208">
        <v>0.005362761203944022</v>
      </c>
      <c r="I521" s="208">
        <v>0.0051458763580137495</v>
      </c>
      <c r="J521" s="208">
        <v>0.02446960207854955</v>
      </c>
      <c r="K521" s="208">
        <v>0.005816088712861712</v>
      </c>
      <c r="L521" s="208">
        <v>0.003709822147797265</v>
      </c>
      <c r="M521" s="208">
        <v>0.0006469334282661227</v>
      </c>
    </row>
    <row r="522" spans="1:13" ht="13.5">
      <c r="A522" s="142"/>
      <c r="C522" s="3" t="s">
        <v>395</v>
      </c>
      <c r="D522" s="9" t="s">
        <v>334</v>
      </c>
      <c r="E522" s="208">
        <v>0.0049662762706202115</v>
      </c>
      <c r="F522" s="208">
        <v>0.002966453710551264</v>
      </c>
      <c r="G522" s="208">
        <v>0.0036851526448031793</v>
      </c>
      <c r="H522" s="208">
        <v>0.003951474147735557</v>
      </c>
      <c r="I522" s="208">
        <v>0.0032057804424053286</v>
      </c>
      <c r="J522" s="208">
        <v>0.0035708043176573465</v>
      </c>
      <c r="K522" s="208">
        <v>0.0031542193152801525</v>
      </c>
      <c r="L522" s="208">
        <v>0.002693648721837154</v>
      </c>
      <c r="M522" s="208">
        <v>0.003363407816427795</v>
      </c>
    </row>
    <row r="523" spans="1:13" ht="13.5">
      <c r="A523" s="142"/>
      <c r="C523" s="3" t="s">
        <v>397</v>
      </c>
      <c r="D523" s="9" t="s">
        <v>334</v>
      </c>
      <c r="E523" s="208">
        <v>0.009110768634319566</v>
      </c>
      <c r="F523" s="208">
        <v>0.03147298085349683</v>
      </c>
      <c r="G523" s="208">
        <v>0.03268818777497936</v>
      </c>
      <c r="H523" s="208">
        <v>0.034512781131427424</v>
      </c>
      <c r="I523" s="208">
        <v>0.0302441701780501</v>
      </c>
      <c r="J523" s="208">
        <v>0.023345872544093368</v>
      </c>
      <c r="K523" s="208">
        <v>0.03137229498264293</v>
      </c>
      <c r="L523" s="208">
        <v>0.03783054622174701</v>
      </c>
      <c r="M523" s="208">
        <v>0.034649006891432965</v>
      </c>
    </row>
    <row r="524" spans="1:13" ht="13.5">
      <c r="A524" s="142"/>
      <c r="C524" s="3" t="s">
        <v>398</v>
      </c>
      <c r="D524" s="9" t="s">
        <v>334</v>
      </c>
      <c r="E524" s="208">
        <v>0.18138344966393127</v>
      </c>
      <c r="F524" s="208">
        <v>0.17583637672707844</v>
      </c>
      <c r="G524" s="208">
        <v>0.25384750896878727</v>
      </c>
      <c r="H524" s="208">
        <v>0.15162174072237938</v>
      </c>
      <c r="I524" s="208">
        <v>0.1385603444883001</v>
      </c>
      <c r="J524" s="208">
        <v>0.25195182284920115</v>
      </c>
      <c r="K524" s="208">
        <v>0.18298676778389059</v>
      </c>
      <c r="L524" s="208">
        <v>0.16783785611445634</v>
      </c>
      <c r="M524" s="208">
        <v>0.1702470840410129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0.09919921609170435</v>
      </c>
      <c r="F532" s="208">
        <v>0.1263030666332192</v>
      </c>
      <c r="G532" s="208">
        <v>0.2255745174471465</v>
      </c>
      <c r="H532" s="208">
        <v>0.13500707992702976</v>
      </c>
      <c r="I532" s="208">
        <v>0.1044898316580086</v>
      </c>
      <c r="J532" s="208">
        <v>0.16732252565310174</v>
      </c>
      <c r="K532" s="208">
        <v>0.10822342621143768</v>
      </c>
      <c r="L532" s="208">
        <v>0.1043327231031824</v>
      </c>
      <c r="M532" s="208">
        <v>0.14500110686987236</v>
      </c>
    </row>
    <row r="533" spans="1:13" ht="13.5">
      <c r="A533" s="142"/>
      <c r="C533" s="3" t="s">
        <v>96</v>
      </c>
      <c r="D533" s="9" t="s">
        <v>334</v>
      </c>
      <c r="E533" s="208">
        <v>0.30404492281211637</v>
      </c>
      <c r="F533" s="208">
        <v>0.2994543067415108</v>
      </c>
      <c r="G533" s="208">
        <v>0.29337645915413474</v>
      </c>
      <c r="H533" s="208">
        <v>0.3256994870698175</v>
      </c>
      <c r="I533" s="208">
        <v>0.3357502411009274</v>
      </c>
      <c r="J533" s="208">
        <v>0.316363027146846</v>
      </c>
      <c r="K533" s="208">
        <v>0.3303029351387127</v>
      </c>
      <c r="L533" s="208">
        <v>0.32422209010483827</v>
      </c>
      <c r="M533" s="208">
        <v>0.3251923698308917</v>
      </c>
    </row>
    <row r="534" spans="1:13" ht="13.5">
      <c r="A534" s="142"/>
      <c r="C534" s="6" t="s">
        <v>97</v>
      </c>
      <c r="D534" s="9" t="s">
        <v>334</v>
      </c>
      <c r="E534" s="208">
        <v>0.35495806186853934</v>
      </c>
      <c r="F534" s="208">
        <v>0.329341682168699</v>
      </c>
      <c r="G534" s="208">
        <v>0.2898704583151071</v>
      </c>
      <c r="H534" s="208">
        <v>0.31553987278813034</v>
      </c>
      <c r="I534" s="208">
        <v>0.333891147774656</v>
      </c>
      <c r="J534" s="208">
        <v>0.3109858788431913</v>
      </c>
      <c r="K534" s="208">
        <v>0.2714399861979089</v>
      </c>
      <c r="L534" s="208">
        <v>0.2776913025388674</v>
      </c>
      <c r="M534" s="208">
        <v>0.25520716231903484</v>
      </c>
    </row>
    <row r="535" spans="1:13" ht="13.5">
      <c r="A535" s="142"/>
      <c r="C535" s="6" t="s">
        <v>98</v>
      </c>
      <c r="D535" s="9" t="s">
        <v>334</v>
      </c>
      <c r="E535" s="208">
        <v>0.03475895026127985</v>
      </c>
      <c r="F535" s="208">
        <v>0.03966782755441458</v>
      </c>
      <c r="G535" s="208">
        <v>7.315365402501855E-05</v>
      </c>
      <c r="H535" s="208">
        <v>9.186083812078971E-05</v>
      </c>
      <c r="I535" s="208">
        <v>0</v>
      </c>
      <c r="J535" s="208">
        <v>0</v>
      </c>
      <c r="K535" s="208">
        <v>0.0007787984953828563</v>
      </c>
      <c r="L535" s="208">
        <v>0.0007195770484666161</v>
      </c>
      <c r="M535" s="208">
        <v>1.91495986255664E-05</v>
      </c>
    </row>
    <row r="536" spans="1:13" ht="13.5">
      <c r="A536" s="142"/>
      <c r="C536" s="6" t="s">
        <v>99</v>
      </c>
      <c r="D536" s="9" t="s">
        <v>334</v>
      </c>
      <c r="E536" s="208">
        <v>0.05495520916823508</v>
      </c>
      <c r="F536" s="208">
        <v>0.06486484725475568</v>
      </c>
      <c r="G536" s="208">
        <v>0.05507081721589136</v>
      </c>
      <c r="H536" s="208">
        <v>0.059649276292127185</v>
      </c>
      <c r="I536" s="208">
        <v>0.061972625091032574</v>
      </c>
      <c r="J536" s="208">
        <v>0.04385600526944748</v>
      </c>
      <c r="K536" s="208">
        <v>0.06298662587358604</v>
      </c>
      <c r="L536" s="208">
        <v>0.06306114899469854</v>
      </c>
      <c r="M536" s="208">
        <v>0.060633973995075786</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0.11653572886836472</v>
      </c>
      <c r="F539" s="208">
        <v>0.10634470221437438</v>
      </c>
      <c r="G539" s="208">
        <v>0.10556833670984722</v>
      </c>
      <c r="H539" s="208">
        <v>0.1306499275806091</v>
      </c>
      <c r="I539" s="208">
        <v>0.13834937164262573</v>
      </c>
      <c r="J539" s="208">
        <v>0.1426389222890168</v>
      </c>
      <c r="K539" s="208">
        <v>0.20802105948919386</v>
      </c>
      <c r="L539" s="208">
        <v>0.1907839504816383</v>
      </c>
      <c r="M539" s="208">
        <v>0.18056767946894242</v>
      </c>
    </row>
    <row r="540" spans="1:13" ht="13.5">
      <c r="A540" s="142"/>
      <c r="C540" s="6" t="s">
        <v>103</v>
      </c>
      <c r="D540" s="9" t="s">
        <v>334</v>
      </c>
      <c r="E540" s="208">
        <v>0.03554791092976033</v>
      </c>
      <c r="F540" s="208">
        <v>0.034023567433026335</v>
      </c>
      <c r="G540" s="208">
        <v>0.030466257503848033</v>
      </c>
      <c r="H540" s="208">
        <v>0.03336249550416533</v>
      </c>
      <c r="I540" s="208">
        <v>0.02554678273274973</v>
      </c>
      <c r="J540" s="208">
        <v>0.018833640798396657</v>
      </c>
      <c r="K540" s="208">
        <v>0.01824716859377794</v>
      </c>
      <c r="L540" s="208">
        <v>0.039189207728308494</v>
      </c>
      <c r="M540" s="208">
        <v>0.03337855791755728</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509.6469079509832</v>
      </c>
      <c r="F546" s="206">
        <v>431.07371703997734</v>
      </c>
      <c r="G546" s="206">
        <v>268.9898677174219</v>
      </c>
      <c r="H546" s="206">
        <v>326.86918767507</v>
      </c>
      <c r="I546" s="206">
        <v>335.1716189947237</v>
      </c>
      <c r="J546" s="206">
        <v>1361.0846763179459</v>
      </c>
      <c r="K546" s="206">
        <v>771.9368049905072</v>
      </c>
      <c r="L546" s="206">
        <v>559.216528038637</v>
      </c>
      <c r="M546" s="206">
        <v>1052.049356223176</v>
      </c>
    </row>
    <row r="547" spans="1:13" ht="13.5">
      <c r="A547" s="142"/>
      <c r="C547" s="6" t="s">
        <v>475</v>
      </c>
      <c r="D547" s="9" t="s">
        <v>334</v>
      </c>
      <c r="E547" s="206">
        <v>171.57737695481148</v>
      </c>
      <c r="F547" s="206">
        <v>148.67954234304713</v>
      </c>
      <c r="G547" s="206">
        <v>93.45990612165069</v>
      </c>
      <c r="H547" s="206">
        <v>114.11333854879719</v>
      </c>
      <c r="I547" s="206">
        <v>121.25306409483625</v>
      </c>
      <c r="J547" s="206">
        <v>500.59584086799276</v>
      </c>
      <c r="K547" s="206">
        <v>295.9786813643927</v>
      </c>
      <c r="L547" s="206">
        <v>222.69473234319906</v>
      </c>
      <c r="M547" s="206">
        <v>424.8770447405482</v>
      </c>
    </row>
    <row r="548" spans="1:13" ht="13.5">
      <c r="A548" s="142"/>
      <c r="C548" s="6" t="s">
        <v>476</v>
      </c>
      <c r="D548" s="9" t="s">
        <v>334</v>
      </c>
      <c r="E548" s="77">
        <v>0.03967386991091527</v>
      </c>
      <c r="F548" s="77">
        <v>0.049454970492942826</v>
      </c>
      <c r="G548" s="77">
        <v>0.05308419582229941</v>
      </c>
      <c r="H548" s="77">
        <v>0.046779331633258654</v>
      </c>
      <c r="I548" s="77">
        <v>0.05674453387977377</v>
      </c>
      <c r="J548" s="77">
        <v>0.01562949350714242</v>
      </c>
      <c r="K548" s="77">
        <v>0.1589328412410844</v>
      </c>
      <c r="L548" s="77">
        <v>0.2331638731469462</v>
      </c>
      <c r="M548" s="77">
        <v>0.4371339388140353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0.03967386991091527</v>
      </c>
      <c r="F550" s="77">
        <v>0.049454970492942826</v>
      </c>
      <c r="G550" s="77">
        <v>0.05308419582229941</v>
      </c>
      <c r="H550" s="77">
        <v>0.046779331633258654</v>
      </c>
      <c r="I550" s="77">
        <v>0.05674453387977377</v>
      </c>
      <c r="J550" s="77">
        <v>0.01562949350714242</v>
      </c>
      <c r="K550" s="77">
        <v>0.12769185205133646</v>
      </c>
      <c r="L550" s="77">
        <v>0.23008309077080558</v>
      </c>
      <c r="M550" s="77">
        <v>0.3888904269106123</v>
      </c>
    </row>
    <row r="551" spans="1:13" ht="13.5">
      <c r="A551" s="142"/>
      <c r="C551" s="6" t="s">
        <v>478</v>
      </c>
      <c r="D551" s="9" t="s">
        <v>334</v>
      </c>
      <c r="E551" s="77">
        <v>0</v>
      </c>
      <c r="F551" s="77">
        <v>0</v>
      </c>
      <c r="G551" s="77">
        <v>0</v>
      </c>
      <c r="H551" s="77">
        <v>0</v>
      </c>
      <c r="I551" s="77">
        <v>0</v>
      </c>
      <c r="J551" s="77">
        <v>0</v>
      </c>
      <c r="K551" s="77">
        <v>0.031240989189747943</v>
      </c>
      <c r="L551" s="77">
        <v>0.003080782376140616</v>
      </c>
      <c r="M551" s="77">
        <v>0.048243511903423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0.4901277860146626</v>
      </c>
      <c r="F553" s="77">
        <v>0.40540958747253425</v>
      </c>
      <c r="G553" s="77">
        <v>0</v>
      </c>
      <c r="H553" s="77">
        <v>0</v>
      </c>
      <c r="I553" s="77">
        <v>0</v>
      </c>
      <c r="J553" s="77">
        <v>0</v>
      </c>
      <c r="K553" s="77">
        <v>0.47604280576909475</v>
      </c>
      <c r="L553" s="77">
        <v>0</v>
      </c>
      <c r="M553" s="77">
        <v>0.151399013397515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0.3765484178019835</v>
      </c>
      <c r="F555" s="77">
        <v>0.41515560538863855</v>
      </c>
      <c r="G555" s="77">
        <v>0.6031606917170497</v>
      </c>
      <c r="H555" s="77">
        <v>0.4615828093402368</v>
      </c>
      <c r="I555" s="77">
        <v>0.5772339912087442</v>
      </c>
      <c r="J555" s="77">
        <v>0.44461001215849344</v>
      </c>
      <c r="K555" s="77">
        <v>0.15217966399538646</v>
      </c>
      <c r="L555" s="77">
        <v>0.3408269428353034</v>
      </c>
      <c r="M555" s="77">
        <v>0.1575817165360598</v>
      </c>
    </row>
    <row r="556" spans="1:13" ht="28.5" customHeight="1">
      <c r="A556" s="142"/>
      <c r="B556" s="235" t="s">
        <v>481</v>
      </c>
      <c r="C556" s="236"/>
      <c r="D556" s="9" t="s">
        <v>334</v>
      </c>
      <c r="E556" s="77">
        <v>0</v>
      </c>
      <c r="F556" s="77">
        <v>0</v>
      </c>
      <c r="G556" s="77">
        <v>0.2154119002802752</v>
      </c>
      <c r="H556" s="77">
        <v>0.37693663646195735</v>
      </c>
      <c r="I556" s="77">
        <v>0.2684866339801723</v>
      </c>
      <c r="J556" s="77">
        <v>0.39857429172611747</v>
      </c>
      <c r="K556" s="77">
        <v>0.09987446071150718</v>
      </c>
      <c r="L556" s="77">
        <v>0.24969281767113286</v>
      </c>
      <c r="M556" s="77">
        <v>0.23266697580903306</v>
      </c>
    </row>
    <row r="557" spans="1:13" ht="13.5">
      <c r="A557" s="142"/>
      <c r="C557" s="6" t="s">
        <v>624</v>
      </c>
      <c r="D557" s="9" t="s">
        <v>334</v>
      </c>
      <c r="E557" s="77">
        <v>0.09364992627243864</v>
      </c>
      <c r="F557" s="77">
        <v>0.12997983664588436</v>
      </c>
      <c r="G557" s="77">
        <v>0.1283432121803757</v>
      </c>
      <c r="H557" s="77">
        <v>0.11470122256454718</v>
      </c>
      <c r="I557" s="77">
        <v>0.09753484093130976</v>
      </c>
      <c r="J557" s="77">
        <v>0.14118620260824669</v>
      </c>
      <c r="K557" s="77">
        <v>0.1129702282829272</v>
      </c>
      <c r="L557" s="77">
        <v>0.17631636634661757</v>
      </c>
      <c r="M557" s="77">
        <v>0.02121835544335687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0.2336923791805971</v>
      </c>
      <c r="F560" s="212">
        <v>0.4726739134581297</v>
      </c>
      <c r="G560" s="212">
        <v>0.40512450809388934</v>
      </c>
      <c r="H560" s="212">
        <v>0.4504821654899252</v>
      </c>
      <c r="I560" s="212">
        <v>0.4915029831319032</v>
      </c>
      <c r="J560" s="212">
        <v>0.06962227652760995</v>
      </c>
      <c r="K560" s="212">
        <v>0.38587261092339037</v>
      </c>
      <c r="L560" s="212">
        <v>0.6364739468381153</v>
      </c>
      <c r="M560" s="212">
        <v>0.5216593915411367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0.05470738126911328</v>
      </c>
      <c r="F567" s="77">
        <v>0.012111310401164959</v>
      </c>
      <c r="G567" s="77">
        <v>0.005380231259959758</v>
      </c>
      <c r="H567" s="77">
        <v>0.15379078139688737</v>
      </c>
      <c r="I567" s="77">
        <v>0.0373867085130904</v>
      </c>
      <c r="J567" s="77">
        <v>0.005284440021344867</v>
      </c>
      <c r="K567" s="77">
        <v>0.01767346618971509</v>
      </c>
      <c r="L567" s="77">
        <v>0.008425774877650897</v>
      </c>
      <c r="M567" s="77">
        <v>0.004343657892321343</v>
      </c>
    </row>
    <row r="568" spans="1:13" ht="13.5">
      <c r="A568" s="142"/>
      <c r="C568" s="3" t="s">
        <v>72</v>
      </c>
      <c r="D568" s="9" t="s">
        <v>334</v>
      </c>
      <c r="E568" s="77">
        <v>0.5729177325927628</v>
      </c>
      <c r="F568" s="77">
        <v>0.43488641453515103</v>
      </c>
      <c r="G568" s="77">
        <v>0.11342640791611779</v>
      </c>
      <c r="H568" s="77">
        <v>0.23850759647380332</v>
      </c>
      <c r="I568" s="77">
        <v>0.013615277479736163</v>
      </c>
      <c r="J568" s="77">
        <v>0.0019097194000880205</v>
      </c>
      <c r="K568" s="77">
        <v>0.11489562497298965</v>
      </c>
      <c r="L568" s="77">
        <v>0.08330438537568371</v>
      </c>
      <c r="M568" s="77">
        <v>0.3422343984253093</v>
      </c>
    </row>
    <row r="569" spans="1:13" ht="13.5">
      <c r="A569" s="142"/>
      <c r="C569" s="3" t="s">
        <v>74</v>
      </c>
      <c r="D569" s="9" t="s">
        <v>334</v>
      </c>
      <c r="E569" s="77">
        <v>0.2336923791805971</v>
      </c>
      <c r="F569" s="77">
        <v>0.4726739134581297</v>
      </c>
      <c r="G569" s="77">
        <v>0.43231549793297414</v>
      </c>
      <c r="H569" s="77">
        <v>0.4645533595618563</v>
      </c>
      <c r="I569" s="77">
        <v>0.5030452718539993</v>
      </c>
      <c r="J569" s="77">
        <v>0.06991146375496671</v>
      </c>
      <c r="K569" s="77">
        <v>0.39453595073452347</v>
      </c>
      <c r="L569" s="77">
        <v>0.6431196622205163</v>
      </c>
      <c r="M569" s="77">
        <v>0.5240201527776361</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0.018073633196167865</v>
      </c>
      <c r="F571" s="77">
        <v>0.0074697595430667126</v>
      </c>
      <c r="G571" s="77">
        <v>0</v>
      </c>
      <c r="H571" s="77">
        <v>0.03639828849032884</v>
      </c>
      <c r="I571" s="77">
        <v>0.020378589721389315</v>
      </c>
      <c r="J571" s="77">
        <v>0.00019105221404831815</v>
      </c>
      <c r="K571" s="77">
        <v>0.02161601135014516</v>
      </c>
      <c r="L571" s="77">
        <v>0.026962383648402265</v>
      </c>
      <c r="M571" s="77">
        <v>0.000522942142354489</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0.04530095042863509</v>
      </c>
      <c r="F574" s="77">
        <v>0.021520694923760044</v>
      </c>
      <c r="G574" s="77">
        <v>0.006847186574324515</v>
      </c>
      <c r="H574" s="77">
        <v>0.03964786022728149</v>
      </c>
      <c r="I574" s="77">
        <v>0.16819047634829193</v>
      </c>
      <c r="J574" s="77">
        <v>0.7883418413780966</v>
      </c>
      <c r="K574" s="77">
        <v>0.2128858439755584</v>
      </c>
      <c r="L574" s="77">
        <v>0.14737165339218886</v>
      </c>
      <c r="M574" s="77">
        <v>0.04492228534130197</v>
      </c>
    </row>
    <row r="575" spans="1:13" ht="13.5">
      <c r="A575" s="142"/>
      <c r="C575" s="3" t="s">
        <v>86</v>
      </c>
      <c r="D575" s="9" t="s">
        <v>334</v>
      </c>
      <c r="E575" s="77">
        <v>0.07530792333272383</v>
      </c>
      <c r="F575" s="77">
        <v>0.05133790713872758</v>
      </c>
      <c r="G575" s="77">
        <v>0.4420306763166238</v>
      </c>
      <c r="H575" s="77">
        <v>0.0671021138498427</v>
      </c>
      <c r="I575" s="77">
        <v>0.2573836760834929</v>
      </c>
      <c r="J575" s="77">
        <v>0.13436148323145555</v>
      </c>
      <c r="K575" s="77">
        <v>0.23839310277706824</v>
      </c>
      <c r="L575" s="77">
        <v>0.09081614048555801</v>
      </c>
      <c r="M575" s="77">
        <v>0.08395656342107678</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321.55428897121686</v>
      </c>
      <c r="F582" s="214">
        <v>442.4406010774029</v>
      </c>
      <c r="G582" s="214">
        <v>377.57810301153955</v>
      </c>
      <c r="H582" s="214">
        <v>316.10868347338936</v>
      </c>
      <c r="I582" s="214">
        <v>250.71591224659818</v>
      </c>
      <c r="J582" s="214">
        <v>196.51543294181917</v>
      </c>
      <c r="K582" s="214">
        <v>889.7984811499864</v>
      </c>
      <c r="L582" s="214">
        <v>796.6418030587604</v>
      </c>
      <c r="M582" s="214">
        <v>903.6282188841202</v>
      </c>
    </row>
    <row r="583" spans="1:13" ht="13.5">
      <c r="A583" s="142"/>
      <c r="B583" s="107"/>
      <c r="C583" s="130" t="s">
        <v>112</v>
      </c>
      <c r="D583" s="9" t="s">
        <v>334</v>
      </c>
      <c r="E583" s="214">
        <v>108.25424541878537</v>
      </c>
      <c r="F583" s="214">
        <v>152.6000391159789</v>
      </c>
      <c r="G583" s="214">
        <v>131.18863680813612</v>
      </c>
      <c r="H583" s="214">
        <v>110.35673772736163</v>
      </c>
      <c r="I583" s="214">
        <v>90.70002009242515</v>
      </c>
      <c r="J583" s="214">
        <v>72.27677315652</v>
      </c>
      <c r="K583" s="214">
        <v>341.1696131447587</v>
      </c>
      <c r="L583" s="214">
        <v>317.243722619938</v>
      </c>
      <c r="M583" s="214">
        <v>364.9361932618351</v>
      </c>
    </row>
    <row r="584" spans="1:13" ht="13.5">
      <c r="A584" s="142"/>
      <c r="B584" s="233" t="s">
        <v>113</v>
      </c>
      <c r="C584" s="234"/>
      <c r="D584" s="9" t="s">
        <v>334</v>
      </c>
      <c r="E584" s="139">
        <v>0.21371528557112046</v>
      </c>
      <c r="F584" s="139">
        <v>0.2762196016707476</v>
      </c>
      <c r="G584" s="139">
        <v>0.2041001532803128</v>
      </c>
      <c r="H584" s="139">
        <v>0.18265594920047923</v>
      </c>
      <c r="I584" s="139">
        <v>0.1408057463432269</v>
      </c>
      <c r="J584" s="139">
        <v>0.09712668537262882</v>
      </c>
      <c r="K584" s="139">
        <v>0.4310838621545843</v>
      </c>
      <c r="L584" s="139">
        <v>0.37225939765394195</v>
      </c>
      <c r="M584" s="139">
        <v>0.40401946311292514</v>
      </c>
    </row>
    <row r="585" spans="1:13" ht="13.5">
      <c r="A585" s="142"/>
      <c r="B585" s="233" t="s">
        <v>412</v>
      </c>
      <c r="C585" s="234"/>
      <c r="D585" s="9" t="s">
        <v>334</v>
      </c>
      <c r="E585" s="139">
        <v>0.013040964776368917</v>
      </c>
      <c r="F585" s="139">
        <v>0.043840670600001956</v>
      </c>
      <c r="G585" s="139">
        <v>0.03517317261425779</v>
      </c>
      <c r="H585" s="139">
        <v>0.0366983238232254</v>
      </c>
      <c r="I585" s="139">
        <v>0.031754998134347144</v>
      </c>
      <c r="J585" s="139">
        <v>0.02411861960132108</v>
      </c>
      <c r="K585" s="139">
        <v>0.040534970312495686</v>
      </c>
      <c r="L585" s="139">
        <v>0.05372267303873369</v>
      </c>
      <c r="M585" s="139">
        <v>0.048768490465980106</v>
      </c>
    </row>
    <row r="586" spans="1:13" ht="13.5">
      <c r="A586" s="142"/>
      <c r="B586" s="233" t="s">
        <v>114</v>
      </c>
      <c r="C586" s="234"/>
      <c r="D586" s="9" t="s">
        <v>334</v>
      </c>
      <c r="E586" s="139">
        <v>0.3900884630224013</v>
      </c>
      <c r="F586" s="139">
        <v>0.47319663844345156</v>
      </c>
      <c r="G586" s="139">
        <v>0.3920964880002315</v>
      </c>
      <c r="H586" s="139">
        <v>0.3244160050227348</v>
      </c>
      <c r="I586" s="139">
        <v>0.24824231305827354</v>
      </c>
      <c r="J586" s="139">
        <v>0.18738671582083316</v>
      </c>
      <c r="K586" s="139">
        <v>0.8022671528170064</v>
      </c>
      <c r="L586" s="139">
        <v>0.6660382589907013</v>
      </c>
      <c r="M586" s="139">
        <v>0.7202347698792092</v>
      </c>
    </row>
    <row r="587" spans="1:13" ht="13.5">
      <c r="A587" s="142"/>
      <c r="B587" s="233" t="s">
        <v>115</v>
      </c>
      <c r="C587" s="234"/>
      <c r="D587" s="9" t="s">
        <v>334</v>
      </c>
      <c r="E587" s="139">
        <v>0.512973291458977</v>
      </c>
      <c r="F587" s="139">
        <v>0.6589723330840438</v>
      </c>
      <c r="G587" s="139">
        <v>0.4802274246198642</v>
      </c>
      <c r="H587" s="139">
        <v>0.45039503575197276</v>
      </c>
      <c r="I587" s="139">
        <v>0.3845702981903436</v>
      </c>
      <c r="J587" s="139">
        <v>0.2648119649279467</v>
      </c>
      <c r="K587" s="139">
        <v>1.2744120189179478</v>
      </c>
      <c r="L587" s="139">
        <v>1.1564596121120625</v>
      </c>
      <c r="M587" s="139">
        <v>1.429025447545325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99.44152355367936</v>
      </c>
      <c r="F590" s="206">
        <v>95.96469782906317</v>
      </c>
      <c r="G590" s="206">
        <v>78.19743790338353</v>
      </c>
      <c r="H590" s="206">
        <v>101.03647565030315</v>
      </c>
      <c r="I590" s="206">
        <v>117.49357042395017</v>
      </c>
      <c r="J590" s="206">
        <v>147.27898332328712</v>
      </c>
      <c r="K590" s="206">
        <v>128.64902246256239</v>
      </c>
      <c r="L590" s="206">
        <v>123.79281974569933</v>
      </c>
      <c r="M590" s="206">
        <v>115.00346658000217</v>
      </c>
    </row>
    <row r="591" spans="1:13" ht="13.5">
      <c r="A591" s="142"/>
      <c r="C591" s="3" t="s">
        <v>235</v>
      </c>
      <c r="D591" s="9" t="s">
        <v>334</v>
      </c>
      <c r="E591" s="77">
        <v>0.12850677801749388</v>
      </c>
      <c r="F591" s="77">
        <v>0.11065879156294302</v>
      </c>
      <c r="G591" s="77">
        <v>0.08442659488364364</v>
      </c>
      <c r="H591" s="77">
        <v>0.10602552290890313</v>
      </c>
      <c r="I591" s="77">
        <v>0.11464784145746237</v>
      </c>
      <c r="J591" s="77">
        <v>0.1370223113221611</v>
      </c>
      <c r="K591" s="77">
        <v>0.11312331767460795</v>
      </c>
      <c r="L591" s="77">
        <v>0.10122397292672396</v>
      </c>
      <c r="M591" s="77">
        <v>0.08969664350595226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1292829</v>
      </c>
      <c r="F594" s="54">
        <v>1467860</v>
      </c>
      <c r="G594" s="54">
        <v>322077</v>
      </c>
      <c r="H594" s="54">
        <v>128803</v>
      </c>
      <c r="I594" s="54">
        <v>5412</v>
      </c>
      <c r="J594" s="54">
        <v>73574</v>
      </c>
      <c r="K594" s="54">
        <v>360526</v>
      </c>
      <c r="L594" s="54">
        <v>281369</v>
      </c>
      <c r="M594" s="54">
        <v>563451</v>
      </c>
    </row>
    <row r="595" spans="1:13" ht="13.5">
      <c r="A595" s="103">
        <f>VALUE(MID(D595,8,4))</f>
        <v>2099</v>
      </c>
      <c r="C595" s="3" t="s">
        <v>531</v>
      </c>
      <c r="D595" s="9" t="s">
        <v>121</v>
      </c>
      <c r="E595" s="54">
        <v>0</v>
      </c>
      <c r="F595" s="54">
        <v>0</v>
      </c>
      <c r="G595" s="54">
        <v>0</v>
      </c>
      <c r="H595" s="54">
        <v>0</v>
      </c>
      <c r="I595" s="54">
        <v>47250</v>
      </c>
      <c r="J595" s="54">
        <v>2600000</v>
      </c>
      <c r="K595" s="54">
        <v>0</v>
      </c>
      <c r="L595" s="54">
        <v>0</v>
      </c>
      <c r="M595" s="54">
        <v>0</v>
      </c>
    </row>
    <row r="596" spans="1:13" ht="13.5">
      <c r="A596" s="103">
        <f>VALUE(MID(D596,8,4))</f>
        <v>2299</v>
      </c>
      <c r="C596" s="3" t="s">
        <v>532</v>
      </c>
      <c r="D596" s="52" t="s">
        <v>254</v>
      </c>
      <c r="E596" s="54">
        <v>1053638</v>
      </c>
      <c r="F596" s="54">
        <v>1063323</v>
      </c>
      <c r="G596" s="54">
        <v>203760</v>
      </c>
      <c r="H596" s="54">
        <v>172387</v>
      </c>
      <c r="I596" s="54">
        <v>163504</v>
      </c>
      <c r="J596" s="54">
        <v>290511</v>
      </c>
      <c r="K596" s="54">
        <v>402760</v>
      </c>
      <c r="L596" s="54">
        <v>440795</v>
      </c>
      <c r="M596" s="54">
        <v>700221</v>
      </c>
    </row>
    <row r="597" spans="1:13" ht="13.5">
      <c r="A597" s="142"/>
      <c r="C597" s="3" t="s">
        <v>517</v>
      </c>
      <c r="D597" s="9" t="s">
        <v>334</v>
      </c>
      <c r="E597" s="54">
        <v>239191</v>
      </c>
      <c r="F597" s="54">
        <v>404537</v>
      </c>
      <c r="G597" s="54">
        <v>118317</v>
      </c>
      <c r="H597" s="54">
        <v>-43584</v>
      </c>
      <c r="I597" s="54">
        <v>-205342</v>
      </c>
      <c r="J597" s="54">
        <v>-2816937</v>
      </c>
      <c r="K597" s="54">
        <v>-42234</v>
      </c>
      <c r="L597" s="54">
        <v>-159426</v>
      </c>
      <c r="M597" s="54">
        <v>-136770</v>
      </c>
    </row>
    <row r="598" spans="1:13" ht="13.5">
      <c r="A598" s="142"/>
      <c r="D598" s="23"/>
      <c r="E598" s="46"/>
      <c r="F598" s="46"/>
      <c r="G598" s="46"/>
      <c r="H598" s="46"/>
      <c r="I598" s="46"/>
      <c r="J598" s="46"/>
      <c r="K598" s="46"/>
      <c r="L598" s="46"/>
      <c r="M598" s="46"/>
    </row>
    <row r="599" spans="1:13" ht="13.5">
      <c r="A599" s="142"/>
      <c r="C599" s="3" t="s">
        <v>432</v>
      </c>
      <c r="D599" s="9" t="s">
        <v>334</v>
      </c>
      <c r="E599" s="77">
        <v>0.2448719252717955</v>
      </c>
      <c r="F599" s="77">
        <v>0.259823660616694</v>
      </c>
      <c r="G599" s="77">
        <v>0.04900055911181095</v>
      </c>
      <c r="H599" s="77">
        <v>0.020847556441663972</v>
      </c>
      <c r="I599" s="77">
        <v>0.0008440596649744404</v>
      </c>
      <c r="J599" s="77">
        <v>0.009932682296729264</v>
      </c>
      <c r="K599" s="77">
        <v>0.047373291169545785</v>
      </c>
      <c r="L599" s="77">
        <v>0.035277632582470554</v>
      </c>
      <c r="M599" s="77">
        <v>0.067576042251712</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0.3451533051799066</v>
      </c>
      <c r="F603" s="77">
        <v>0.37819600305574413</v>
      </c>
      <c r="G603" s="77">
        <v>0.08372208003269059</v>
      </c>
      <c r="H603" s="77">
        <v>0.033082089958586705</v>
      </c>
      <c r="I603" s="77">
        <v>0.0014682084845196513</v>
      </c>
      <c r="J603" s="77">
        <v>0.02166691600278471</v>
      </c>
      <c r="K603" s="77">
        <v>0.08982011611246711</v>
      </c>
      <c r="L603" s="77">
        <v>0.06326841422756248</v>
      </c>
      <c r="M603" s="77">
        <v>0.11309410428404001</v>
      </c>
    </row>
    <row r="604" spans="1:13" ht="13.5">
      <c r="A604" s="142"/>
      <c r="C604" s="3" t="s">
        <v>608</v>
      </c>
      <c r="D604" s="9" t="s">
        <v>334</v>
      </c>
      <c r="E604" s="77">
        <v>0.0865178582393625</v>
      </c>
      <c r="F604" s="77">
        <v>0.07177778092684894</v>
      </c>
      <c r="G604" s="77">
        <v>0.05101042948516992</v>
      </c>
      <c r="H604" s="77">
        <v>0.04244220272273642</v>
      </c>
      <c r="I604" s="77">
        <v>0.061943911288955204</v>
      </c>
      <c r="J604" s="77">
        <v>0.0921198792349347</v>
      </c>
      <c r="K604" s="77">
        <v>0.18167418103290417</v>
      </c>
      <c r="L604" s="77">
        <v>0.1431282909552402</v>
      </c>
      <c r="M604" s="77">
        <v>0.10450723714674588</v>
      </c>
    </row>
    <row r="605" spans="1:13" ht="13.5">
      <c r="A605" s="142"/>
      <c r="C605" s="3" t="s">
        <v>609</v>
      </c>
      <c r="D605" s="9" t="s">
        <v>334</v>
      </c>
      <c r="E605" s="77">
        <v>0.27671420783380046</v>
      </c>
      <c r="F605" s="77">
        <v>0.2528422156463891</v>
      </c>
      <c r="G605" s="77">
        <v>0.20786367897087013</v>
      </c>
      <c r="H605" s="77">
        <v>0.26536945772320386</v>
      </c>
      <c r="I605" s="77">
        <v>0.31727925667197937</v>
      </c>
      <c r="J605" s="77">
        <v>0.4317289241283936</v>
      </c>
      <c r="K605" s="77">
        <v>0.3082037845299807</v>
      </c>
      <c r="L605" s="77">
        <v>0.2605167219932781</v>
      </c>
      <c r="M605" s="77">
        <v>0.21308039532385964</v>
      </c>
    </row>
    <row r="606" spans="1:13" ht="13.5">
      <c r="A606" s="142"/>
      <c r="C606" s="3" t="s">
        <v>286</v>
      </c>
      <c r="D606" s="9" t="s">
        <v>334</v>
      </c>
      <c r="E606" s="77">
        <v>0.2748982423953444</v>
      </c>
      <c r="F606" s="77">
        <v>0.2830160143151049</v>
      </c>
      <c r="G606" s="77">
        <v>0.6471643456240197</v>
      </c>
      <c r="H606" s="77">
        <v>0.6496662588007097</v>
      </c>
      <c r="I606" s="77">
        <v>0.6102137068059277</v>
      </c>
      <c r="J606" s="77">
        <v>0.4299472506864596</v>
      </c>
      <c r="K606" s="77">
        <v>0.40379016046122107</v>
      </c>
      <c r="L606" s="77">
        <v>0.5214480843905652</v>
      </c>
      <c r="M606" s="77">
        <v>0.5614738476996746</v>
      </c>
    </row>
    <row r="607" spans="1:13" ht="15">
      <c r="A607" s="142"/>
      <c r="B607" s="115"/>
      <c r="C607" s="3" t="s">
        <v>287</v>
      </c>
      <c r="D607" s="9" t="s">
        <v>334</v>
      </c>
      <c r="E607" s="77">
        <v>0</v>
      </c>
      <c r="F607" s="77">
        <v>0</v>
      </c>
      <c r="G607" s="77">
        <v>0</v>
      </c>
      <c r="H607" s="77">
        <v>0</v>
      </c>
      <c r="I607" s="77">
        <v>0</v>
      </c>
      <c r="J607" s="77">
        <v>0.014435383268878966</v>
      </c>
      <c r="K607" s="77">
        <v>0.007969123042691748</v>
      </c>
      <c r="L607" s="77">
        <v>0.0026726767039325855</v>
      </c>
      <c r="M607" s="77">
        <v>0.0006081720255721283</v>
      </c>
    </row>
    <row r="608" spans="1:13" ht="15">
      <c r="A608" s="142"/>
      <c r="B608" s="115"/>
      <c r="C608" s="3" t="s">
        <v>288</v>
      </c>
      <c r="D608" s="9" t="s">
        <v>334</v>
      </c>
      <c r="E608" s="77">
        <v>0.016716386351586073</v>
      </c>
      <c r="F608" s="77">
        <v>0.008193052948625624</v>
      </c>
      <c r="G608" s="77">
        <v>0.0047923330988635755</v>
      </c>
      <c r="H608" s="77">
        <v>0.003467374319238842</v>
      </c>
      <c r="I608" s="77">
        <v>0.009094916748618129</v>
      </c>
      <c r="J608" s="77">
        <v>0.0036811434750701182</v>
      </c>
      <c r="K608" s="77">
        <v>0.0029896356805046106</v>
      </c>
      <c r="L608" s="77">
        <v>0.002585881044525049</v>
      </c>
      <c r="M608" s="77">
        <v>0.0022078852413509606</v>
      </c>
    </row>
    <row r="609" spans="1:13" ht="15">
      <c r="A609" s="142"/>
      <c r="B609" s="115"/>
      <c r="C609" s="3" t="s">
        <v>289</v>
      </c>
      <c r="D609" s="9" t="s">
        <v>334</v>
      </c>
      <c r="E609" s="77">
        <v>0</v>
      </c>
      <c r="F609" s="77">
        <v>0.00597493310728728</v>
      </c>
      <c r="G609" s="77">
        <v>0.005447132788386105</v>
      </c>
      <c r="H609" s="77">
        <v>0.005972616475524447</v>
      </c>
      <c r="I609" s="77">
        <v>0</v>
      </c>
      <c r="J609" s="77">
        <v>0.006420503203478298</v>
      </c>
      <c r="K609" s="77">
        <v>0.005552999140230605</v>
      </c>
      <c r="L609" s="77">
        <v>0.006379930684896454</v>
      </c>
      <c r="M609" s="77">
        <v>0.005028358278756752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0.03613023400921722</v>
      </c>
      <c r="J612" s="77">
        <v>0.6691009933318939</v>
      </c>
      <c r="K612" s="77">
        <v>0</v>
      </c>
      <c r="L612" s="77">
        <v>0</v>
      </c>
      <c r="M612" s="77">
        <v>0</v>
      </c>
    </row>
    <row r="613" spans="1:13" ht="15">
      <c r="A613" s="142"/>
      <c r="B613" s="115"/>
      <c r="C613" s="3" t="s">
        <v>295</v>
      </c>
      <c r="D613" s="9" t="s">
        <v>334</v>
      </c>
      <c r="E613" s="77">
        <v>0.4998311185832177</v>
      </c>
      <c r="F613" s="77">
        <v>0.3772147093881258</v>
      </c>
      <c r="G613" s="77">
        <v>0.11821494047480913</v>
      </c>
      <c r="H613" s="77">
        <v>0.11542089958762707</v>
      </c>
      <c r="I613" s="77">
        <v>0.125025138231599</v>
      </c>
      <c r="J613" s="77">
        <v>0.07476199948993917</v>
      </c>
      <c r="K613" s="77">
        <v>0.10032339324025182</v>
      </c>
      <c r="L613" s="77">
        <v>0.12026784454822786</v>
      </c>
      <c r="M613" s="77">
        <v>0.16318310776893294</v>
      </c>
    </row>
    <row r="614" spans="1:13" ht="13.5">
      <c r="A614" s="142"/>
      <c r="B614" s="231" t="s">
        <v>194</v>
      </c>
      <c r="C614" s="229"/>
      <c r="D614" s="9" t="s">
        <v>334</v>
      </c>
      <c r="E614" s="77">
        <v>0.08095065057296341</v>
      </c>
      <c r="F614" s="77">
        <v>0.06920088829606084</v>
      </c>
      <c r="G614" s="77">
        <v>0.10346998213083938</v>
      </c>
      <c r="H614" s="77">
        <v>0.12899191256274475</v>
      </c>
      <c r="I614" s="77">
        <v>0.1484405885137207</v>
      </c>
      <c r="J614" s="77">
        <v>0.07099084335290626</v>
      </c>
      <c r="K614" s="77">
        <v>0.08147352536991698</v>
      </c>
      <c r="L614" s="77">
        <v>0.06875426146711519</v>
      </c>
      <c r="M614" s="77">
        <v>0.05164630085103428</v>
      </c>
    </row>
    <row r="615" spans="1:13" ht="15">
      <c r="A615" s="142"/>
      <c r="B615" s="115"/>
      <c r="C615" s="3" t="s">
        <v>296</v>
      </c>
      <c r="D615" s="9" t="s">
        <v>334</v>
      </c>
      <c r="E615" s="77">
        <v>0</v>
      </c>
      <c r="F615" s="77">
        <v>0</v>
      </c>
      <c r="G615" s="77">
        <v>0</v>
      </c>
      <c r="H615" s="77">
        <v>0</v>
      </c>
      <c r="I615" s="77">
        <v>4.6644323271158746E-05</v>
      </c>
      <c r="J615" s="77">
        <v>0</v>
      </c>
      <c r="K615" s="77">
        <v>0.001017531684840671</v>
      </c>
      <c r="L615" s="77">
        <v>0.0008840114255748325</v>
      </c>
      <c r="M615" s="77">
        <v>0.0001053364076649482</v>
      </c>
    </row>
    <row r="616" spans="1:13" ht="15">
      <c r="A616" s="142"/>
      <c r="B616" s="115"/>
      <c r="C616" s="3" t="s">
        <v>610</v>
      </c>
      <c r="D616" s="9" t="s">
        <v>334</v>
      </c>
      <c r="E616" s="77">
        <v>0.4192182308438188</v>
      </c>
      <c r="F616" s="77">
        <v>0.5535844023158134</v>
      </c>
      <c r="G616" s="77">
        <v>0.7783150773943515</v>
      </c>
      <c r="H616" s="77">
        <v>0.7555871878496282</v>
      </c>
      <c r="I616" s="77">
        <v>0.690357394922192</v>
      </c>
      <c r="J616" s="77">
        <v>0.18514616382526067</v>
      </c>
      <c r="K616" s="77">
        <v>0.8171855497049906</v>
      </c>
      <c r="L616" s="77">
        <v>0.8100938825590821</v>
      </c>
      <c r="M616" s="77">
        <v>0.7850652549723678</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2010-01-28T18:46:01Z</dcterms:modified>
  <cp:category/>
  <cp:version/>
  <cp:contentType/>
  <cp:contentStatus/>
</cp:coreProperties>
</file>