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<sst xmlns="http://schemas.openxmlformats.org/spreadsheetml/2006/main" count="1894" uniqueCount="862">
  <si>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</si>
  <si>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</si>
  <si>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</si>
  <si>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</si>
  <si>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</si>
  <si>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</si>
  <si>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</si>
  <si>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</si>
  <si>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</si>
  <si>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</si>
  <si>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</si>
  <si>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</si>
  <si>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</si>
  <si>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</si>
  <si>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</si>
  <si>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</si>
  <si>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</si>
  <si>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</si>
  <si>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</si>
  <si>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</si>
  <si>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</si>
  <si>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</si>
  <si>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</si>
  <si>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</si>
  <si>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</si>
  <si>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</si>
  <si>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</si>
  <si>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</si>
  <si>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</si>
  <si>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</si>
  <si>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</si>
  <si>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</si>
  <si>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</si>
  <si>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</si>
  <si>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</si>
  <si>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</si>
  <si>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</si>
  <si>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</si>
  <si>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</si>
  <si>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</si>
  <si>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</si>
  <si>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</si>
  <si>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</si>
  <si>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</si>
  <si>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</si>
  <si>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</si>
  <si>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</si>
  <si>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</si>
  <si>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</si>
  <si>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</si>
  <si>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</si>
  <si>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</si>
  <si>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</si>
  <si>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</si>
  <si>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</si>
  <si>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</si>
  <si>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</si>
  <si>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</si>
  <si>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</si>
  <si>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</si>
  <si>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</si>
  <si>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</si>
  <si>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</si>
  <si>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</si>
  <si>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</si>
  <si>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</si>
  <si>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</si>
  <si>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</si>
  <si>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</si>
  <si>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</si>
  <si>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</si>
  <si>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</si>
  <si>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</si>
  <si>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</si>
  <si>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</si>
  <si>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</si>
  <si>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</si>
  <si>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</si>
  <si>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</si>
  <si>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</si>
  <si>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</si>
  <si>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</si>
  <si>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</si>
  <si>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</si>
  <si>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</si>
  <si>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</si>
  <si>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</si>
  <si>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</si>
  <si>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</si>
  <si>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</si>
  <si>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</si>
  <si>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</si>
  <si>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</si>
  <si>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</si>
  <si>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</si>
  <si>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</si>
  <si>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</si>
  <si>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</si>
  <si>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</si>
  <si>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</si>
  <si>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</si>
  <si>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</si>
  <si>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</si>
  <si>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</si>
  <si>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</si>
  <si>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</si>
  <si>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</si>
  <si>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</si>
  <si>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</si>
  <si>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</si>
  <si>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</si>
  <si>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</si>
  <si>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</si>
  <si>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</si>
  <si>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</si>
  <si>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</si>
  <si>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</si>
  <si>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</si>
  <si>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</si>
  <si>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</si>
  <si>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</si>
  <si>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</si>
  <si>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</si>
  <si>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</si>
  <si>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</si>
  <si>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</si>
  <si>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</si>
  <si>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</si>
  <si>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</si>
  <si>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</si>
  <si>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</si>
  <si>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</si>
  <si>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</si>
  <si>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</si>
  <si>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</si>
  <si>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</si>
  <si>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</si>
  <si>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</si>
  <si>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</si>
  <si>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</si>
  <si>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</si>
  <si>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</si>
  <si>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</si>
  <si>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</si>
  <si>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</si>
  <si>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</si>
  <si>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</si>
  <si>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</si>
  <si>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</si>
  <si>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</si>
  <si>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</si>
  <si>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</si>
  <si>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</si>
  <si>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</si>
  <si>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</si>
  <si>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</si>
  <si>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</si>
  <si>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</si>
  <si>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</si>
  <si>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</si>
  <si>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</si>
  <si>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</si>
  <si>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</si>
  <si>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</si>
  <si>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</si>
  <si>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</si>
  <si>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</si>
  <si>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</si>
  <si>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</si>
  <si>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</si>
  <si>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</si>
  <si>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</si>
  <si>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</si>
  <si>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</si>
  <si>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</si>
  <si>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</si>
  <si>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</si>
  <si>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</si>
  <si>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</si>
  <si>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</si>
  <si>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</si>
  <si>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</si>
  <si>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</si>
  <si>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</si>
  <si>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</si>
  <si>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</si>
  <si>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</si>
  <si>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</si>
  <si>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</si>
  <si>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</si>
  <si>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</si>
  <si>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</si>
  <si>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</si>
  <si>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</si>
  <si>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</si>
  <si>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</si>
  <si>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</si>
  <si>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</si>
  <si>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</si>
  <si>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</si>
  <si>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</si>
  <si>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</si>
  <si>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</si>
  <si>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</si>
  <si>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</si>
  <si>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</si>
  <si>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</si>
  <si>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</si>
  <si>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</si>
  <si>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</si>
  <si>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</si>
  <si>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</si>
  <si>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</si>
  <si>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</si>
  <si>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</si>
  <si>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</si>
  <si>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</si>
  <si>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</si>
  <si>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</si>
  <si>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</si>
  <si>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</si>
  <si>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</si>
  <si>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</si>
  <si>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</si>
  <si>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</si>
  <si>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</si>
  <si>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</si>
  <si>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</si>
  <si>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</si>
  <si>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</si>
  <si>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</si>
  <si>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</si>
  <si>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</si>
  <si>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</si>
  <si>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</si>
  <si>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</si>
  <si>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</si>
  <si>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</si>
  <si>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</si>
  <si>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</si>
  <si>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</si>
  <si>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</si>
  <si>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</si>
  <si>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</si>
  <si>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</si>
  <si>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</si>
  <si>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</si>
  <si>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</si>
  <si>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</si>
  <si>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</si>
  <si>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</si>
  <si>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</si>
  <si>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</si>
  <si>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</si>
  <si>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</si>
  <si>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</si>
  <si>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</si>
  <si>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</si>
  <si>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</si>
  <si>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</si>
  <si>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</si>
  <si>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</si>
  <si>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</si>
  <si>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</si>
  <si>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</si>
  <si>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</si>
  <si>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</si>
  <si>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</si>
  <si>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</si>
  <si>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</si>
  <si>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</si>
  <si>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</si>
  <si>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</si>
  <si>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</si>
  <si>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</si>
  <si>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</si>
  <si>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</si>
  <si>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</si>
  <si>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</si>
  <si>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</si>
  <si>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</si>
  <si>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</si>
  <si>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</si>
  <si>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</si>
  <si>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</si>
  <si>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</si>
  <si>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</si>
  <si>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</si>
  <si>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</si>
  <si>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</si>
  <si>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</si>
  <si>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</si>
  <si>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</si>
  <si>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</si>
  <si>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</si>
  <si>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</si>
  <si>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</si>
  <si>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</si>
  <si>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</si>
  <si>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</si>
  <si>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</si>
  <si>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</si>
  <si>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</si>
  <si>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</si>
  <si>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</si>
  <si>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</si>
  <si>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</si>
  <si>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</si>
  <si>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</si>
  <si>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</si>
  <si>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</si>
  <si>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</si>
  <si>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</si>
  <si>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</si>
  <si>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</si>
  <si>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</si>
  <si>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</si>
  <si>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</si>
  <si>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</si>
  <si>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</si>
  <si>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</si>
  <si>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</si>
  <si>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</si>
  <si>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</si>
  <si>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</si>
  <si>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</si>
  <si>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</si>
  <si>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</si>
  <si>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</si>
  <si>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</si>
  <si>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</si>
  <si>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</si>
  <si>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</si>
  <si>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</si>
  <si>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</si>
  <si>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</si>
  <si>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</si>
  <si>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</si>
  <si>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</si>
  <si>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</si>
  <si>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</si>
  <si>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</si>
  <si>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</si>
  <si>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</si>
  <si>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</si>
  <si>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</si>
  <si>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</si>
  <si>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</si>
  <si>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</si>
  <si>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</si>
  <si>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</si>
  <si>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</si>
  <si>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</si>
  <si>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</si>
  <si>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</si>
  <si>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</si>
  <si>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</si>
  <si>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</si>
  <si>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</si>
  <si>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</si>
  <si>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</si>
  <si>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</si>
  <si>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</si>
  <si>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</si>
  <si>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</si>
  <si>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</si>
  <si>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</si>
  <si>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</si>
  <si>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</si>
  <si>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</si>
  <si>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</si>
  <si>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</si>
  <si>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</si>
  <si>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</si>
  <si>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</si>
  <si>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</si>
  <si>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</si>
  <si>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</si>
  <si>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</si>
  <si>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</si>
  <si>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</si>
  <si>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</si>
  <si>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</si>
  <si>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</si>
  <si>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</si>
  <si>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</si>
  <si>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</si>
  <si>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</si>
  <si>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</si>
  <si>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</si>
  <si>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</si>
  <si>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</si>
  <si>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</si>
  <si>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</si>
  <si>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</si>
  <si>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</si>
  <si>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</si>
  <si>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</si>
  <si>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</si>
  <si>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</si>
  <si>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</si>
  <si>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</si>
  <si>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</si>
  <si>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</si>
  <si>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</si>
  <si>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</si>
  <si>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</si>
  <si>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</si>
  <si>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</si>
  <si>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</si>
  <si>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</si>
  <si>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</si>
  <si>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</si>
  <si>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</si>
  <si>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</si>
  <si>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</si>
  <si>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</si>
  <si>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</si>
  <si>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</si>
  <si>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</si>
  <si>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</si>
  <si>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</si>
  <si>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</si>
  <si>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</si>
  <si>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</si>
  <si>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</si>
  <si>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</si>
  <si>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</si>
  <si>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</si>
  <si>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</si>
  <si>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</si>
  <si>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</si>
  <si>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</si>
  <si>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</si>
  <si>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</si>
  <si>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</si>
  <si>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</si>
  <si>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</si>
  <si>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</si>
  <si>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</si>
  <si>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</si>
  <si>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</si>
  <si>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</si>
  <si>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</si>
  <si>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</si>
  <si>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</si>
  <si>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</si>
  <si>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</si>
  <si>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</si>
  <si>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</si>
  <si>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</si>
  <si>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</si>
  <si>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</si>
  <si>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</si>
  <si>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</si>
  <si>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</si>
  <si>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</si>
  <si>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</si>
  <si>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</si>
  <si>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</si>
  <si>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</si>
  <si>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</si>
  <si>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</si>
  <si>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</si>
  <si>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</si>
  <si>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</si>
  <si>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</si>
  <si>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</si>
  <si>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</si>
  <si>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</si>
  <si>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</si>
  <si>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</si>
  <si>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</si>
  <si>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</si>
  <si>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</si>
  <si>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</si>
  <si>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</si>
  <si>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</si>
  <si>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</si>
  <si>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</si>
  <si>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</si>
  <si>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</si>
  <si>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</si>
  <si>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</si>
  <si>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</si>
  <si>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</si>
  <si>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</si>
  <si>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</si>
  <si>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</si>
  <si>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</si>
  <si>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</si>
  <si>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</si>
  <si>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</si>
  <si>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</si>
  <si>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</si>
  <si>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</si>
  <si>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</si>
  <si>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</si>
  <si>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</si>
  <si>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</si>
  <si>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</si>
  <si>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</si>
  <si>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</si>
  <si>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</si>
  <si>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</si>
  <si>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</si>
  <si>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</si>
  <si>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</si>
  <si>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</si>
  <si>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</si>
  <si>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</si>
  <si>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</si>
  <si>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</si>
  <si>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</si>
  <si>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</si>
  <si>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</si>
  <si>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</si>
  <si>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</si>
  <si>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</si>
  <si>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</si>
  <si>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</si>
  <si>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</si>
  <si>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</si>
  <si>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</si>
  <si>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</si>
  <si>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</si>
  <si>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</si>
  <si>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</si>
  <si>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</si>
  <si>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</si>
  <si>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</si>
  <si>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</si>
  <si>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</si>
  <si>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</si>
  <si>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</si>
  <si>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</si>
  <si>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</si>
  <si>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</si>
  <si>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</si>
  <si>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</si>
  <si>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</si>
  <si>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</si>
  <si>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</si>
  <si>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</si>
  <si>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</si>
  <si>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</si>
  <si>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</si>
  <si>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</si>
  <si>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</si>
  <si>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</si>
  <si>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</si>
  <si>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</si>
  <si>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</si>
  <si>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</si>
  <si>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</si>
  <si>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</si>
  <si>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</si>
  <si>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</si>
  <si>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</si>
  <si>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</si>
  <si>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</si>
  <si>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</si>
  <si>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</si>
  <si>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</si>
  <si>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</si>
  <si>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</si>
  <si>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</si>
  <si>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</si>
  <si>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</si>
  <si>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</si>
  <si>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</si>
  <si>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</si>
  <si>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</si>
  <si>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</si>
  <si>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</si>
  <si>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</si>
  <si>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</si>
  <si>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</si>
  <si>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</si>
  <si>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</si>
  <si>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</si>
  <si>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</si>
  <si>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</si>
  <si>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</si>
  <si>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</si>
  <si>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</si>
  <si>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</si>
  <si>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</si>
  <si>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</si>
  <si>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</si>
  <si>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</si>
  <si>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</si>
  <si>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</si>
  <si>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</si>
  <si>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</si>
  <si>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</si>
  <si>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</si>
  <si>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</si>
  <si>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</si>
  <si>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</si>
  <si>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</si>
  <si>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</si>
  <si>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</si>
  <si>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</si>
  <si>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</si>
  <si>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</si>
  <si>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</si>
  <si>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</si>
  <si>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</si>
  <si>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</si>
  <si>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</si>
  <si>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</si>
  <si>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</si>
  <si>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</si>
  <si>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</si>
  <si>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</si>
  <si>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</si>
  <si>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</si>
  <si>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</si>
  <si>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</si>
  <si>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</si>
  <si>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</si>
  <si>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</si>
  <si>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</si>
  <si>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</si>
  <si>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</si>
  <si>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</si>
  <si>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</si>
  <si>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</si>
  <si>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</si>
  <si>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</si>
  <si>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</si>
  <si>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</si>
  <si>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</si>
  <si>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</si>
  <si>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</si>
  <si>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</si>
  <si>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</si>
  <si>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</si>
  <si>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</si>
  <si>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</si>
  <si>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</si>
  <si>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</si>
  <si>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</si>
  <si>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</si>
  <si>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</si>
  <si>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</si>
  <si>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</si>
  <si>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</si>
  <si>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</si>
  <si>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</si>
  <si>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</si>
  <si>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</si>
  <si>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</si>
  <si>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</si>
  <si>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</si>
  <si>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</si>
  <si>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</si>
  <si>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</si>
  <si>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</si>
  <si>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</si>
  <si>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</si>
  <si>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</si>
  <si>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</si>
  <si>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</si>
  <si>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</si>
  <si>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</si>
  <si>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</si>
  <si>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</si>
  <si>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</si>
  <si>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</si>
  <si>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</si>
  <si>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</si>
  <si>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</si>
  <si>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</si>
  <si>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</si>
  <si>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</si>
  <si>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</si>
  <si>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</si>
  <si>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</si>
  <si>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</si>
  <si>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</si>
  <si>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</si>
  <si>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</si>
  <si>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</si>
  <si>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</si>
  <si>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</si>
  <si>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</si>
  <si>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</si>
  <si>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</si>
  <si>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</si>
  <si>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</si>
  <si>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</si>
  <si>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</si>
  <si>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</si>
  <si>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</si>
  <si>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</si>
  <si>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</si>
  <si>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</si>
  <si>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</si>
  <si>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</si>
  <si>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</si>
  <si>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</si>
  <si>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</si>
  <si>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</si>
  <si>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</si>
  <si>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</si>
  <si>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</si>
  <si>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</si>
  <si>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</si>
  <si>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</si>
  <si>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</si>
  <si>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</si>
  <si>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</si>
  <si>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</si>
  <si>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</si>
  <si>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</si>
  <si>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</si>
  <si>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</si>
  <si>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</si>
  <si>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</si>
  <si>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</si>
  <si>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</si>
  <si>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</si>
  <si>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</si>
  <si>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</si>
  <si>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</si>
  <si>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</si>
  <si>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</si>
  <si>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</si>
  <si>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</si>
  <si>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</si>
  <si>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</si>
  <si>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</si>
  <si>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</si>
  <si>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</si>
  <si>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</si>
  <si>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</si>
  <si>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</si>
  <si>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</si>
  <si>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</si>
  <si>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</si>
  <si>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</si>
  <si>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</si>
  <si>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</si>
  <si>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</si>
  <si>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</si>
  <si>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</si>
  <si>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</si>
  <si>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</si>
  <si>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</si>
  <si>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</si>
  <si>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</si>
  <si>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</si>
  <si>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</si>
  <si>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</si>
  <si>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</si>
  <si>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</si>
  <si>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</si>
  <si>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</si>
  <si>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</si>
  <si>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</si>
  <si>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</si>
  <si>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</si>
  <si>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</si>
  <si>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</si>
  <si>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</si>
  <si>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</si>
  <si>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</si>
  <si>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</si>
  <si>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</si>
  <si>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</si>
  <si>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</si>
  <si>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</si>
  <si>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</si>
  <si>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</si>
  <si>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</si>
  <si>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</si>
  <si>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</si>
  <si>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</si>
  <si>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</si>
  <si>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</si>
  <si>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</si>
  <si>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</si>
  <si>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</si>
  <si>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</si>
  <si>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</si>
  <si>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</si>
  <si>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</si>
  <si>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</si>
  <si>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</si>
  <si>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</si>
  <si>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</si>
  <si>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</si>
  <si>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</si>
  <si>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</si>
  <si>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</si>
  <si>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</si>
  <si>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</si>
  <si>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</si>
  <si>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</si>
  <si>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</si>
  <si>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</si>
  <si>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</si>
  <si>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</si>
  <si>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</si>
  <si>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</si>
  <si>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</si>
  <si>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</si>
  <si>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</si>
  <si>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</si>
  <si>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</si>
  <si>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</si>
  <si>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</si>
  <si>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</si>
  <si>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</si>
  <si>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</si>
  <si>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</si>
  <si>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</si>
  <si>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</si>
  <si>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</si>
  <si>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</si>
  <si>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</si>
  <si>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</si>
  <si>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</si>
  <si>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</si>
  <si>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</si>
  <si>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</si>
  <si>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</si>
  <si>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</si>
  <si>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</si>
  <si>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</si>
  <si>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</si>
  <si>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</si>
  <si>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</si>
  <si>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</si>
  <si>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</si>
  <si>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</si>
  <si>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</si>
  <si>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</si>
  <si>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</si>
  <si>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</si>
  <si>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</si>
  <si>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</si>
  <si>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</si>
  <si>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</si>
  <si>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</si>
  <si>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</si>
  <si>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</si>
  <si>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</si>
  <si>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Northumberland Co</t>
  </si>
  <si>
    <t>61074</t>
  </si>
  <si>
    <t>1400</t>
  </si>
  <si>
    <t>UT</t>
  </si>
  <si>
    <t>Eastern</t>
  </si>
  <si>
    <t>LOADED</t>
  </si>
  <si>
    <t>Columns 13 and 14 were</t>
  </si>
  <si>
    <t>added to Schedule 40 in 2002</t>
  </si>
  <si>
    <t>Line 860 was added to the FIR in 2004.</t>
  </si>
  <si>
    <t>Lines 861 and 862 were added to the FIR in 2005.</t>
  </si>
  <si>
    <t>Line 863 was added to the FIR in 2006</t>
  </si>
  <s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</sst>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14000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19600189</v>
      </c>
      <c r="F18" s="36">
        <v>19951624</v>
      </c>
      <c r="G18" s="36">
        <v>22168574</v>
      </c>
      <c r="H18" s="36">
        <v>23882933</v>
      </c>
      <c r="I18" s="36">
        <v>28978351</v>
      </c>
      <c r="J18" s="36">
        <v>31036589</v>
      </c>
      <c r="K18" s="36">
        <v>33062968</v>
      </c>
      <c r="L18" s="36">
        <v>34946534</v>
      </c>
      <c r="M18" s="36">
        <v>37082479</v>
      </c>
    </row>
    <row r="19" spans="1:13" ht="14.25" customHeight="1">
      <c r="A19" s="103">
        <f aca="true" t="shared" si="1" ref="A19:A31">VALUE(MID(D19,8,4))</f>
        <v>499</v>
      </c>
      <c r="C19" s="3" t="s">
        <v>351</v>
      </c>
      <c r="D19" s="9" t="s">
        <v>364</v>
      </c>
      <c r="E19" s="36">
        <v>331093</v>
      </c>
      <c r="F19" s="36">
        <v>733619</v>
      </c>
      <c r="G19" s="36">
        <v>734481</v>
      </c>
      <c r="H19" s="36">
        <v>729244</v>
      </c>
      <c r="I19" s="36">
        <v>389264</v>
      </c>
      <c r="J19" s="36">
        <v>366547</v>
      </c>
      <c r="K19" s="36">
        <v>395067</v>
      </c>
      <c r="L19" s="36">
        <v>-333210</v>
      </c>
      <c r="M19" s="36">
        <v>532166</v>
      </c>
    </row>
    <row r="20" spans="1:13" ht="14.25" customHeight="1">
      <c r="A20" s="103">
        <f t="shared" si="1"/>
        <v>699</v>
      </c>
      <c r="C20" s="3" t="s">
        <v>352</v>
      </c>
      <c r="D20" s="9" t="s">
        <v>365</v>
      </c>
      <c r="E20" s="36">
        <v>167000</v>
      </c>
      <c r="F20" s="36">
        <v>167000</v>
      </c>
      <c r="G20" s="36">
        <v>167000</v>
      </c>
      <c r="H20" s="36">
        <v>167000</v>
      </c>
      <c r="I20" s="36">
        <v>167000</v>
      </c>
      <c r="J20" s="36">
        <v>167000</v>
      </c>
      <c r="K20" s="36">
        <v>43281</v>
      </c>
      <c r="L20" s="36">
        <v>167000</v>
      </c>
      <c r="M20" s="36">
        <v>167000</v>
      </c>
    </row>
    <row r="21" spans="1:13" ht="14.25" customHeight="1">
      <c r="A21" s="103">
        <f t="shared" si="1"/>
        <v>810</v>
      </c>
      <c r="C21" s="3" t="s">
        <v>353</v>
      </c>
      <c r="D21" s="9" t="s">
        <v>366</v>
      </c>
      <c r="E21" s="36">
        <v>14014152</v>
      </c>
      <c r="F21" s="36">
        <v>15156798</v>
      </c>
      <c r="G21" s="36">
        <v>15529761</v>
      </c>
      <c r="H21" s="36">
        <v>15801899</v>
      </c>
      <c r="I21" s="36">
        <v>13858886</v>
      </c>
      <c r="J21" s="36">
        <v>15095959</v>
      </c>
      <c r="K21" s="36">
        <v>19404669</v>
      </c>
      <c r="L21" s="36">
        <v>20376578</v>
      </c>
      <c r="M21" s="36">
        <v>20215928</v>
      </c>
    </row>
    <row r="22" spans="1:13" ht="14.25" customHeight="1">
      <c r="A22" s="103">
        <f t="shared" si="1"/>
        <v>820</v>
      </c>
      <c r="C22" s="3" t="s">
        <v>354</v>
      </c>
      <c r="D22" s="9" t="s">
        <v>367</v>
      </c>
      <c r="E22" s="36">
        <v>4441</v>
      </c>
      <c r="F22" s="36">
        <v>644790</v>
      </c>
      <c r="G22" s="36">
        <v>876523</v>
      </c>
      <c r="H22" s="36">
        <v>986818</v>
      </c>
      <c r="I22" s="36">
        <v>1063857</v>
      </c>
      <c r="J22" s="36">
        <v>982680</v>
      </c>
      <c r="K22" s="36">
        <v>982680</v>
      </c>
      <c r="L22" s="36">
        <v>982680</v>
      </c>
      <c r="M22" s="36">
        <v>1121634</v>
      </c>
    </row>
    <row r="23" spans="1:13" ht="14.25" customHeight="1">
      <c r="A23" s="103">
        <f t="shared" si="1"/>
        <v>1099</v>
      </c>
      <c r="C23" s="3" t="s">
        <v>355</v>
      </c>
      <c r="D23" s="9" t="s">
        <v>368</v>
      </c>
      <c r="E23" s="36">
        <v>865478</v>
      </c>
      <c r="F23" s="36">
        <v>882896</v>
      </c>
      <c r="G23" s="36">
        <v>1796253</v>
      </c>
      <c r="H23" s="36">
        <v>1707854</v>
      </c>
      <c r="I23" s="36">
        <v>930260</v>
      </c>
      <c r="J23" s="36">
        <v>1026018</v>
      </c>
      <c r="K23" s="36">
        <v>1136452</v>
      </c>
      <c r="L23" s="36">
        <v>1532623</v>
      </c>
      <c r="M23" s="36">
        <v>1422010</v>
      </c>
    </row>
    <row r="24" spans="1:13" ht="14.25" customHeight="1">
      <c r="A24" s="103">
        <f t="shared" si="1"/>
        <v>1299</v>
      </c>
      <c r="C24" s="3" t="s">
        <v>356</v>
      </c>
      <c r="D24" s="9" t="s">
        <v>369</v>
      </c>
      <c r="E24" s="36">
        <v>6149383</v>
      </c>
      <c r="F24" s="36">
        <v>6743007</v>
      </c>
      <c r="G24" s="36">
        <v>6855730</v>
      </c>
      <c r="H24" s="36">
        <v>6511851</v>
      </c>
      <c r="I24" s="36">
        <v>7034865</v>
      </c>
      <c r="J24" s="36">
        <v>7224696</v>
      </c>
      <c r="K24" s="36">
        <v>7525134</v>
      </c>
      <c r="L24" s="36">
        <v>8080216</v>
      </c>
      <c r="M24" s="36">
        <v>9498750</v>
      </c>
    </row>
    <row r="25" spans="1:13" ht="14.25" customHeight="1">
      <c r="A25" s="103">
        <f t="shared" si="1"/>
        <v>1499</v>
      </c>
      <c r="C25" s="3" t="s">
        <v>357</v>
      </c>
      <c r="D25" s="9" t="s">
        <v>370</v>
      </c>
      <c r="E25" s="36">
        <v>964824</v>
      </c>
      <c r="F25" s="36">
        <v>1977643</v>
      </c>
      <c r="G25" s="36">
        <v>2008766</v>
      </c>
      <c r="H25" s="36">
        <v>2148476</v>
      </c>
      <c r="I25" s="36">
        <v>1890686</v>
      </c>
      <c r="J25" s="36">
        <v>1924544</v>
      </c>
      <c r="K25" s="36">
        <v>1889049</v>
      </c>
      <c r="L25" s="36">
        <v>1936722</v>
      </c>
      <c r="M25" s="36">
        <v>2181774</v>
      </c>
    </row>
    <row r="26" spans="1:13" ht="14.25" customHeight="1">
      <c r="A26" s="103">
        <f t="shared" si="1"/>
        <v>1699</v>
      </c>
      <c r="C26" s="3" t="s">
        <v>358</v>
      </c>
      <c r="D26" s="9" t="s">
        <v>371</v>
      </c>
      <c r="E26" s="36">
        <v>0</v>
      </c>
      <c r="F26" s="36">
        <v>1245588</v>
      </c>
      <c r="G26" s="36">
        <v>1040285</v>
      </c>
      <c r="H26" s="36">
        <v>1217940</v>
      </c>
      <c r="I26" s="36">
        <v>1235285</v>
      </c>
      <c r="J26" s="36">
        <v>1236217</v>
      </c>
      <c r="K26" s="36">
        <v>1288819</v>
      </c>
      <c r="L26" s="36">
        <v>1462784</v>
      </c>
      <c r="M26" s="36">
        <v>1550183</v>
      </c>
    </row>
    <row r="27" spans="1:13" ht="14.25" customHeight="1">
      <c r="A27" s="103">
        <f t="shared" si="1"/>
        <v>1899</v>
      </c>
      <c r="C27" s="3" t="s">
        <v>359</v>
      </c>
      <c r="D27" s="9" t="s">
        <v>372</v>
      </c>
      <c r="E27" s="36">
        <v>1796706</v>
      </c>
      <c r="F27" s="36">
        <v>118907</v>
      </c>
      <c r="G27" s="36">
        <v>58475</v>
      </c>
      <c r="H27" s="36">
        <v>838558</v>
      </c>
      <c r="I27" s="36">
        <v>860395</v>
      </c>
      <c r="J27" s="36">
        <v>960613</v>
      </c>
      <c r="K27" s="36">
        <v>911779</v>
      </c>
      <c r="L27" s="36">
        <v>83468</v>
      </c>
      <c r="M27" s="36">
        <v>873502</v>
      </c>
    </row>
    <row r="28" spans="1:13" ht="14.25" customHeight="1">
      <c r="A28" s="103">
        <f t="shared" si="1"/>
        <v>9910</v>
      </c>
      <c r="C28" s="4" t="s">
        <v>360</v>
      </c>
      <c r="D28" s="2" t="s">
        <v>373</v>
      </c>
      <c r="E28" s="36">
        <v>43893266</v>
      </c>
      <c r="F28" s="36">
        <v>47621872</v>
      </c>
      <c r="G28" s="36">
        <v>51235848</v>
      </c>
      <c r="H28" s="36">
        <v>53992573</v>
      </c>
      <c r="I28" s="36">
        <v>56408849</v>
      </c>
      <c r="J28" s="36">
        <v>60020863</v>
      </c>
      <c r="K28" s="36">
        <v>66639898</v>
      </c>
      <c r="L28" s="36">
        <v>69235395</v>
      </c>
      <c r="M28" s="36">
        <v>74645426</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907910</v>
      </c>
      <c r="F30" s="36">
        <v>2137641</v>
      </c>
      <c r="G30" s="36">
        <v>242555</v>
      </c>
      <c r="H30" s="36">
        <v>471950</v>
      </c>
      <c r="I30" s="36">
        <v>1625934</v>
      </c>
      <c r="J30" s="36">
        <v>342591</v>
      </c>
      <c r="K30" s="36">
        <v>259415</v>
      </c>
      <c r="L30" s="36">
        <v>289997</v>
      </c>
      <c r="M30" s="36">
        <v>502771</v>
      </c>
    </row>
    <row r="31" spans="1:13" ht="14.25" customHeight="1">
      <c r="A31" s="103">
        <f t="shared" si="1"/>
        <v>9930</v>
      </c>
      <c r="C31" s="4" t="s">
        <v>362</v>
      </c>
      <c r="D31" s="2" t="s">
        <v>41</v>
      </c>
      <c r="E31" s="36">
        <v>44801176</v>
      </c>
      <c r="F31" s="36">
        <v>49759513</v>
      </c>
      <c r="G31" s="36">
        <v>51478403</v>
      </c>
      <c r="H31" s="36">
        <v>54464523</v>
      </c>
      <c r="I31" s="36">
        <v>58034783</v>
      </c>
      <c r="J31" s="36">
        <v>60363454</v>
      </c>
      <c r="K31" s="36">
        <v>66899313</v>
      </c>
      <c r="L31" s="36">
        <v>69525392</v>
      </c>
      <c r="M31" s="36">
        <v>75148197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592342</v>
      </c>
      <c r="F39" s="36">
        <v>837030</v>
      </c>
      <c r="G39" s="36">
        <v>731916</v>
      </c>
      <c r="H39" s="36">
        <v>1108437</v>
      </c>
      <c r="I39" s="36">
        <v>-384000</v>
      </c>
      <c r="J39" s="36">
        <v>317177</v>
      </c>
      <c r="K39" s="36">
        <v>376254</v>
      </c>
      <c r="L39" s="36">
        <v>-175483</v>
      </c>
      <c r="M39" s="36">
        <v>4279</v>
      </c>
    </row>
    <row r="40" spans="1:13" ht="14.25" customHeight="1">
      <c r="A40" s="103">
        <f t="shared" si="2"/>
        <v>5020</v>
      </c>
      <c r="C40" s="3" t="s">
        <v>362</v>
      </c>
      <c r="D40" s="10" t="s">
        <v>465</v>
      </c>
      <c r="E40" s="71">
        <v>44801176</v>
      </c>
      <c r="F40" s="71">
        <v>49759513</v>
      </c>
      <c r="G40" s="36">
        <v>51478403</v>
      </c>
      <c r="H40" s="36">
        <v>54464523</v>
      </c>
      <c r="I40" s="36">
        <v>58034783</v>
      </c>
      <c r="J40" s="36">
        <v>60363454</v>
      </c>
      <c r="K40" s="36">
        <v>66899313</v>
      </c>
      <c r="L40" s="36">
        <v>69525392</v>
      </c>
      <c r="M40" s="36">
        <v>75148197</v>
      </c>
    </row>
    <row r="41" spans="1:13" ht="14.25" customHeight="1">
      <c r="A41" s="103">
        <f t="shared" si="2"/>
        <v>5042</v>
      </c>
      <c r="B41" s="216" t="s">
        <v>280</v>
      </c>
      <c r="C41" s="229"/>
      <c r="D41" s="10" t="s">
        <v>466</v>
      </c>
      <c r="E41" s="65">
        <v>44556488</v>
      </c>
      <c r="F41" s="65">
        <v>51297017</v>
      </c>
      <c r="G41" s="36">
        <v>51101882</v>
      </c>
      <c r="H41" s="36">
        <v>55205113</v>
      </c>
      <c r="I41" s="36">
        <v>57333606</v>
      </c>
      <c r="J41" s="36">
        <v>60304377</v>
      </c>
      <c r="K41" s="36">
        <v>67451050</v>
      </c>
      <c r="L41" s="36">
        <v>69345630</v>
      </c>
      <c r="M41" s="36">
        <v>75057068</v>
      </c>
    </row>
    <row r="42" spans="1:13" ht="14.25" customHeight="1">
      <c r="A42" s="103">
        <f t="shared" si="2"/>
        <v>5050</v>
      </c>
      <c r="C42" s="6" t="s">
        <v>281</v>
      </c>
      <c r="D42" s="10" t="s">
        <v>467</v>
      </c>
      <c r="E42" s="36">
        <v>0</v>
      </c>
      <c r="F42" s="36">
        <v>1015</v>
      </c>
      <c r="G42" s="36">
        <v>0</v>
      </c>
      <c r="H42" s="36">
        <v>0</v>
      </c>
      <c r="I42" s="36">
        <v>0</v>
      </c>
      <c r="J42" s="36">
        <v>0</v>
      </c>
      <c r="K42" s="36">
        <v>0</v>
      </c>
      <c r="L42" s="36">
        <v>0</v>
      </c>
      <c r="M42" s="36">
        <v>0</v>
      </c>
    </row>
    <row r="43" spans="1:13" ht="14.25" customHeight="1">
      <c r="A43" s="103">
        <f t="shared" si="2"/>
        <v>5060</v>
      </c>
      <c r="C43" s="6" t="s">
        <v>282</v>
      </c>
      <c r="D43" s="10" t="s">
        <v>468</v>
      </c>
      <c r="E43" s="36">
        <v>0</v>
      </c>
      <c r="F43" s="36">
        <v>1431375</v>
      </c>
      <c r="G43" s="36">
        <v>0</v>
      </c>
      <c r="H43" s="36">
        <v>0</v>
      </c>
      <c r="I43" s="36">
        <v>0</v>
      </c>
      <c r="J43" s="36">
        <v>0</v>
      </c>
      <c r="K43" s="36">
        <v>0</v>
      </c>
      <c r="L43" s="36">
        <v>0</v>
      </c>
      <c r="M43" s="36">
        <v>0</v>
      </c>
    </row>
    <row r="44" spans="1:13" ht="14.25" customHeight="1">
      <c r="A44" s="103">
        <f t="shared" si="2"/>
        <v>5090</v>
      </c>
      <c r="B44" s="217" t="s">
        <v>283</v>
      </c>
      <c r="C44" s="229"/>
      <c r="D44" s="20" t="s">
        <v>469</v>
      </c>
      <c r="E44" s="36">
        <v>837030</v>
      </c>
      <c r="F44" s="36">
        <v>731916</v>
      </c>
      <c r="G44" s="36">
        <v>1108437</v>
      </c>
      <c r="H44" s="36">
        <v>367847</v>
      </c>
      <c r="I44" s="36">
        <v>317177</v>
      </c>
      <c r="J44" s="36">
        <v>376254</v>
      </c>
      <c r="K44" s="36">
        <v>-175483</v>
      </c>
      <c r="L44" s="36">
        <v>4279</v>
      </c>
      <c r="M44" s="36">
        <v>95408</v>
      </c>
    </row>
    <row r="45" spans="1:5" ht="6" customHeight="1">
      <c r="A45" s="103"/>
      <c r="E45" s="46"/>
    </row>
    <row r="46" spans="1:13" ht="15">
      <c r="A46" s="103"/>
      <c r="B46" s="218" t="s">
        <v>284</v>
      </c>
      <c r="C46" s="219"/>
      <c r="D46" s="2" t="s">
        <v>334</v>
      </c>
      <c r="E46" s="61">
        <v>244688</v>
      </c>
      <c r="F46" s="61">
        <v>-1537504</v>
      </c>
      <c r="G46" s="61">
        <v>376521</v>
      </c>
      <c r="H46" s="61">
        <v>-740590</v>
      </c>
      <c r="I46" s="61">
        <v>701177</v>
      </c>
      <c r="J46" s="61">
        <v>59077</v>
      </c>
      <c r="K46" s="61">
        <v>-551737</v>
      </c>
      <c r="L46" s="61">
        <v>179762</v>
      </c>
      <c r="M46" s="61">
        <v>91129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12383427</v>
      </c>
      <c r="F57" s="36">
        <v>13424706</v>
      </c>
      <c r="G57" s="36">
        <v>14600257</v>
      </c>
      <c r="H57" s="36">
        <v>17860794</v>
      </c>
      <c r="I57" s="36">
        <v>20944685</v>
      </c>
      <c r="J57" s="36">
        <v>21715258</v>
      </c>
      <c r="K57" s="36">
        <v>22133768</v>
      </c>
      <c r="L57" s="36">
        <v>23449228</v>
      </c>
      <c r="M57" s="36">
        <v>25345036</v>
      </c>
    </row>
    <row r="58" spans="1:13" ht="14.25" customHeight="1">
      <c r="A58" s="103">
        <f t="shared" si="3"/>
        <v>9910</v>
      </c>
      <c r="C58" s="3" t="s">
        <v>396</v>
      </c>
      <c r="D58" s="9" t="s">
        <v>377</v>
      </c>
      <c r="E58" s="36">
        <v>404608</v>
      </c>
      <c r="F58" s="36">
        <v>385607</v>
      </c>
      <c r="G58" s="36">
        <v>324694</v>
      </c>
      <c r="H58" s="36">
        <v>259523</v>
      </c>
      <c r="I58" s="36">
        <v>205797</v>
      </c>
      <c r="J58" s="36">
        <v>154393</v>
      </c>
      <c r="K58" s="36">
        <v>44590</v>
      </c>
      <c r="L58" s="36">
        <v>278695</v>
      </c>
      <c r="M58" s="36">
        <v>635391</v>
      </c>
    </row>
    <row r="59" spans="1:13" ht="14.25" customHeight="1">
      <c r="A59" s="103">
        <f t="shared" si="3"/>
        <v>9910</v>
      </c>
      <c r="C59" s="3" t="s">
        <v>387</v>
      </c>
      <c r="D59" s="9" t="s">
        <v>378</v>
      </c>
      <c r="E59" s="36">
        <v>6700270</v>
      </c>
      <c r="F59" s="36">
        <v>9586340</v>
      </c>
      <c r="G59" s="36">
        <v>9913219</v>
      </c>
      <c r="H59" s="36">
        <v>11577736</v>
      </c>
      <c r="I59" s="36">
        <v>9874805</v>
      </c>
      <c r="J59" s="36">
        <v>11566070</v>
      </c>
      <c r="K59" s="36">
        <v>12486076</v>
      </c>
      <c r="L59" s="36">
        <v>13538758</v>
      </c>
      <c r="M59" s="36">
        <v>15001928</v>
      </c>
    </row>
    <row r="60" spans="1:13" ht="14.25" customHeight="1">
      <c r="A60" s="103">
        <f t="shared" si="3"/>
        <v>9910</v>
      </c>
      <c r="C60" s="3" t="s">
        <v>388</v>
      </c>
      <c r="D60" s="9" t="s">
        <v>379</v>
      </c>
      <c r="E60" s="36">
        <v>3949580</v>
      </c>
      <c r="F60" s="36">
        <v>7314693</v>
      </c>
      <c r="G60" s="36">
        <v>8650991</v>
      </c>
      <c r="H60" s="36">
        <v>8189610</v>
      </c>
      <c r="I60" s="36">
        <v>3928771</v>
      </c>
      <c r="J60" s="36">
        <v>3763798</v>
      </c>
      <c r="K60" s="36">
        <v>4534172</v>
      </c>
      <c r="L60" s="36">
        <v>4616086</v>
      </c>
      <c r="M60" s="36">
        <v>5766051</v>
      </c>
    </row>
    <row r="61" spans="1:13" ht="14.25" customHeight="1">
      <c r="A61" s="103">
        <f t="shared" si="3"/>
        <v>9910</v>
      </c>
      <c r="C61" s="3" t="s">
        <v>394</v>
      </c>
      <c r="D61" s="9" t="s">
        <v>380</v>
      </c>
      <c r="E61" s="36">
        <v>1434821</v>
      </c>
      <c r="F61" s="36">
        <v>213442</v>
      </c>
      <c r="G61" s="36">
        <v>374792</v>
      </c>
      <c r="H61" s="36">
        <v>349078</v>
      </c>
      <c r="I61" s="36">
        <v>252256</v>
      </c>
      <c r="J61" s="36">
        <v>273111</v>
      </c>
      <c r="K61" s="36">
        <v>322901</v>
      </c>
      <c r="L61" s="36">
        <v>248851</v>
      </c>
      <c r="M61" s="36">
        <v>536649</v>
      </c>
    </row>
    <row r="62" spans="1:13" ht="14.25" customHeight="1">
      <c r="A62" s="103">
        <f t="shared" si="3"/>
        <v>9910</v>
      </c>
      <c r="C62" s="3" t="s">
        <v>395</v>
      </c>
      <c r="D62" s="9" t="s">
        <v>381</v>
      </c>
      <c r="E62" s="36">
        <v>15397472</v>
      </c>
      <c r="F62" s="36">
        <v>15552845</v>
      </c>
      <c r="G62" s="36">
        <v>13780750</v>
      </c>
      <c r="H62" s="36">
        <v>13496650</v>
      </c>
      <c r="I62" s="36">
        <v>16006943</v>
      </c>
      <c r="J62" s="36">
        <v>17041661</v>
      </c>
      <c r="K62" s="36">
        <v>18091627</v>
      </c>
      <c r="L62" s="36">
        <v>20150185</v>
      </c>
      <c r="M62" s="36">
        <v>20476867</v>
      </c>
    </row>
    <row r="63" spans="1:13" ht="14.25" customHeight="1">
      <c r="A63" s="103">
        <f t="shared" si="3"/>
        <v>9910</v>
      </c>
      <c r="C63" s="3" t="s">
        <v>397</v>
      </c>
      <c r="D63" s="9" t="s">
        <v>383</v>
      </c>
      <c r="E63" s="36">
        <v>802870</v>
      </c>
      <c r="F63" s="36">
        <v>931354</v>
      </c>
      <c r="G63" s="36">
        <v>760680</v>
      </c>
      <c r="H63" s="36">
        <v>809485</v>
      </c>
      <c r="I63" s="36">
        <v>741730</v>
      </c>
      <c r="J63" s="36">
        <v>752041</v>
      </c>
      <c r="K63" s="36">
        <v>628423</v>
      </c>
      <c r="L63" s="36">
        <v>217716</v>
      </c>
      <c r="M63" s="36">
        <v>642719</v>
      </c>
    </row>
    <row r="64" spans="1:13" ht="14.25" customHeight="1">
      <c r="A64" s="103">
        <f t="shared" si="3"/>
        <v>9910</v>
      </c>
      <c r="C64" s="3" t="s">
        <v>398</v>
      </c>
      <c r="D64" s="9" t="s">
        <v>384</v>
      </c>
      <c r="E64" s="36">
        <v>3483440</v>
      </c>
      <c r="F64" s="36">
        <v>3888030</v>
      </c>
      <c r="G64" s="36">
        <v>2696499</v>
      </c>
      <c r="H64" s="36">
        <v>2662237</v>
      </c>
      <c r="I64" s="36">
        <v>5378619</v>
      </c>
      <c r="J64" s="36">
        <v>5038045</v>
      </c>
      <c r="K64" s="36">
        <v>9209493</v>
      </c>
      <c r="L64" s="36">
        <v>6925049</v>
      </c>
      <c r="M64" s="36">
        <v>6620536</v>
      </c>
    </row>
    <row r="65" spans="1:13" ht="14.25" customHeight="1">
      <c r="A65" s="103">
        <f t="shared" si="3"/>
        <v>9910</v>
      </c>
      <c r="C65" s="3" t="s">
        <v>399</v>
      </c>
      <c r="D65" s="9" t="s">
        <v>276</v>
      </c>
      <c r="E65" s="36">
        <v>0</v>
      </c>
      <c r="F65" s="36">
        <v>0</v>
      </c>
      <c r="G65" s="36">
        <v>0</v>
      </c>
      <c r="H65" s="36">
        <v>0</v>
      </c>
      <c r="I65" s="36">
        <v>0</v>
      </c>
      <c r="J65" s="36">
        <v>0</v>
      </c>
      <c r="K65" s="36">
        <v>0</v>
      </c>
      <c r="L65" s="36">
        <v>-78938</v>
      </c>
      <c r="M65" s="36">
        <v>31891</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1039340</v>
      </c>
      <c r="H67" s="36">
        <v>1074963</v>
      </c>
      <c r="I67" s="36">
        <v>0</v>
      </c>
      <c r="J67" s="36">
        <v>0</v>
      </c>
      <c r="K67" s="36">
        <v>-460637</v>
      </c>
      <c r="L67" s="36">
        <v>1616616</v>
      </c>
      <c r="M67" s="36">
        <v>-41294</v>
      </c>
    </row>
    <row r="68" spans="1:13" ht="14.25" customHeight="1">
      <c r="A68" s="103">
        <f t="shared" si="3"/>
        <v>9910</v>
      </c>
      <c r="B68" s="5"/>
      <c r="C68" s="4" t="s">
        <v>614</v>
      </c>
      <c r="D68" s="2" t="s">
        <v>93</v>
      </c>
      <c r="E68" s="36">
        <v>44556488</v>
      </c>
      <c r="F68" s="36">
        <v>51297017</v>
      </c>
      <c r="G68" s="36">
        <v>52141222</v>
      </c>
      <c r="H68" s="36">
        <v>56280076</v>
      </c>
      <c r="I68" s="36">
        <v>57333606</v>
      </c>
      <c r="J68" s="36">
        <v>60304377</v>
      </c>
      <c r="K68" s="36">
        <v>66990413</v>
      </c>
      <c r="L68" s="36">
        <v>70962246</v>
      </c>
      <c r="M68" s="36">
        <v>75015774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3858537</v>
      </c>
      <c r="F71" s="36">
        <v>3500399</v>
      </c>
      <c r="G71" s="36">
        <v>2821307</v>
      </c>
      <c r="H71" s="36">
        <v>2539826</v>
      </c>
      <c r="I71" s="36">
        <v>2651093</v>
      </c>
      <c r="J71" s="36">
        <v>2050936</v>
      </c>
      <c r="K71" s="36">
        <v>1753474</v>
      </c>
      <c r="L71" s="36">
        <v>2304165</v>
      </c>
      <c r="M71" s="36">
        <v>3447267</v>
      </c>
    </row>
    <row r="72" spans="1:13" ht="14.25" customHeight="1">
      <c r="A72" s="103">
        <f t="shared" si="4"/>
        <v>499</v>
      </c>
      <c r="C72" s="3" t="s">
        <v>96</v>
      </c>
      <c r="D72" s="9" t="s">
        <v>271</v>
      </c>
      <c r="E72" s="36">
        <v>248992</v>
      </c>
      <c r="F72" s="36">
        <v>535487</v>
      </c>
      <c r="G72" s="36">
        <v>565504</v>
      </c>
      <c r="H72" s="36">
        <v>618287</v>
      </c>
      <c r="I72" s="36">
        <v>838498</v>
      </c>
      <c r="J72" s="36">
        <v>889781</v>
      </c>
      <c r="K72" s="36">
        <v>923318</v>
      </c>
      <c r="L72" s="36">
        <v>959778</v>
      </c>
      <c r="M72" s="36">
        <v>1245588</v>
      </c>
    </row>
    <row r="73" spans="1:13" ht="14.25" customHeight="1">
      <c r="A73" s="103">
        <f t="shared" si="4"/>
        <v>699</v>
      </c>
      <c r="C73" s="6" t="s">
        <v>97</v>
      </c>
      <c r="D73" s="9" t="s">
        <v>272</v>
      </c>
      <c r="E73" s="36">
        <v>5410346</v>
      </c>
      <c r="F73" s="36">
        <v>4960860</v>
      </c>
      <c r="G73" s="36">
        <v>5441318</v>
      </c>
      <c r="H73" s="36">
        <v>5826434</v>
      </c>
      <c r="I73" s="36">
        <v>8737024</v>
      </c>
      <c r="J73" s="36">
        <v>8590679</v>
      </c>
      <c r="K73" s="36">
        <v>11493262</v>
      </c>
      <c r="L73" s="36">
        <v>10887322</v>
      </c>
      <c r="M73" s="36">
        <v>11510921</v>
      </c>
    </row>
    <row r="74" spans="1:13" ht="14.25" customHeight="1">
      <c r="A74" s="103">
        <f t="shared" si="4"/>
        <v>899</v>
      </c>
      <c r="C74" s="6" t="s">
        <v>98</v>
      </c>
      <c r="D74" s="9" t="s">
        <v>273</v>
      </c>
      <c r="E74" s="36">
        <v>6057435</v>
      </c>
      <c r="F74" s="36">
        <v>8713632</v>
      </c>
      <c r="G74" s="36">
        <v>8300806</v>
      </c>
      <c r="H74" s="36">
        <v>9431667</v>
      </c>
      <c r="I74" s="36">
        <v>8419691</v>
      </c>
      <c r="J74" s="36">
        <v>8940876</v>
      </c>
      <c r="K74" s="36">
        <v>9147445</v>
      </c>
      <c r="L74" s="36">
        <v>11050167</v>
      </c>
      <c r="M74" s="36">
        <v>9891282</v>
      </c>
    </row>
    <row r="75" spans="1:13" ht="14.25" customHeight="1">
      <c r="A75" s="103">
        <f t="shared" si="4"/>
        <v>1099</v>
      </c>
      <c r="C75" s="6" t="s">
        <v>99</v>
      </c>
      <c r="D75" s="9" t="s">
        <v>105</v>
      </c>
      <c r="E75" s="36">
        <v>4710367</v>
      </c>
      <c r="F75" s="36">
        <v>8066182</v>
      </c>
      <c r="G75" s="36">
        <v>9286067</v>
      </c>
      <c r="H75" s="36">
        <v>10740408</v>
      </c>
      <c r="I75" s="36">
        <v>8251045</v>
      </c>
      <c r="J75" s="36">
        <v>8056098</v>
      </c>
      <c r="K75" s="36">
        <v>9469513</v>
      </c>
      <c r="L75" s="36">
        <v>8313997</v>
      </c>
      <c r="M75" s="36">
        <v>9631205</v>
      </c>
    </row>
    <row r="76" spans="1:13" ht="14.25" customHeight="1">
      <c r="A76" s="103">
        <f t="shared" si="4"/>
        <v>1299</v>
      </c>
      <c r="C76" s="6" t="s">
        <v>100</v>
      </c>
      <c r="D76" s="9" t="s">
        <v>106</v>
      </c>
      <c r="E76" s="36">
        <v>21635522</v>
      </c>
      <c r="F76" s="36">
        <v>20411545</v>
      </c>
      <c r="G76" s="36">
        <v>20674295</v>
      </c>
      <c r="H76" s="36">
        <v>21695784</v>
      </c>
      <c r="I76" s="36">
        <v>22650334</v>
      </c>
      <c r="J76" s="36">
        <v>25285028</v>
      </c>
      <c r="K76" s="36">
        <v>27005402</v>
      </c>
      <c r="L76" s="36">
        <v>29731202</v>
      </c>
      <c r="M76" s="36">
        <v>30404846</v>
      </c>
    </row>
    <row r="77" spans="1:13" ht="14.25" customHeight="1">
      <c r="A77" s="103">
        <f t="shared" si="4"/>
        <v>1499</v>
      </c>
      <c r="C77" s="6" t="s">
        <v>101</v>
      </c>
      <c r="D77" s="9" t="s">
        <v>107</v>
      </c>
      <c r="E77" s="36">
        <v>2019095</v>
      </c>
      <c r="F77" s="36">
        <v>4513086</v>
      </c>
      <c r="G77" s="36">
        <v>4578568</v>
      </c>
      <c r="H77" s="36">
        <v>4891883</v>
      </c>
      <c r="I77" s="36">
        <v>5202860</v>
      </c>
      <c r="J77" s="36">
        <v>5631094</v>
      </c>
      <c r="K77" s="36">
        <v>6112290</v>
      </c>
      <c r="L77" s="36">
        <v>6833836</v>
      </c>
      <c r="M77" s="36">
        <v>7761802</v>
      </c>
    </row>
    <row r="78" spans="1:13" ht="14.25" customHeight="1">
      <c r="A78" s="103">
        <f t="shared" si="4"/>
        <v>1699</v>
      </c>
      <c r="C78" s="6" t="s">
        <v>102</v>
      </c>
      <c r="D78" s="9" t="s">
        <v>108</v>
      </c>
      <c r="E78" s="36">
        <v>266753</v>
      </c>
      <c r="F78" s="36">
        <v>0</v>
      </c>
      <c r="G78" s="36">
        <v>0</v>
      </c>
      <c r="H78" s="36">
        <v>0</v>
      </c>
      <c r="I78" s="36">
        <v>0</v>
      </c>
      <c r="J78" s="36">
        <v>0</v>
      </c>
      <c r="K78" s="36">
        <v>316297</v>
      </c>
      <c r="L78" s="36">
        <v>0</v>
      </c>
      <c r="M78" s="36">
        <v>0</v>
      </c>
    </row>
    <row r="79" spans="1:13" ht="14.25" customHeight="1">
      <c r="A79" s="103">
        <f t="shared" si="4"/>
        <v>1899</v>
      </c>
      <c r="C79" s="6" t="s">
        <v>103</v>
      </c>
      <c r="D79" s="9" t="s">
        <v>109</v>
      </c>
      <c r="E79" s="36">
        <v>349441</v>
      </c>
      <c r="F79" s="36">
        <v>595826</v>
      </c>
      <c r="G79" s="36">
        <v>473357</v>
      </c>
      <c r="H79" s="36">
        <v>535787</v>
      </c>
      <c r="I79" s="36">
        <v>583061</v>
      </c>
      <c r="J79" s="36">
        <v>859885</v>
      </c>
      <c r="K79" s="36">
        <v>769412</v>
      </c>
      <c r="L79" s="36">
        <v>881779</v>
      </c>
      <c r="M79" s="36">
        <v>1122863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44556488</v>
      </c>
      <c r="F82" s="36">
        <v>51297017</v>
      </c>
      <c r="G82" s="36">
        <v>52141222</v>
      </c>
      <c r="H82" s="36">
        <v>56280076</v>
      </c>
      <c r="I82" s="36">
        <v>57333606</v>
      </c>
      <c r="J82" s="36">
        <v>60304377</v>
      </c>
      <c r="K82" s="36">
        <v>66990413</v>
      </c>
      <c r="L82" s="36">
        <v>70962246</v>
      </c>
      <c r="M82" s="36">
        <v>75015774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24478</v>
      </c>
      <c r="F87" s="54">
        <v>0</v>
      </c>
      <c r="G87" s="54">
        <v>0</v>
      </c>
      <c r="H87" s="54">
        <v>0</v>
      </c>
      <c r="I87" s="54">
        <v>0</v>
      </c>
      <c r="J87" s="54">
        <v>21300</v>
      </c>
      <c r="K87" s="54">
        <v>2041556</v>
      </c>
      <c r="L87" s="54">
        <v>1578396</v>
      </c>
      <c r="M87" s="54">
        <v>5144824</v>
      </c>
    </row>
    <row r="88" spans="1:13" ht="13.5">
      <c r="A88" s="103">
        <f t="shared" si="5"/>
        <v>699</v>
      </c>
      <c r="C88" s="3" t="s">
        <v>49</v>
      </c>
      <c r="D88" s="9" t="s">
        <v>50</v>
      </c>
      <c r="E88" s="54">
        <v>0</v>
      </c>
      <c r="F88" s="54">
        <v>0</v>
      </c>
      <c r="G88" s="54">
        <v>0</v>
      </c>
      <c r="H88" s="54">
        <v>0</v>
      </c>
      <c r="I88" s="54">
        <v>0</v>
      </c>
      <c r="J88" s="54">
        <v>0</v>
      </c>
      <c r="K88" s="54">
        <v>92459</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74900</v>
      </c>
      <c r="L94" s="54">
        <v>0</v>
      </c>
      <c r="M94" s="54">
        <v>0</v>
      </c>
    </row>
    <row r="95" spans="1:13" ht="27">
      <c r="A95" s="103"/>
      <c r="C95" s="3" t="s">
        <v>62</v>
      </c>
      <c r="D95" s="53" t="s">
        <v>496</v>
      </c>
      <c r="E95" s="54">
        <v>0</v>
      </c>
      <c r="F95" s="54">
        <v>0</v>
      </c>
      <c r="G95" s="54">
        <v>0</v>
      </c>
      <c r="H95" s="54">
        <v>0</v>
      </c>
      <c r="I95" s="54">
        <v>0</v>
      </c>
      <c r="J95" s="54">
        <v>0</v>
      </c>
      <c r="K95" s="54">
        <v>100</v>
      </c>
      <c r="L95" s="54">
        <v>11998500</v>
      </c>
      <c r="M95" s="54">
        <v>2271061</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1732847</v>
      </c>
      <c r="F99" s="54">
        <v>2475780</v>
      </c>
      <c r="G99" s="54">
        <v>2099924</v>
      </c>
      <c r="H99" s="54">
        <v>2276446</v>
      </c>
      <c r="I99" s="54">
        <v>4436275</v>
      </c>
      <c r="J99" s="54">
        <v>3548497</v>
      </c>
      <c r="K99" s="54">
        <v>8248720</v>
      </c>
      <c r="L99" s="54">
        <v>5867165</v>
      </c>
      <c r="M99" s="54">
        <v>3977215</v>
      </c>
    </row>
    <row r="100" spans="1:13" ht="13.5">
      <c r="A100" s="103">
        <f>VALUE(MID(D100,8,4))</f>
        <v>2020</v>
      </c>
      <c r="C100" s="3" t="s">
        <v>516</v>
      </c>
      <c r="D100" s="9" t="s">
        <v>67</v>
      </c>
      <c r="E100" s="54">
        <v>3301251</v>
      </c>
      <c r="F100" s="54">
        <v>4215810</v>
      </c>
      <c r="G100" s="54">
        <v>2336272</v>
      </c>
      <c r="H100" s="54">
        <v>2503810</v>
      </c>
      <c r="I100" s="54">
        <v>302492</v>
      </c>
      <c r="J100" s="54">
        <v>791254</v>
      </c>
      <c r="K100" s="54">
        <v>2869990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5058576</v>
      </c>
      <c r="F102" s="59">
        <v>6691590</v>
      </c>
      <c r="G102" s="59">
        <v>4436196</v>
      </c>
      <c r="H102" s="59">
        <v>4780256</v>
      </c>
      <c r="I102" s="59">
        <v>4738767</v>
      </c>
      <c r="J102" s="59">
        <v>4361051</v>
      </c>
      <c r="K102" s="59">
        <v>13327725</v>
      </c>
      <c r="L102" s="59">
        <v>19444061</v>
      </c>
      <c r="M102" s="59">
        <v>11393100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163806</v>
      </c>
      <c r="F105" s="54">
        <v>289100</v>
      </c>
      <c r="G105" s="54">
        <v>11615</v>
      </c>
      <c r="H105" s="54">
        <v>524229</v>
      </c>
      <c r="I105" s="54">
        <v>86001</v>
      </c>
      <c r="J105" s="54">
        <v>112818</v>
      </c>
      <c r="K105" s="54">
        <v>2063515</v>
      </c>
      <c r="L105" s="54">
        <v>9150719</v>
      </c>
      <c r="M105" s="54">
        <v>676632</v>
      </c>
    </row>
    <row r="106" spans="1:13" ht="13.5">
      <c r="A106" s="103">
        <f t="shared" si="6"/>
        <v>499</v>
      </c>
      <c r="C106" s="3" t="s">
        <v>72</v>
      </c>
      <c r="D106" s="9" t="s">
        <v>73</v>
      </c>
      <c r="E106" s="54">
        <v>0</v>
      </c>
      <c r="F106" s="54">
        <v>0</v>
      </c>
      <c r="G106" s="54">
        <v>0</v>
      </c>
      <c r="H106" s="54">
        <v>0</v>
      </c>
      <c r="I106" s="54">
        <v>0</v>
      </c>
      <c r="J106" s="54">
        <v>0</v>
      </c>
      <c r="K106" s="54">
        <v>9393</v>
      </c>
      <c r="L106" s="54">
        <v>0</v>
      </c>
      <c r="M106" s="54">
        <v>0</v>
      </c>
    </row>
    <row r="107" spans="1:13" ht="13.5">
      <c r="A107" s="103">
        <f t="shared" si="6"/>
        <v>699</v>
      </c>
      <c r="C107" s="3" t="s">
        <v>74</v>
      </c>
      <c r="D107" s="9" t="s">
        <v>75</v>
      </c>
      <c r="E107" s="54">
        <v>4588954</v>
      </c>
      <c r="F107" s="54">
        <v>5366980</v>
      </c>
      <c r="G107" s="54">
        <v>3432648</v>
      </c>
      <c r="H107" s="54">
        <v>2828718</v>
      </c>
      <c r="I107" s="54">
        <v>3713701</v>
      </c>
      <c r="J107" s="54">
        <v>2963337</v>
      </c>
      <c r="K107" s="54">
        <v>11586972</v>
      </c>
      <c r="L107" s="54">
        <v>6576647</v>
      </c>
      <c r="M107" s="54">
        <v>6030751</v>
      </c>
    </row>
    <row r="108" spans="1:13" ht="13.5">
      <c r="A108" s="103">
        <f t="shared" si="6"/>
        <v>899</v>
      </c>
      <c r="C108" s="3" t="s">
        <v>76</v>
      </c>
      <c r="D108" s="9" t="s">
        <v>77</v>
      </c>
      <c r="E108" s="54">
        <v>36858</v>
      </c>
      <c r="F108" s="54">
        <v>347961</v>
      </c>
      <c r="G108" s="54">
        <v>900156</v>
      </c>
      <c r="H108" s="54">
        <v>399326</v>
      </c>
      <c r="I108" s="54">
        <v>658359</v>
      </c>
      <c r="J108" s="54">
        <v>265506</v>
      </c>
      <c r="K108" s="54">
        <v>389533</v>
      </c>
      <c r="L108" s="54">
        <v>1760331</v>
      </c>
      <c r="M108" s="54">
        <v>1761384</v>
      </c>
    </row>
    <row r="109" spans="1:13" ht="13.5">
      <c r="A109" s="103">
        <f t="shared" si="6"/>
        <v>1099</v>
      </c>
      <c r="C109" s="3" t="s">
        <v>78</v>
      </c>
      <c r="D109" s="9" t="s">
        <v>79</v>
      </c>
      <c r="E109" s="54">
        <v>49597</v>
      </c>
      <c r="F109" s="54">
        <v>240365</v>
      </c>
      <c r="G109" s="54">
        <v>439378</v>
      </c>
      <c r="H109" s="54">
        <v>279902</v>
      </c>
      <c r="I109" s="54">
        <v>198837</v>
      </c>
      <c r="J109" s="54">
        <v>275930</v>
      </c>
      <c r="K109" s="54">
        <v>416436</v>
      </c>
      <c r="L109" s="54">
        <v>295668</v>
      </c>
      <c r="M109" s="54">
        <v>369704</v>
      </c>
    </row>
    <row r="110" spans="1:13" ht="13.5">
      <c r="A110" s="103">
        <f t="shared" si="6"/>
        <v>1299</v>
      </c>
      <c r="C110" s="3" t="s">
        <v>80</v>
      </c>
      <c r="D110" s="9" t="s">
        <v>81</v>
      </c>
      <c r="E110" s="54">
        <v>0</v>
      </c>
      <c r="F110" s="54">
        <v>211224</v>
      </c>
      <c r="G110" s="54">
        <v>144919</v>
      </c>
      <c r="H110" s="54">
        <v>258839</v>
      </c>
      <c r="I110" s="54">
        <v>287394</v>
      </c>
      <c r="J110" s="54">
        <v>367143</v>
      </c>
      <c r="K110" s="54">
        <v>1331692</v>
      </c>
      <c r="L110" s="54">
        <v>877760</v>
      </c>
      <c r="M110" s="54">
        <v>18175</v>
      </c>
    </row>
    <row r="111" spans="1:13" ht="13.5">
      <c r="A111" s="103">
        <f t="shared" si="6"/>
        <v>1499</v>
      </c>
      <c r="C111" s="3" t="s">
        <v>82</v>
      </c>
      <c r="D111" s="9" t="s">
        <v>83</v>
      </c>
      <c r="E111" s="54">
        <v>0</v>
      </c>
      <c r="F111" s="54">
        <v>235960</v>
      </c>
      <c r="G111" s="54">
        <v>165695</v>
      </c>
      <c r="H111" s="54">
        <v>154959</v>
      </c>
      <c r="I111" s="54">
        <v>123928</v>
      </c>
      <c r="J111" s="54">
        <v>163725</v>
      </c>
      <c r="K111" s="54">
        <v>349186</v>
      </c>
      <c r="L111" s="54">
        <v>725838</v>
      </c>
      <c r="M111" s="54">
        <v>385527</v>
      </c>
    </row>
    <row r="112" spans="1:13" ht="13.5">
      <c r="A112" s="103">
        <f t="shared" si="6"/>
        <v>1699</v>
      </c>
      <c r="C112" s="3" t="s">
        <v>84</v>
      </c>
      <c r="D112" s="9" t="s">
        <v>85</v>
      </c>
      <c r="E112" s="54">
        <v>26297</v>
      </c>
      <c r="F112" s="54">
        <v>0</v>
      </c>
      <c r="G112" s="54">
        <v>0</v>
      </c>
      <c r="H112" s="54">
        <v>0</v>
      </c>
      <c r="I112" s="54">
        <v>0</v>
      </c>
      <c r="J112" s="54">
        <v>0</v>
      </c>
      <c r="K112" s="54">
        <v>0</v>
      </c>
      <c r="L112" s="54">
        <v>0</v>
      </c>
      <c r="M112" s="54">
        <v>0</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4865512</v>
      </c>
      <c r="F117" s="59">
        <v>6691590</v>
      </c>
      <c r="G117" s="59">
        <v>5094411</v>
      </c>
      <c r="H117" s="59">
        <v>4445973</v>
      </c>
      <c r="I117" s="59">
        <v>5068220</v>
      </c>
      <c r="J117" s="59">
        <v>4148459</v>
      </c>
      <c r="K117" s="59">
        <v>16146727</v>
      </c>
      <c r="L117" s="59">
        <v>19386963</v>
      </c>
      <c r="M117" s="59">
        <v>9242173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-382087</v>
      </c>
      <c r="F120" s="54">
        <v>-189023</v>
      </c>
      <c r="G120" s="54">
        <v>-189023</v>
      </c>
      <c r="H120" s="54">
        <v>-847238</v>
      </c>
      <c r="I120" s="54">
        <v>-512955</v>
      </c>
      <c r="J120" s="54">
        <v>-842408</v>
      </c>
      <c r="K120" s="54">
        <v>-1724829</v>
      </c>
      <c r="L120" s="54">
        <v>-4543831</v>
      </c>
      <c r="M120" s="54">
        <v>-4486733</v>
      </c>
    </row>
    <row r="121" spans="1:13" ht="13.5">
      <c r="A121" s="103">
        <f t="shared" si="7"/>
        <v>5020</v>
      </c>
      <c r="C121" s="4" t="s">
        <v>497</v>
      </c>
      <c r="D121" s="9" t="s">
        <v>326</v>
      </c>
      <c r="E121" s="54">
        <v>5058576</v>
      </c>
      <c r="F121" s="54">
        <v>6691590</v>
      </c>
      <c r="G121" s="54">
        <v>4436196</v>
      </c>
      <c r="H121" s="54">
        <v>4780256</v>
      </c>
      <c r="I121" s="54">
        <v>4738767</v>
      </c>
      <c r="J121" s="54">
        <v>4361051</v>
      </c>
      <c r="K121" s="54">
        <v>13327725</v>
      </c>
      <c r="L121" s="54">
        <v>19444061</v>
      </c>
      <c r="M121" s="54">
        <v>11393100</v>
      </c>
    </row>
    <row r="122" spans="1:13" ht="13.5">
      <c r="A122" s="103">
        <f t="shared" si="7"/>
        <v>5040</v>
      </c>
      <c r="B122" s="228" t="s">
        <v>498</v>
      </c>
      <c r="C122" s="229"/>
      <c r="D122" s="9" t="s">
        <v>154</v>
      </c>
      <c r="E122" s="54">
        <v>4865512</v>
      </c>
      <c r="F122" s="54">
        <v>6691590</v>
      </c>
      <c r="G122" s="54">
        <v>5094411</v>
      </c>
      <c r="H122" s="54">
        <v>4445973</v>
      </c>
      <c r="I122" s="54">
        <v>5068220</v>
      </c>
      <c r="J122" s="54">
        <v>4148459</v>
      </c>
      <c r="K122" s="54">
        <v>16146727</v>
      </c>
      <c r="L122" s="54">
        <v>19386963</v>
      </c>
      <c r="M122" s="54">
        <v>10328973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-189023</v>
      </c>
      <c r="F125" s="54">
        <v>-189023</v>
      </c>
      <c r="G125" s="54">
        <v>-847238</v>
      </c>
      <c r="H125" s="54">
        <v>-512955</v>
      </c>
      <c r="I125" s="54">
        <v>-842408</v>
      </c>
      <c r="J125" s="54">
        <v>-629816</v>
      </c>
      <c r="K125" s="54">
        <v>-4543831</v>
      </c>
      <c r="L125" s="54">
        <v>-4486733</v>
      </c>
      <c r="M125" s="54">
        <v>-3422606</v>
      </c>
    </row>
    <row r="126" spans="1:6" ht="6" customHeight="1">
      <c r="A126" s="103"/>
      <c r="C126" s="3"/>
      <c r="D126" s="38"/>
      <c r="E126" s="46"/>
      <c r="F126" s="46"/>
    </row>
    <row r="127" spans="1:13" ht="13.5">
      <c r="A127" s="103"/>
      <c r="C127" s="3" t="s">
        <v>159</v>
      </c>
      <c r="D127" s="9" t="s">
        <v>334</v>
      </c>
      <c r="E127" s="55">
        <v>193064</v>
      </c>
      <c r="F127" s="55">
        <v>0</v>
      </c>
      <c r="G127" s="55">
        <v>-658215</v>
      </c>
      <c r="H127" s="55">
        <v>334283</v>
      </c>
      <c r="I127" s="55">
        <v>-329453</v>
      </c>
      <c r="J127" s="55">
        <v>212592</v>
      </c>
      <c r="K127" s="55">
        <v>-2819002</v>
      </c>
      <c r="L127" s="55">
        <v>57098</v>
      </c>
      <c r="M127" s="55">
        <v>1064127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189023</v>
      </c>
      <c r="F132" s="54">
        <v>189023</v>
      </c>
      <c r="G132" s="54">
        <v>847238</v>
      </c>
      <c r="H132" s="54">
        <v>512955</v>
      </c>
      <c r="I132" s="54">
        <v>842408</v>
      </c>
      <c r="J132" s="54">
        <v>629816</v>
      </c>
      <c r="K132" s="54">
        <v>4543831</v>
      </c>
      <c r="L132" s="54">
        <v>4486733</v>
      </c>
      <c r="M132" s="54">
        <v>3422606</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189023</v>
      </c>
      <c r="F136" s="54">
        <v>189023</v>
      </c>
      <c r="G136" s="54">
        <v>847238</v>
      </c>
      <c r="H136" s="54">
        <v>512955</v>
      </c>
      <c r="I136" s="54">
        <v>842408</v>
      </c>
      <c r="J136" s="54">
        <v>629816</v>
      </c>
      <c r="K136" s="54">
        <v>4543831</v>
      </c>
      <c r="L136" s="54">
        <v>4486733</v>
      </c>
      <c r="M136" s="54">
        <v>3422606</v>
      </c>
    </row>
    <row r="137" spans="1:4" ht="6" customHeight="1">
      <c r="A137" s="103"/>
      <c r="C137" s="3"/>
      <c r="D137" s="38"/>
    </row>
    <row r="138" spans="1:13" ht="13.5">
      <c r="A138" s="103">
        <v>9950</v>
      </c>
      <c r="C138" s="3" t="s">
        <v>157</v>
      </c>
      <c r="D138" s="9" t="s">
        <v>172</v>
      </c>
      <c r="E138" s="54">
        <v>-189023</v>
      </c>
      <c r="F138" s="54">
        <v>-189023</v>
      </c>
      <c r="G138" s="54">
        <v>-847238</v>
      </c>
      <c r="H138" s="54">
        <v>-512955</v>
      </c>
      <c r="I138" s="54">
        <v>-842408</v>
      </c>
      <c r="J138" s="54">
        <v>-629816</v>
      </c>
      <c r="K138" s="54">
        <v>-4543831</v>
      </c>
      <c r="L138" s="54">
        <v>-4486733</v>
      </c>
      <c r="M138" s="54">
        <v>-3422606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906066</v>
      </c>
      <c r="F142" s="55">
        <v>581977</v>
      </c>
      <c r="G142" s="55">
        <v>287088</v>
      </c>
      <c r="H142" s="55">
        <v>-6113321</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726002</v>
      </c>
      <c r="F146" s="54">
        <v>418292</v>
      </c>
      <c r="G146" s="54">
        <v>0</v>
      </c>
      <c r="H146" s="54">
        <v>0</v>
      </c>
      <c r="I146" s="54">
        <v>0</v>
      </c>
      <c r="J146" s="54">
        <v>0</v>
      </c>
      <c r="K146" s="54">
        <v>0</v>
      </c>
      <c r="L146" s="54">
        <v>0</v>
      </c>
      <c r="M146" s="54">
        <v>0</v>
      </c>
    </row>
    <row r="147" spans="1:13" ht="13.5">
      <c r="A147" s="103">
        <f>VALUE(MID(D147,8,4))</f>
        <v>1010</v>
      </c>
      <c r="B147" s="231" t="s">
        <v>0</v>
      </c>
      <c r="C147" s="229"/>
      <c r="D147" s="9" t="s">
        <v>577</v>
      </c>
      <c r="E147" s="54">
        <v>3301251</v>
      </c>
      <c r="F147" s="54">
        <v>4004586</v>
      </c>
      <c r="G147" s="54">
        <v>1927000</v>
      </c>
      <c r="H147" s="54">
        <v>0</v>
      </c>
      <c r="I147" s="54">
        <v>0</v>
      </c>
      <c r="J147" s="54">
        <v>0</v>
      </c>
      <c r="K147" s="54">
        <v>0</v>
      </c>
      <c r="L147" s="54">
        <v>0</v>
      </c>
      <c r="M147" s="54">
        <v>0</v>
      </c>
    </row>
    <row r="148" spans="1:13" ht="13.5">
      <c r="A148" s="103"/>
      <c r="B148" s="231" t="s">
        <v>573</v>
      </c>
      <c r="C148" s="229"/>
      <c r="D148" s="9" t="s">
        <v>334</v>
      </c>
      <c r="E148" s="54">
        <v>4027253</v>
      </c>
      <c r="F148" s="54">
        <v>4422878</v>
      </c>
      <c r="G148" s="54">
        <v>1927000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14854869</v>
      </c>
      <c r="F150" s="54">
        <v>11733682</v>
      </c>
      <c r="G150" s="54">
        <v>7892781</v>
      </c>
      <c r="H150" s="54">
        <v>6252869</v>
      </c>
      <c r="I150" s="54">
        <v>0</v>
      </c>
      <c r="J150" s="54">
        <v>0</v>
      </c>
      <c r="K150" s="54">
        <v>0</v>
      </c>
      <c r="L150" s="54">
        <v>0</v>
      </c>
      <c r="M150" s="54">
        <v>0</v>
      </c>
    </row>
    <row r="151" spans="1:13" ht="13.5">
      <c r="A151" s="103">
        <f>VALUE(MID(D151,8,4))</f>
        <v>2099</v>
      </c>
      <c r="B151" s="231" t="s">
        <v>175</v>
      </c>
      <c r="C151" s="229"/>
      <c r="D151" s="9" t="s">
        <v>176</v>
      </c>
      <c r="E151" s="54">
        <v>11733682</v>
      </c>
      <c r="F151" s="54">
        <v>7892781</v>
      </c>
      <c r="G151" s="54">
        <v>6252869</v>
      </c>
      <c r="H151" s="54">
        <v>139548</v>
      </c>
      <c r="I151" s="54">
        <v>0</v>
      </c>
      <c r="J151" s="54">
        <v>0</v>
      </c>
      <c r="K151" s="54">
        <v>0</v>
      </c>
      <c r="L151" s="54">
        <v>0</v>
      </c>
      <c r="M151" s="54">
        <v>0</v>
      </c>
    </row>
    <row r="152" spans="1:13" ht="13.5">
      <c r="A152" s="103"/>
      <c r="B152" s="231" t="s">
        <v>177</v>
      </c>
      <c r="C152" s="229"/>
      <c r="D152" s="9" t="s">
        <v>334</v>
      </c>
      <c r="E152" s="55">
        <v>-3121187</v>
      </c>
      <c r="F152" s="55">
        <v>-3840901</v>
      </c>
      <c r="G152" s="55">
        <v>-1639912</v>
      </c>
      <c r="H152" s="55">
        <v>-6113321</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13435</v>
      </c>
      <c r="F156" s="55">
        <v>20399</v>
      </c>
      <c r="G156" s="55">
        <v>20556</v>
      </c>
      <c r="H156" s="55">
        <v>6130936</v>
      </c>
      <c r="I156" s="55">
        <v>1660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1750593</v>
      </c>
      <c r="F158" s="54">
        <v>1412250</v>
      </c>
      <c r="G158" s="54">
        <v>596575</v>
      </c>
      <c r="H158" s="54">
        <v>385791</v>
      </c>
      <c r="I158" s="54">
        <v>942344</v>
      </c>
      <c r="J158" s="54">
        <v>1489548</v>
      </c>
      <c r="K158" s="54">
        <v>960773</v>
      </c>
      <c r="L158" s="54">
        <v>1057884</v>
      </c>
      <c r="M158" s="54">
        <v>2643321</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1086800</v>
      </c>
    </row>
    <row r="160" spans="1:13" ht="13.5">
      <c r="A160" s="103">
        <f>VALUE(MID(D160,8,4))</f>
        <v>1020</v>
      </c>
      <c r="B160" s="231" t="s">
        <v>403</v>
      </c>
      <c r="C160" s="229"/>
      <c r="D160" s="9" t="s">
        <v>574</v>
      </c>
      <c r="E160" s="54">
        <v>181908</v>
      </c>
      <c r="F160" s="54">
        <v>1719349</v>
      </c>
      <c r="G160" s="54">
        <v>242555</v>
      </c>
      <c r="H160" s="54">
        <v>471950</v>
      </c>
      <c r="I160" s="54">
        <v>1625934</v>
      </c>
      <c r="J160" s="54">
        <v>342591</v>
      </c>
      <c r="K160" s="54">
        <v>259415</v>
      </c>
      <c r="L160" s="54">
        <v>289997</v>
      </c>
      <c r="M160" s="54">
        <v>502771</v>
      </c>
    </row>
    <row r="161" spans="1:13" ht="13.5">
      <c r="A161" s="103">
        <f>VALUE(MID(D161,8,4))</f>
        <v>1010</v>
      </c>
      <c r="B161" s="231" t="s">
        <v>0</v>
      </c>
      <c r="C161" s="229"/>
      <c r="D161" s="9" t="s">
        <v>575</v>
      </c>
      <c r="E161" s="54">
        <v>0</v>
      </c>
      <c r="F161" s="54">
        <v>211224</v>
      </c>
      <c r="G161" s="54">
        <v>409272</v>
      </c>
      <c r="H161" s="54">
        <v>2503810</v>
      </c>
      <c r="I161" s="54">
        <v>302492</v>
      </c>
      <c r="J161" s="54">
        <v>791254</v>
      </c>
      <c r="K161" s="54">
        <v>2869990</v>
      </c>
      <c r="L161" s="54">
        <v>0</v>
      </c>
      <c r="M161" s="54">
        <v>0</v>
      </c>
    </row>
    <row r="162" spans="1:13" ht="13.5">
      <c r="A162" s="103"/>
      <c r="B162" s="231" t="s">
        <v>573</v>
      </c>
      <c r="C162" s="229"/>
      <c r="D162" s="9" t="s">
        <v>334</v>
      </c>
      <c r="E162" s="54">
        <v>-1568685</v>
      </c>
      <c r="F162" s="54">
        <v>518323</v>
      </c>
      <c r="G162" s="54">
        <v>55252</v>
      </c>
      <c r="H162" s="54">
        <v>2589969</v>
      </c>
      <c r="I162" s="54">
        <v>986082</v>
      </c>
      <c r="J162" s="54">
        <v>-355703</v>
      </c>
      <c r="K162" s="54">
        <v>2168632</v>
      </c>
      <c r="L162" s="54">
        <v>-767887</v>
      </c>
      <c r="M162" s="54">
        <v>-3227350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1551214</v>
      </c>
      <c r="F164" s="54">
        <v>3133334</v>
      </c>
      <c r="G164" s="54">
        <v>2635410</v>
      </c>
      <c r="H164" s="54">
        <v>2600714</v>
      </c>
      <c r="I164" s="54">
        <v>6141681</v>
      </c>
      <c r="J164" s="54">
        <v>5157259</v>
      </c>
      <c r="K164" s="54">
        <v>5512962</v>
      </c>
      <c r="L164" s="54">
        <v>3344330</v>
      </c>
      <c r="M164" s="54">
        <v>4112217</v>
      </c>
    </row>
    <row r="165" spans="1:13" ht="13.5">
      <c r="A165" s="103">
        <f>VALUE(MID(D165,8,4))</f>
        <v>2099</v>
      </c>
      <c r="C165" s="3" t="s">
        <v>180</v>
      </c>
      <c r="D165" s="9" t="s">
        <v>181</v>
      </c>
      <c r="E165" s="54">
        <v>3133334</v>
      </c>
      <c r="F165" s="54">
        <v>2635410</v>
      </c>
      <c r="G165" s="54">
        <v>2600714</v>
      </c>
      <c r="H165" s="54">
        <v>6141681</v>
      </c>
      <c r="I165" s="54">
        <v>5157259</v>
      </c>
      <c r="J165" s="54">
        <v>5512962</v>
      </c>
      <c r="K165" s="54">
        <v>3344330</v>
      </c>
      <c r="L165" s="54">
        <v>4112217</v>
      </c>
      <c r="M165" s="54">
        <v>7339567</v>
      </c>
    </row>
    <row r="166" spans="1:13" ht="13.5">
      <c r="A166" s="103"/>
      <c r="C166" s="3" t="s">
        <v>182</v>
      </c>
      <c r="D166" s="9" t="s">
        <v>334</v>
      </c>
      <c r="E166" s="55">
        <v>1582120</v>
      </c>
      <c r="F166" s="55">
        <v>-497924</v>
      </c>
      <c r="G166" s="55">
        <v>-34696</v>
      </c>
      <c r="H166" s="55">
        <v>3540967</v>
      </c>
      <c r="I166" s="55">
        <v>-984422</v>
      </c>
      <c r="J166" s="55">
        <v>355703</v>
      </c>
      <c r="K166" s="55">
        <v>-2168632</v>
      </c>
      <c r="L166" s="55">
        <v>767887</v>
      </c>
      <c r="M166" s="55">
        <v>3227350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752081</v>
      </c>
      <c r="K176" s="55">
        <v>0</v>
      </c>
      <c r="L176" s="55">
        <v>0</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752081</v>
      </c>
      <c r="K186" s="54">
        <v>0</v>
      </c>
      <c r="L186" s="54">
        <v>0</v>
      </c>
      <c r="M186" s="54">
        <v>0</v>
      </c>
    </row>
    <row r="187" spans="1:13" ht="13.5">
      <c r="A187" s="103"/>
      <c r="B187" s="231" t="s">
        <v>187</v>
      </c>
      <c r="C187" s="229"/>
      <c r="D187" s="9" t="s">
        <v>334</v>
      </c>
      <c r="E187" s="55">
        <v>0</v>
      </c>
      <c r="F187" s="55">
        <v>0</v>
      </c>
      <c r="G187" s="55">
        <v>0</v>
      </c>
      <c r="H187" s="55">
        <v>0</v>
      </c>
      <c r="I187" s="55">
        <v>0</v>
      </c>
      <c r="J187" s="55">
        <v>752081</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1560935</v>
      </c>
      <c r="F191" s="55">
        <v>730549</v>
      </c>
      <c r="G191" s="55">
        <v>720633</v>
      </c>
      <c r="H191" s="55">
        <v>615668</v>
      </c>
      <c r="I191" s="55">
        <v>613277</v>
      </c>
      <c r="J191" s="55">
        <v>698277</v>
      </c>
      <c r="K191" s="55">
        <v>698277</v>
      </c>
      <c r="L191" s="55">
        <v>778277</v>
      </c>
      <c r="M191" s="55">
        <v>738277</v>
      </c>
    </row>
    <row r="192" spans="1:13" ht="13.5">
      <c r="A192" s="161">
        <v>5020</v>
      </c>
      <c r="C192" s="145" t="s">
        <v>536</v>
      </c>
      <c r="D192" s="9" t="s">
        <v>334</v>
      </c>
      <c r="E192" s="55">
        <v>14120</v>
      </c>
      <c r="F192" s="55">
        <v>69820</v>
      </c>
      <c r="G192" s="55">
        <v>69820</v>
      </c>
      <c r="H192" s="55">
        <v>69820</v>
      </c>
      <c r="I192" s="55">
        <v>55700</v>
      </c>
      <c r="J192" s="55">
        <v>55700</v>
      </c>
      <c r="K192" s="55">
        <v>0</v>
      </c>
      <c r="L192" s="55">
        <v>24000</v>
      </c>
      <c r="M192" s="55">
        <v>81000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46346</v>
      </c>
      <c r="F196" s="55">
        <v>0</v>
      </c>
      <c r="G196" s="55">
        <v>0</v>
      </c>
      <c r="H196" s="55">
        <v>0</v>
      </c>
      <c r="I196" s="55">
        <v>0</v>
      </c>
      <c r="J196" s="55">
        <v>0</v>
      </c>
      <c r="K196" s="55">
        <v>0</v>
      </c>
      <c r="L196" s="55">
        <v>0</v>
      </c>
      <c r="M196" s="55">
        <v>0</v>
      </c>
    </row>
    <row r="197" spans="1:13" ht="13.5">
      <c r="A197" s="161">
        <v>5060</v>
      </c>
      <c r="C197" s="145" t="s">
        <v>540</v>
      </c>
      <c r="D197" s="9" t="s">
        <v>334</v>
      </c>
      <c r="E197" s="55">
        <v>0</v>
      </c>
      <c r="F197" s="55">
        <v>12775</v>
      </c>
      <c r="G197" s="55">
        <v>0</v>
      </c>
      <c r="H197" s="55">
        <v>0</v>
      </c>
      <c r="I197" s="55">
        <v>0</v>
      </c>
      <c r="J197" s="55">
        <v>0</v>
      </c>
      <c r="K197" s="55">
        <v>0</v>
      </c>
      <c r="L197" s="55">
        <v>0</v>
      </c>
      <c r="M197" s="55">
        <v>0</v>
      </c>
    </row>
    <row r="198" spans="1:13" ht="13.5">
      <c r="A198" s="161">
        <v>5070</v>
      </c>
      <c r="C198" s="145" t="s">
        <v>541</v>
      </c>
      <c r="D198" s="9" t="s">
        <v>334</v>
      </c>
      <c r="E198" s="55">
        <v>6355</v>
      </c>
      <c r="F198" s="55">
        <v>0</v>
      </c>
      <c r="G198" s="55">
        <v>13250</v>
      </c>
      <c r="H198" s="55">
        <v>7204</v>
      </c>
      <c r="I198" s="55">
        <v>3942</v>
      </c>
      <c r="J198" s="55">
        <v>13942</v>
      </c>
      <c r="K198" s="55">
        <v>22442</v>
      </c>
      <c r="L198" s="55">
        <v>16292</v>
      </c>
      <c r="M198" s="55">
        <v>8792</v>
      </c>
    </row>
    <row r="199" spans="1:13" ht="13.5">
      <c r="A199" s="161">
        <v>5080</v>
      </c>
      <c r="C199" s="145" t="s">
        <v>542</v>
      </c>
      <c r="D199" s="9" t="s">
        <v>334</v>
      </c>
      <c r="E199" s="55">
        <v>0</v>
      </c>
      <c r="F199" s="55">
        <v>0</v>
      </c>
      <c r="G199" s="55">
        <v>88513</v>
      </c>
      <c r="H199" s="55">
        <v>101011</v>
      </c>
      <c r="I199" s="55">
        <v>456744</v>
      </c>
      <c r="J199" s="55">
        <v>714618</v>
      </c>
      <c r="K199" s="55">
        <v>1003691</v>
      </c>
      <c r="L199" s="55">
        <v>1373286</v>
      </c>
      <c r="M199" s="55">
        <v>1813920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55700</v>
      </c>
      <c r="F207" s="55">
        <v>0</v>
      </c>
      <c r="G207" s="55">
        <v>0</v>
      </c>
      <c r="H207" s="55">
        <v>0</v>
      </c>
      <c r="I207" s="55">
        <v>0</v>
      </c>
      <c r="J207" s="55">
        <v>0</v>
      </c>
      <c r="K207" s="55">
        <v>0</v>
      </c>
      <c r="L207" s="55">
        <v>0</v>
      </c>
      <c r="M207" s="55">
        <v>100000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95169</v>
      </c>
      <c r="F210" s="55">
        <v>95169</v>
      </c>
      <c r="G210" s="55">
        <v>95169</v>
      </c>
      <c r="H210" s="55">
        <v>95169</v>
      </c>
      <c r="I210" s="55">
        <v>95169</v>
      </c>
      <c r="J210" s="55">
        <v>95169</v>
      </c>
      <c r="K210" s="55">
        <v>0</v>
      </c>
      <c r="L210" s="55">
        <v>14150</v>
      </c>
      <c r="M210" s="55">
        <v>14150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150000</v>
      </c>
      <c r="H217" s="55">
        <v>0</v>
      </c>
      <c r="I217" s="55">
        <v>983</v>
      </c>
      <c r="J217" s="55">
        <v>983</v>
      </c>
      <c r="K217" s="55">
        <v>983</v>
      </c>
      <c r="L217" s="55">
        <v>25983</v>
      </c>
      <c r="M217" s="55">
        <v>0</v>
      </c>
    </row>
    <row r="218" spans="1:13" ht="13.5">
      <c r="A218" s="162">
        <v>5250</v>
      </c>
      <c r="C218" s="156" t="s">
        <v>561</v>
      </c>
      <c r="D218" s="9" t="s">
        <v>334</v>
      </c>
      <c r="E218" s="55">
        <v>127914</v>
      </c>
      <c r="F218" s="55">
        <v>428991</v>
      </c>
      <c r="G218" s="55">
        <v>496220</v>
      </c>
      <c r="H218" s="55">
        <v>426450</v>
      </c>
      <c r="I218" s="55">
        <v>0</v>
      </c>
      <c r="J218" s="55">
        <v>0</v>
      </c>
      <c r="K218" s="55">
        <v>0</v>
      </c>
      <c r="L218" s="55">
        <v>0</v>
      </c>
      <c r="M218" s="55">
        <v>126203</v>
      </c>
    </row>
    <row r="219" spans="1:13" ht="13.5">
      <c r="A219" s="162">
        <v>5255</v>
      </c>
      <c r="C219" s="156" t="s">
        <v>562</v>
      </c>
      <c r="D219" s="9" t="s">
        <v>334</v>
      </c>
      <c r="E219" s="55">
        <v>346068</v>
      </c>
      <c r="F219" s="55">
        <v>35496</v>
      </c>
      <c r="G219" s="55">
        <v>6181</v>
      </c>
      <c r="H219" s="55">
        <v>6181</v>
      </c>
      <c r="I219" s="55">
        <v>6181</v>
      </c>
      <c r="J219" s="55">
        <v>6181</v>
      </c>
      <c r="K219" s="55">
        <v>0</v>
      </c>
      <c r="L219" s="55">
        <v>0</v>
      </c>
      <c r="M219" s="55">
        <v>0</v>
      </c>
    </row>
    <row r="220" spans="1:13" ht="13.5">
      <c r="A220" s="162">
        <v>5260</v>
      </c>
      <c r="C220" s="156" t="s">
        <v>548</v>
      </c>
      <c r="D220" s="9" t="s">
        <v>334</v>
      </c>
      <c r="E220" s="55">
        <v>171128</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232895</v>
      </c>
      <c r="I227" s="55">
        <v>176157</v>
      </c>
      <c r="J227" s="55">
        <v>159876</v>
      </c>
      <c r="K227" s="55">
        <v>159876</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16837</v>
      </c>
      <c r="F232" s="55">
        <v>16837</v>
      </c>
      <c r="G232" s="55">
        <v>16837</v>
      </c>
      <c r="H232" s="55">
        <v>16837</v>
      </c>
      <c r="I232" s="55">
        <v>0</v>
      </c>
      <c r="J232" s="55">
        <v>0</v>
      </c>
      <c r="K232" s="55">
        <v>0</v>
      </c>
      <c r="L232" s="55">
        <v>263664</v>
      </c>
      <c r="M232" s="55">
        <v>876166</v>
      </c>
    </row>
    <row r="233" spans="1:3" ht="13.5">
      <c r="A233" s="162"/>
      <c r="C233" s="155" t="s">
        <v>447</v>
      </c>
    </row>
    <row r="234" spans="1:13" ht="13.5">
      <c r="A234" s="162">
        <v>5415</v>
      </c>
      <c r="C234" s="152" t="s">
        <v>567</v>
      </c>
      <c r="D234" s="9" t="s">
        <v>334</v>
      </c>
      <c r="E234" s="55">
        <v>11925538</v>
      </c>
      <c r="F234" s="55">
        <v>7916079</v>
      </c>
      <c r="G234" s="55">
        <v>6175606</v>
      </c>
      <c r="H234" s="55">
        <v>3917512</v>
      </c>
      <c r="I234" s="55">
        <v>2865406</v>
      </c>
      <c r="J234" s="55">
        <v>2776142</v>
      </c>
      <c r="K234" s="55">
        <v>14150</v>
      </c>
      <c r="L234" s="55">
        <v>0</v>
      </c>
      <c r="M234" s="55">
        <v>1697189</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71553</v>
      </c>
      <c r="I242" s="55">
        <v>98923</v>
      </c>
      <c r="J242" s="55">
        <v>108210</v>
      </c>
      <c r="K242" s="55">
        <v>263663</v>
      </c>
      <c r="L242" s="55">
        <v>0</v>
      </c>
      <c r="M242" s="55">
        <v>0</v>
      </c>
    </row>
    <row r="243" spans="1:13" ht="13.5">
      <c r="A243" s="162">
        <v>5455</v>
      </c>
      <c r="C243" s="155" t="s">
        <v>562</v>
      </c>
      <c r="D243" s="9" t="s">
        <v>334</v>
      </c>
      <c r="E243" s="55">
        <v>189186</v>
      </c>
      <c r="F243" s="55">
        <v>133921</v>
      </c>
      <c r="G243" s="55">
        <v>39234</v>
      </c>
      <c r="H243" s="55">
        <v>47366</v>
      </c>
      <c r="I243" s="55">
        <v>21214</v>
      </c>
      <c r="J243" s="55">
        <v>30301</v>
      </c>
      <c r="K243" s="55">
        <v>54925</v>
      </c>
      <c r="L243" s="55">
        <v>19066</v>
      </c>
      <c r="M243" s="55">
        <v>11045</v>
      </c>
    </row>
    <row r="244" spans="1:13" ht="13.5">
      <c r="A244" s="162">
        <v>5460</v>
      </c>
      <c r="C244" s="155" t="s">
        <v>548</v>
      </c>
      <c r="D244" s="9" t="s">
        <v>334</v>
      </c>
      <c r="E244" s="55">
        <v>0</v>
      </c>
      <c r="F244" s="55">
        <v>736599</v>
      </c>
      <c r="G244" s="55">
        <v>673563</v>
      </c>
      <c r="H244" s="55">
        <v>673563</v>
      </c>
      <c r="I244" s="55">
        <v>763563</v>
      </c>
      <c r="J244" s="55">
        <v>853563</v>
      </c>
      <c r="K244" s="55">
        <v>1126323</v>
      </c>
      <c r="L244" s="55">
        <v>1437623</v>
      </c>
      <c r="M244" s="55">
        <v>1872825</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311720</v>
      </c>
      <c r="F251" s="55">
        <v>305609</v>
      </c>
      <c r="G251" s="55">
        <v>262211</v>
      </c>
      <c r="H251" s="55">
        <v>0</v>
      </c>
      <c r="I251" s="55">
        <v>0</v>
      </c>
      <c r="J251" s="55">
        <v>0</v>
      </c>
      <c r="K251" s="55">
        <v>0</v>
      </c>
      <c r="L251" s="55">
        <v>159876</v>
      </c>
      <c r="M251" s="55">
        <v>0</v>
      </c>
    </row>
    <row r="252" spans="1:13" ht="13.5">
      <c r="A252" s="162" t="s">
        <v>446</v>
      </c>
      <c r="C252" s="153" t="s">
        <v>90</v>
      </c>
      <c r="D252" s="9" t="s">
        <v>334</v>
      </c>
      <c r="E252" s="55">
        <v>0</v>
      </c>
      <c r="F252" s="55">
        <v>46346</v>
      </c>
      <c r="G252" s="55">
        <v>46346</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752081</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752081</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3206683</v>
      </c>
      <c r="F275" s="54">
        <v>3651345</v>
      </c>
      <c r="G275" s="54">
        <v>5133317</v>
      </c>
      <c r="H275" s="54">
        <v>2743085</v>
      </c>
      <c r="I275" s="54">
        <v>0</v>
      </c>
      <c r="J275" s="54">
        <v>3583842</v>
      </c>
      <c r="K275" s="54">
        <v>879263</v>
      </c>
      <c r="L275" s="54">
        <v>2931379</v>
      </c>
      <c r="M275" s="54">
        <v>7231941</v>
      </c>
    </row>
    <row r="276" spans="1:13" ht="13.5">
      <c r="A276" s="103">
        <f t="shared" si="10"/>
        <v>499</v>
      </c>
      <c r="C276" s="3" t="s">
        <v>608</v>
      </c>
      <c r="D276" s="9" t="s">
        <v>125</v>
      </c>
      <c r="E276" s="54">
        <v>3644721</v>
      </c>
      <c r="F276" s="54">
        <v>4007145</v>
      </c>
      <c r="G276" s="54">
        <v>3279217</v>
      </c>
      <c r="H276" s="54">
        <v>3989925</v>
      </c>
      <c r="I276" s="54">
        <v>5345235</v>
      </c>
      <c r="J276" s="54">
        <v>5300379</v>
      </c>
      <c r="K276" s="54">
        <v>5134629</v>
      </c>
      <c r="L276" s="54">
        <v>4830852</v>
      </c>
      <c r="M276" s="54">
        <v>3374841</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14005064</v>
      </c>
      <c r="F278" s="54">
        <v>9105671</v>
      </c>
      <c r="G278" s="54">
        <v>5819973</v>
      </c>
      <c r="H278" s="54">
        <v>3978057</v>
      </c>
      <c r="I278" s="54">
        <v>2682783</v>
      </c>
      <c r="J278" s="54">
        <v>1779764</v>
      </c>
      <c r="K278" s="54">
        <v>0</v>
      </c>
      <c r="L278" s="54">
        <v>0</v>
      </c>
      <c r="M278" s="54">
        <v>0</v>
      </c>
    </row>
    <row r="279" spans="1:13" s="23" customFormat="1" ht="15">
      <c r="A279" s="103">
        <f t="shared" si="10"/>
        <v>845</v>
      </c>
      <c r="B279" s="115"/>
      <c r="C279" s="3" t="s">
        <v>287</v>
      </c>
      <c r="D279" s="9" t="s">
        <v>291</v>
      </c>
      <c r="E279" s="54">
        <v>0</v>
      </c>
      <c r="F279" s="54">
        <v>0</v>
      </c>
      <c r="G279" s="54">
        <v>346000</v>
      </c>
      <c r="H279" s="54">
        <v>180000</v>
      </c>
      <c r="I279" s="54">
        <v>0</v>
      </c>
      <c r="J279" s="54">
        <v>0</v>
      </c>
      <c r="K279" s="54">
        <v>0</v>
      </c>
      <c r="L279" s="54">
        <v>0</v>
      </c>
      <c r="M279" s="54">
        <v>0</v>
      </c>
    </row>
    <row r="280" spans="1:13" s="23" customFormat="1" ht="15">
      <c r="A280" s="103">
        <f t="shared" si="10"/>
        <v>898</v>
      </c>
      <c r="B280" s="115"/>
      <c r="C280" s="3" t="s">
        <v>288</v>
      </c>
      <c r="D280" s="9" t="s">
        <v>292</v>
      </c>
      <c r="E280" s="54">
        <v>335666</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258978</v>
      </c>
      <c r="G281" s="54">
        <v>336114</v>
      </c>
      <c r="H281" s="54">
        <v>411145</v>
      </c>
      <c r="I281" s="54">
        <v>286500</v>
      </c>
      <c r="J281" s="54">
        <v>518453</v>
      </c>
      <c r="K281" s="54">
        <v>531629</v>
      </c>
      <c r="L281" s="54">
        <v>231555</v>
      </c>
      <c r="M281" s="54">
        <v>291395</v>
      </c>
    </row>
    <row r="282" spans="1:13" s="23" customFormat="1" ht="15">
      <c r="A282" s="103">
        <f t="shared" si="10"/>
        <v>9930</v>
      </c>
      <c r="B282" s="115"/>
      <c r="C282" s="4" t="s">
        <v>237</v>
      </c>
      <c r="D282" s="2" t="s">
        <v>238</v>
      </c>
      <c r="E282" s="54">
        <v>21192134</v>
      </c>
      <c r="F282" s="54">
        <v>17023139</v>
      </c>
      <c r="G282" s="54">
        <v>14914621</v>
      </c>
      <c r="H282" s="54">
        <v>11302212</v>
      </c>
      <c r="I282" s="54">
        <v>8314518</v>
      </c>
      <c r="J282" s="54">
        <v>11182438</v>
      </c>
      <c r="K282" s="54">
        <v>6545521</v>
      </c>
      <c r="L282" s="54">
        <v>7993786</v>
      </c>
      <c r="M282" s="54">
        <v>10898177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103338</v>
      </c>
      <c r="J284" s="54">
        <v>0</v>
      </c>
      <c r="K284" s="54">
        <v>966276</v>
      </c>
      <c r="L284" s="54">
        <v>0</v>
      </c>
      <c r="M284" s="54">
        <v>0</v>
      </c>
    </row>
    <row r="285" spans="1:13" s="23" customFormat="1" ht="15">
      <c r="A285" s="103">
        <f t="shared" si="11"/>
        <v>2299</v>
      </c>
      <c r="B285" s="115"/>
      <c r="C285" s="3" t="s">
        <v>295</v>
      </c>
      <c r="D285" s="9" t="s">
        <v>254</v>
      </c>
      <c r="E285" s="54">
        <v>5520511</v>
      </c>
      <c r="F285" s="54">
        <v>5952055</v>
      </c>
      <c r="G285" s="54">
        <v>5453839</v>
      </c>
      <c r="H285" s="54">
        <v>4866132</v>
      </c>
      <c r="I285" s="54">
        <v>3579152</v>
      </c>
      <c r="J285" s="54">
        <v>5170957</v>
      </c>
      <c r="K285" s="54">
        <v>6954229</v>
      </c>
      <c r="L285" s="54">
        <v>8364022</v>
      </c>
      <c r="M285" s="54">
        <v>6885807</v>
      </c>
    </row>
    <row r="286" spans="1:13" s="23" customFormat="1" ht="13.5">
      <c r="A286" s="103">
        <f t="shared" si="11"/>
        <v>2410</v>
      </c>
      <c r="B286" s="231" t="s">
        <v>194</v>
      </c>
      <c r="C286" s="229"/>
      <c r="D286" s="9" t="s">
        <v>255</v>
      </c>
      <c r="E286" s="54">
        <v>0</v>
      </c>
      <c r="F286" s="54">
        <v>0</v>
      </c>
      <c r="G286" s="54">
        <v>0</v>
      </c>
      <c r="H286" s="54">
        <v>0</v>
      </c>
      <c r="I286" s="54">
        <v>0</v>
      </c>
      <c r="J286" s="54">
        <v>752081</v>
      </c>
      <c r="K286" s="54">
        <v>0</v>
      </c>
      <c r="L286" s="54">
        <v>0</v>
      </c>
      <c r="M286" s="54">
        <v>0</v>
      </c>
    </row>
    <row r="287" spans="1:13" s="23" customFormat="1" ht="15">
      <c r="A287" s="103">
        <f t="shared" si="11"/>
        <v>2490</v>
      </c>
      <c r="B287" s="115"/>
      <c r="C287" s="3" t="s">
        <v>296</v>
      </c>
      <c r="D287" s="9" t="s">
        <v>256</v>
      </c>
      <c r="E287" s="54">
        <v>156600</v>
      </c>
      <c r="F287" s="54">
        <v>0</v>
      </c>
      <c r="G287" s="54">
        <v>0</v>
      </c>
      <c r="H287" s="54">
        <v>119959</v>
      </c>
      <c r="I287" s="54">
        <v>0</v>
      </c>
      <c r="J287" s="54">
        <v>0</v>
      </c>
      <c r="K287" s="54">
        <v>0</v>
      </c>
      <c r="L287" s="54">
        <v>0</v>
      </c>
      <c r="M287" s="54">
        <v>0</v>
      </c>
    </row>
    <row r="288" spans="1:13" s="23" customFormat="1" ht="15">
      <c r="A288" s="103">
        <f t="shared" si="11"/>
        <v>2699</v>
      </c>
      <c r="B288" s="115"/>
      <c r="C288" s="3" t="s">
        <v>610</v>
      </c>
      <c r="D288" s="9" t="s">
        <v>122</v>
      </c>
      <c r="E288" s="54">
        <v>5584280</v>
      </c>
      <c r="F288" s="54">
        <v>5183707</v>
      </c>
      <c r="G288" s="54">
        <v>4769027</v>
      </c>
      <c r="H288" s="54">
        <v>3793542</v>
      </c>
      <c r="I288" s="54">
        <v>2871813</v>
      </c>
      <c r="J288" s="54">
        <v>2119771</v>
      </c>
      <c r="K288" s="54">
        <v>396336</v>
      </c>
      <c r="L288" s="54">
        <v>12177120</v>
      </c>
      <c r="M288" s="54">
        <v>13805463</v>
      </c>
    </row>
    <row r="289" spans="1:13" s="23" customFormat="1" ht="15">
      <c r="A289" s="103">
        <f t="shared" si="11"/>
        <v>2799</v>
      </c>
      <c r="B289" s="115"/>
      <c r="C289" s="3" t="s">
        <v>611</v>
      </c>
      <c r="D289" s="9" t="s">
        <v>123</v>
      </c>
      <c r="E289" s="54"/>
      <c r="F289" s="54">
        <v>1431375</v>
      </c>
      <c r="G289" s="54">
        <v>2470715</v>
      </c>
      <c r="H289" s="54">
        <v>3545678</v>
      </c>
      <c r="I289" s="54">
        <v>0</v>
      </c>
      <c r="J289" s="54">
        <v>3545678</v>
      </c>
      <c r="K289" s="54">
        <v>3204793</v>
      </c>
      <c r="L289" s="54">
        <v>4821409</v>
      </c>
      <c r="M289" s="54">
        <v>4780115</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11261391</v>
      </c>
      <c r="F291" s="54">
        <v>12567137</v>
      </c>
      <c r="G291" s="54">
        <v>12693581</v>
      </c>
      <c r="H291" s="54">
        <v>12325311</v>
      </c>
      <c r="I291" s="54">
        <v>6554303</v>
      </c>
      <c r="J291" s="54">
        <v>11588487</v>
      </c>
      <c r="K291" s="54">
        <v>11521634</v>
      </c>
      <c r="L291" s="54">
        <v>25362551</v>
      </c>
      <c r="M291" s="54">
        <v>25471385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9930743</v>
      </c>
      <c r="F294" s="59">
        <v>4456002</v>
      </c>
      <c r="G294" s="59">
        <v>2221040</v>
      </c>
      <c r="H294" s="59">
        <v>-1023099</v>
      </c>
      <c r="I294" s="59">
        <v>1760215</v>
      </c>
      <c r="J294" s="59">
        <v>-406049</v>
      </c>
      <c r="K294" s="59">
        <v>-4976113</v>
      </c>
      <c r="L294" s="59">
        <v>-17368765</v>
      </c>
      <c r="M294" s="59">
        <v>-14573208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837030</v>
      </c>
      <c r="F297" s="54">
        <v>731916</v>
      </c>
      <c r="G297" s="54">
        <v>1108437</v>
      </c>
      <c r="H297" s="54">
        <v>367847</v>
      </c>
      <c r="I297" s="54">
        <v>317177</v>
      </c>
      <c r="J297" s="54">
        <v>376254</v>
      </c>
      <c r="K297" s="54">
        <v>-175483</v>
      </c>
      <c r="L297" s="54">
        <v>4279</v>
      </c>
      <c r="M297" s="54">
        <v>95408</v>
      </c>
    </row>
    <row r="298" spans="1:13" ht="13.5">
      <c r="A298" s="103">
        <f t="shared" si="12"/>
        <v>5299</v>
      </c>
      <c r="C298" s="3" t="s">
        <v>323</v>
      </c>
      <c r="D298" s="9" t="s">
        <v>191</v>
      </c>
      <c r="E298" s="54">
        <v>-189023</v>
      </c>
      <c r="F298" s="54">
        <v>-189023</v>
      </c>
      <c r="G298" s="54">
        <v>-847238</v>
      </c>
      <c r="H298" s="54">
        <v>-512955</v>
      </c>
      <c r="I298" s="54">
        <v>-842408</v>
      </c>
      <c r="J298" s="54">
        <v>-629816</v>
      </c>
      <c r="K298" s="54">
        <v>-4543831</v>
      </c>
      <c r="L298" s="54">
        <v>-4486733</v>
      </c>
      <c r="M298" s="54">
        <v>-3422606</v>
      </c>
    </row>
    <row r="299" spans="1:13" ht="13.5">
      <c r="A299" s="103">
        <f t="shared" si="12"/>
        <v>5499</v>
      </c>
      <c r="B299" s="231" t="s">
        <v>192</v>
      </c>
      <c r="C299" s="229"/>
      <c r="D299" s="9" t="s">
        <v>193</v>
      </c>
      <c r="E299" s="54">
        <v>14867016</v>
      </c>
      <c r="F299" s="54">
        <v>10528191</v>
      </c>
      <c r="G299" s="54">
        <v>8853583</v>
      </c>
      <c r="H299" s="54">
        <v>6281229</v>
      </c>
      <c r="I299" s="54">
        <v>5157259</v>
      </c>
      <c r="J299" s="54">
        <v>5512962</v>
      </c>
      <c r="K299" s="54">
        <v>3344330</v>
      </c>
      <c r="L299" s="54">
        <v>4112217</v>
      </c>
      <c r="M299" s="54">
        <v>7339567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15515023</v>
      </c>
      <c r="F301" s="54">
        <v>11071084</v>
      </c>
      <c r="G301" s="54">
        <v>9114782</v>
      </c>
      <c r="H301" s="54">
        <v>6136121</v>
      </c>
      <c r="I301" s="54">
        <v>4632028</v>
      </c>
      <c r="J301" s="54">
        <v>5259400</v>
      </c>
      <c r="K301" s="54">
        <v>-1374984</v>
      </c>
      <c r="L301" s="54">
        <v>-370237</v>
      </c>
      <c r="M301" s="54">
        <v>4012369</v>
      </c>
    </row>
    <row r="302" spans="1:4" ht="6" customHeight="1">
      <c r="A302" s="103"/>
      <c r="C302" s="3"/>
      <c r="D302" s="38"/>
    </row>
    <row r="303" spans="1:13" ht="15">
      <c r="A303" s="103">
        <f t="shared" si="12"/>
        <v>5699</v>
      </c>
      <c r="C303" s="112" t="s">
        <v>297</v>
      </c>
      <c r="D303" s="9" t="s">
        <v>298</v>
      </c>
      <c r="E303" s="54">
        <v>5584280</v>
      </c>
      <c r="F303" s="54">
        <v>6615082</v>
      </c>
      <c r="G303" s="54">
        <v>6893742</v>
      </c>
      <c r="H303" s="54">
        <v>7159220</v>
      </c>
      <c r="I303" s="54">
        <v>2871813</v>
      </c>
      <c r="J303" s="54">
        <v>5665449</v>
      </c>
      <c r="K303" s="54">
        <v>3601129</v>
      </c>
      <c r="L303" s="54">
        <v>16998528</v>
      </c>
      <c r="M303" s="54">
        <v>18585577</v>
      </c>
    </row>
    <row r="304" spans="1:4" ht="6" customHeight="1">
      <c r="A304" s="103"/>
      <c r="C304" s="3"/>
      <c r="D304" s="38"/>
    </row>
    <row r="305" spans="1:13" ht="13.5">
      <c r="A305" s="103">
        <f>VALUE(MID(D305,8,4))</f>
        <v>6099</v>
      </c>
      <c r="C305" s="4" t="s">
        <v>188</v>
      </c>
      <c r="D305" s="2" t="s">
        <v>502</v>
      </c>
      <c r="E305" s="54">
        <v>9930743</v>
      </c>
      <c r="F305" s="54">
        <v>4456002</v>
      </c>
      <c r="G305" s="54">
        <v>2221040</v>
      </c>
      <c r="H305" s="54">
        <v>-1023099</v>
      </c>
      <c r="I305" s="54">
        <v>1760215</v>
      </c>
      <c r="J305" s="54">
        <v>-406049</v>
      </c>
      <c r="K305" s="54">
        <v>-4976113</v>
      </c>
      <c r="L305" s="54">
        <v>-17368765</v>
      </c>
      <c r="M305" s="54">
        <v>-14573208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6227280</v>
      </c>
      <c r="F308" s="54">
        <v>5683707</v>
      </c>
      <c r="G308" s="54">
        <v>4769027</v>
      </c>
      <c r="H308" s="54">
        <v>3793542</v>
      </c>
      <c r="I308" s="54">
        <v>2871813</v>
      </c>
      <c r="J308" s="54">
        <v>2119771</v>
      </c>
      <c r="K308" s="54">
        <v>396336</v>
      </c>
      <c r="L308" s="54">
        <v>12177120</v>
      </c>
      <c r="M308" s="54">
        <v>13805463</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643000</v>
      </c>
      <c r="F310" s="54"/>
      <c r="G310" s="54">
        <v>346000</v>
      </c>
      <c r="H310" s="54">
        <v>180000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5584280</v>
      </c>
      <c r="F313" s="54">
        <v>5183707</v>
      </c>
      <c r="G313" s="54">
        <v>4423027</v>
      </c>
      <c r="H313" s="54">
        <v>3613542</v>
      </c>
      <c r="I313" s="54">
        <v>2871813</v>
      </c>
      <c r="J313" s="54">
        <v>2119771</v>
      </c>
      <c r="K313" s="54">
        <v>396336</v>
      </c>
      <c r="L313" s="54">
        <v>12177120</v>
      </c>
      <c r="M313" s="54">
        <v>13805463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290000</v>
      </c>
      <c r="F317" s="54">
        <v>202000</v>
      </c>
      <c r="G317" s="54">
        <v>106000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172051</v>
      </c>
      <c r="F319" s="54">
        <v>0</v>
      </c>
      <c r="G319" s="54">
        <v>0</v>
      </c>
      <c r="H319" s="54">
        <v>0</v>
      </c>
      <c r="I319" s="54">
        <v>0</v>
      </c>
      <c r="J319" s="54">
        <v>0</v>
      </c>
      <c r="K319" s="54">
        <v>0</v>
      </c>
      <c r="L319" s="54">
        <v>11809772</v>
      </c>
      <c r="M319" s="54">
        <v>11231628</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5079013</v>
      </c>
      <c r="F325" s="54">
        <v>4464012</v>
      </c>
      <c r="G325" s="54">
        <v>3819012</v>
      </c>
      <c r="H325" s="54">
        <v>3139012</v>
      </c>
      <c r="I325" s="54">
        <v>2422013</v>
      </c>
      <c r="J325" s="54">
        <v>1696012</v>
      </c>
      <c r="K325" s="54">
        <v>0</v>
      </c>
      <c r="L325" s="54">
        <v>0</v>
      </c>
      <c r="M325" s="54">
        <v>2237067</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43216</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517695</v>
      </c>
      <c r="G328" s="54">
        <v>498015</v>
      </c>
      <c r="H328" s="54">
        <v>474530</v>
      </c>
      <c r="I328" s="54">
        <v>449800</v>
      </c>
      <c r="J328" s="54">
        <v>423759</v>
      </c>
      <c r="K328" s="54">
        <v>396336</v>
      </c>
      <c r="L328" s="54">
        <v>367348</v>
      </c>
      <c r="M328" s="54">
        <v>336768</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5584280</v>
      </c>
      <c r="F332" s="54">
        <v>5183707</v>
      </c>
      <c r="G332" s="54">
        <v>4423027</v>
      </c>
      <c r="H332" s="54">
        <v>3613542</v>
      </c>
      <c r="I332" s="54">
        <v>2871813</v>
      </c>
      <c r="J332" s="54">
        <v>2119771</v>
      </c>
      <c r="K332" s="54">
        <v>396336</v>
      </c>
      <c r="L332" s="54">
        <v>12177120</v>
      </c>
      <c r="M332" s="54">
        <v>13805463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802870</v>
      </c>
      <c r="F336" s="54">
        <v>931354</v>
      </c>
      <c r="G336" s="54">
        <v>760680</v>
      </c>
      <c r="H336" s="54">
        <v>809485</v>
      </c>
      <c r="I336" s="54">
        <v>741730</v>
      </c>
      <c r="J336" s="54">
        <v>752041</v>
      </c>
      <c r="K336" s="54">
        <v>628423</v>
      </c>
      <c r="L336" s="54">
        <v>217716</v>
      </c>
      <c r="M336" s="54">
        <v>642719</v>
      </c>
    </row>
    <row r="337" spans="1:13" ht="13.5">
      <c r="A337" s="103">
        <f>VALUE(MID(D337,8,4))</f>
        <v>3099</v>
      </c>
      <c r="C337" s="3" t="s">
        <v>437</v>
      </c>
      <c r="D337" s="9" t="s">
        <v>438</v>
      </c>
      <c r="E337" s="54">
        <v>404608</v>
      </c>
      <c r="F337" s="54">
        <v>385607</v>
      </c>
      <c r="G337" s="54">
        <v>324694</v>
      </c>
      <c r="H337" s="54">
        <v>259523</v>
      </c>
      <c r="I337" s="54">
        <v>205797</v>
      </c>
      <c r="J337" s="54">
        <v>154393</v>
      </c>
      <c r="K337" s="54">
        <v>44590</v>
      </c>
      <c r="L337" s="54">
        <v>278695</v>
      </c>
      <c r="M337" s="54">
        <v>635391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5584280</v>
      </c>
      <c r="F340" s="54">
        <v>5183707</v>
      </c>
      <c r="G340" s="54">
        <v>4423027</v>
      </c>
      <c r="H340" s="54">
        <v>3613542</v>
      </c>
      <c r="I340" s="54">
        <v>2871813</v>
      </c>
      <c r="J340" s="54">
        <v>2119771</v>
      </c>
      <c r="K340" s="54">
        <v>396336</v>
      </c>
      <c r="L340" s="54">
        <v>12177120</v>
      </c>
      <c r="M340" s="54">
        <v>13805463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0</v>
      </c>
      <c r="F359" s="54">
        <v>0</v>
      </c>
      <c r="G359" s="54">
        <v>22168574</v>
      </c>
      <c r="H359" s="54">
        <v>23882933</v>
      </c>
      <c r="I359" s="54">
        <v>0</v>
      </c>
      <c r="J359" s="54">
        <v>0</v>
      </c>
      <c r="K359" s="54">
        <v>0</v>
      </c>
      <c r="L359" s="54">
        <v>0</v>
      </c>
      <c r="M359" s="54">
        <v>37082479</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0</v>
      </c>
      <c r="F361" s="59">
        <v>0</v>
      </c>
      <c r="G361" s="59">
        <v>22168574</v>
      </c>
      <c r="H361" s="59">
        <v>23882933</v>
      </c>
      <c r="I361" s="59">
        <v>0</v>
      </c>
      <c r="J361" s="59">
        <v>0</v>
      </c>
      <c r="K361" s="59">
        <v>0</v>
      </c>
      <c r="L361" s="59">
        <v>0</v>
      </c>
      <c r="M361" s="59">
        <v>37082479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0</v>
      </c>
      <c r="F365" s="54">
        <v>0</v>
      </c>
      <c r="G365" s="54">
        <v>734481</v>
      </c>
      <c r="H365" s="54">
        <v>717829</v>
      </c>
      <c r="I365" s="54">
        <v>43281</v>
      </c>
      <c r="J365" s="54">
        <v>43281</v>
      </c>
      <c r="K365" s="54">
        <v>43281</v>
      </c>
      <c r="L365" s="54">
        <v>63906</v>
      </c>
      <c r="M365" s="54">
        <v>532166</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0</v>
      </c>
      <c r="F367" s="59">
        <v>0</v>
      </c>
      <c r="G367" s="59">
        <v>734481</v>
      </c>
      <c r="H367" s="59">
        <v>717829</v>
      </c>
      <c r="I367" s="59">
        <v>43281</v>
      </c>
      <c r="J367" s="59">
        <v>43281</v>
      </c>
      <c r="K367" s="59">
        <v>43281</v>
      </c>
      <c r="L367" s="59">
        <v>63906</v>
      </c>
      <c r="M367" s="59">
        <v>532166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3729569041</v>
      </c>
      <c r="H370" s="62">
        <v>4075382677</v>
      </c>
      <c r="I370" s="62">
        <v>0</v>
      </c>
      <c r="J370" s="62">
        <v>0</v>
      </c>
      <c r="K370" s="62">
        <v>0</v>
      </c>
      <c r="L370" s="62">
        <v>0</v>
      </c>
      <c r="M370" s="62">
        <v>5678286224</v>
      </c>
    </row>
    <row r="371" spans="1:13" ht="13.5">
      <c r="A371" s="103"/>
      <c r="C371" s="3" t="s">
        <v>202</v>
      </c>
      <c r="D371" s="9" t="s">
        <v>334</v>
      </c>
      <c r="E371" s="63"/>
      <c r="F371" s="63"/>
      <c r="G371" s="62">
        <v>773966391</v>
      </c>
      <c r="H371" s="62">
        <v>862058197</v>
      </c>
      <c r="I371" s="62">
        <v>0</v>
      </c>
      <c r="J371" s="62">
        <v>0</v>
      </c>
      <c r="K371" s="62">
        <v>0</v>
      </c>
      <c r="L371" s="62">
        <v>0</v>
      </c>
      <c r="M371" s="62">
        <v>1053182766</v>
      </c>
    </row>
    <row r="372" spans="1:13" ht="13.5">
      <c r="A372" s="103">
        <f>VALUE(MID(D372,8,4))</f>
        <v>9199</v>
      </c>
      <c r="C372" s="4" t="s">
        <v>203</v>
      </c>
      <c r="D372" s="2" t="s">
        <v>501</v>
      </c>
      <c r="E372" s="72"/>
      <c r="F372" s="72"/>
      <c r="G372" s="73">
        <v>4503535432</v>
      </c>
      <c r="H372" s="73">
        <v>4937440874</v>
      </c>
      <c r="I372" s="73">
        <v>0</v>
      </c>
      <c r="J372" s="73">
        <v>0</v>
      </c>
      <c r="K372" s="73">
        <v>0</v>
      </c>
      <c r="L372" s="73">
        <v>0</v>
      </c>
      <c r="M372" s="73">
        <v>6731468990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4418410</v>
      </c>
      <c r="H376" s="62">
        <v>4874175</v>
      </c>
      <c r="I376" s="62">
        <v>0</v>
      </c>
      <c r="J376" s="62">
        <v>0</v>
      </c>
      <c r="K376" s="62">
        <v>0</v>
      </c>
      <c r="L376" s="62">
        <v>0</v>
      </c>
      <c r="M376" s="62">
        <v>4472310</v>
      </c>
    </row>
    <row r="377" spans="1:13" ht="13.5">
      <c r="A377" s="103"/>
      <c r="C377" s="3" t="s">
        <v>202</v>
      </c>
      <c r="D377" s="9" t="s">
        <v>334</v>
      </c>
      <c r="E377" s="63"/>
      <c r="F377" s="63"/>
      <c r="G377" s="62">
        <v>83982125</v>
      </c>
      <c r="H377" s="62">
        <v>82474535</v>
      </c>
      <c r="I377" s="62">
        <v>0</v>
      </c>
      <c r="J377" s="62">
        <v>0</v>
      </c>
      <c r="K377" s="62">
        <v>0</v>
      </c>
      <c r="L377" s="62">
        <v>0</v>
      </c>
      <c r="M377" s="62">
        <v>59405262</v>
      </c>
    </row>
    <row r="378" spans="1:13" ht="13.5">
      <c r="A378" s="103">
        <f>VALUE(MID(D378,8,4))</f>
        <v>9299</v>
      </c>
      <c r="C378" s="4" t="s">
        <v>329</v>
      </c>
      <c r="D378" s="2" t="s">
        <v>330</v>
      </c>
      <c r="E378" s="72"/>
      <c r="F378" s="72"/>
      <c r="G378" s="73">
        <v>88400535</v>
      </c>
      <c r="H378" s="73">
        <v>87348710</v>
      </c>
      <c r="I378" s="73">
        <v>0</v>
      </c>
      <c r="J378" s="73">
        <v>0</v>
      </c>
      <c r="K378" s="73">
        <v>0</v>
      </c>
      <c r="L378" s="73">
        <v>0</v>
      </c>
      <c r="M378" s="73">
        <v>63877572</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0</v>
      </c>
      <c r="F382" s="62">
        <v>0</v>
      </c>
      <c r="G382" s="62">
        <v>3847157623</v>
      </c>
      <c r="H382" s="62">
        <v>4204027341</v>
      </c>
      <c r="I382" s="62">
        <v>0</v>
      </c>
      <c r="J382" s="62">
        <v>0</v>
      </c>
      <c r="K382" s="62">
        <v>0</v>
      </c>
      <c r="L382" s="62">
        <v>0</v>
      </c>
      <c r="M382" s="62">
        <v>5822417767</v>
      </c>
    </row>
    <row r="383" spans="1:13" ht="13.5">
      <c r="A383" s="103"/>
      <c r="C383" s="3" t="s">
        <v>202</v>
      </c>
      <c r="D383" s="9" t="s">
        <v>334</v>
      </c>
      <c r="E383" s="62">
        <v>0</v>
      </c>
      <c r="F383" s="62">
        <v>0</v>
      </c>
      <c r="G383" s="62">
        <v>868912736</v>
      </c>
      <c r="H383" s="62">
        <v>943285134</v>
      </c>
      <c r="I383" s="62">
        <v>0</v>
      </c>
      <c r="J383" s="62">
        <v>0</v>
      </c>
      <c r="K383" s="62">
        <v>0</v>
      </c>
      <c r="L383" s="62">
        <v>0</v>
      </c>
      <c r="M383" s="62">
        <v>1185020983</v>
      </c>
    </row>
    <row r="384" spans="1:13" ht="13.5">
      <c r="A384" s="103">
        <f>VALUE(MID(D384,8,4))</f>
        <v>9199</v>
      </c>
      <c r="C384" s="4" t="s">
        <v>427</v>
      </c>
      <c r="D384" s="2" t="s">
        <v>204</v>
      </c>
      <c r="E384" s="73">
        <v>0</v>
      </c>
      <c r="F384" s="73">
        <v>0</v>
      </c>
      <c r="G384" s="73">
        <v>4716070359</v>
      </c>
      <c r="H384" s="73">
        <v>5147312475</v>
      </c>
      <c r="I384" s="73">
        <v>0</v>
      </c>
      <c r="J384" s="73">
        <v>0</v>
      </c>
      <c r="K384" s="73">
        <v>0</v>
      </c>
      <c r="L384" s="73">
        <v>0</v>
      </c>
      <c r="M384" s="73">
        <v>7007438750</v>
      </c>
    </row>
    <row r="385" spans="1:4" ht="6" customHeight="1">
      <c r="A385" s="103"/>
      <c r="C385" s="3"/>
      <c r="D385" s="38"/>
    </row>
    <row r="386" spans="1:13" ht="13.5">
      <c r="A386" s="103"/>
      <c r="B386" s="228" t="s">
        <v>428</v>
      </c>
      <c r="C386" s="232"/>
      <c r="D386" s="75" t="s">
        <v>334</v>
      </c>
      <c r="E386" s="74">
        <v>0</v>
      </c>
      <c r="F386" s="74">
        <v>0</v>
      </c>
      <c r="G386" s="74">
        <v>0.8157549252118781</v>
      </c>
      <c r="H386" s="74">
        <v>0.8167422050669267</v>
      </c>
      <c r="I386" s="74">
        <v>0</v>
      </c>
      <c r="J386" s="74">
        <v>0</v>
      </c>
      <c r="K386" s="74">
        <v>0</v>
      </c>
      <c r="L386" s="74">
        <v>0</v>
      </c>
      <c r="M386" s="74">
        <v>0.8308909966569454</v>
      </c>
    </row>
    <row r="387" spans="1:13" ht="13.5">
      <c r="A387" s="103"/>
      <c r="B387" s="228" t="s">
        <v>429</v>
      </c>
      <c r="C387" s="232"/>
      <c r="D387" s="75" t="s">
        <v>334</v>
      </c>
      <c r="E387" s="74">
        <v>0</v>
      </c>
      <c r="F387" s="74">
        <v>0</v>
      </c>
      <c r="G387" s="74">
        <v>0.1842450747881219</v>
      </c>
      <c r="H387" s="74">
        <v>0.18325779493307331</v>
      </c>
      <c r="I387" s="74">
        <v>0</v>
      </c>
      <c r="J387" s="74">
        <v>0</v>
      </c>
      <c r="K387" s="74">
        <v>0</v>
      </c>
      <c r="L387" s="74">
        <v>0</v>
      </c>
      <c r="M387" s="74">
        <v>0.16910900334305454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0</v>
      </c>
      <c r="F389" s="59">
        <v>0</v>
      </c>
      <c r="G389" s="59">
        <v>140188.17392467524</v>
      </c>
      <c r="H389" s="59">
        <v>151618.9718401131</v>
      </c>
      <c r="I389" s="59">
        <v>0</v>
      </c>
      <c r="J389" s="59">
        <v>0</v>
      </c>
      <c r="K389" s="59">
        <v>0</v>
      </c>
      <c r="L389" s="59">
        <v>0</v>
      </c>
      <c r="M389" s="59">
        <v>199818.60760215574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0</v>
      </c>
      <c r="G392" s="62">
        <v>4418410</v>
      </c>
      <c r="H392" s="62">
        <v>4874175</v>
      </c>
      <c r="I392" s="62">
        <v>0</v>
      </c>
      <c r="J392" s="62">
        <v>0</v>
      </c>
      <c r="K392" s="62">
        <v>0</v>
      </c>
      <c r="L392" s="62">
        <v>0</v>
      </c>
      <c r="M392" s="62">
        <v>4472310</v>
      </c>
    </row>
    <row r="393" spans="1:13" ht="13.5">
      <c r="A393" s="103"/>
      <c r="C393" s="3" t="s">
        <v>202</v>
      </c>
      <c r="D393" s="9" t="s">
        <v>334</v>
      </c>
      <c r="E393" s="62">
        <v>0</v>
      </c>
      <c r="F393" s="62">
        <v>0</v>
      </c>
      <c r="G393" s="62">
        <v>146325813</v>
      </c>
      <c r="H393" s="62">
        <v>143926674</v>
      </c>
      <c r="I393" s="62">
        <v>0</v>
      </c>
      <c r="J393" s="62">
        <v>0</v>
      </c>
      <c r="K393" s="62">
        <v>0</v>
      </c>
      <c r="L393" s="62">
        <v>0</v>
      </c>
      <c r="M393" s="62">
        <v>89217070</v>
      </c>
    </row>
    <row r="394" spans="1:13" ht="13.5">
      <c r="A394" s="103">
        <f>VALUE(MID(D394,8,4))</f>
        <v>9299</v>
      </c>
      <c r="C394" s="4" t="s">
        <v>46</v>
      </c>
      <c r="D394" s="2" t="s">
        <v>416</v>
      </c>
      <c r="E394" s="73">
        <v>0</v>
      </c>
      <c r="F394" s="73">
        <v>0</v>
      </c>
      <c r="G394" s="73">
        <v>150744223</v>
      </c>
      <c r="H394" s="73">
        <v>148800849</v>
      </c>
      <c r="I394" s="73">
        <v>0</v>
      </c>
      <c r="J394" s="73">
        <v>0</v>
      </c>
      <c r="K394" s="73">
        <v>0</v>
      </c>
      <c r="L394" s="73">
        <v>0</v>
      </c>
      <c r="M394" s="73">
        <v>93689380</v>
      </c>
    </row>
    <row r="395" spans="1:4" ht="6" customHeight="1">
      <c r="A395" s="103"/>
      <c r="C395" s="3"/>
      <c r="D395" s="38"/>
    </row>
    <row r="396" spans="1:13" ht="13.5">
      <c r="A396" s="103"/>
      <c r="B396" s="228" t="s">
        <v>512</v>
      </c>
      <c r="C396" s="229"/>
      <c r="D396" s="2" t="s">
        <v>334</v>
      </c>
      <c r="E396" s="74">
        <v>0</v>
      </c>
      <c r="F396" s="74">
        <v>0</v>
      </c>
      <c r="G396" s="74">
        <v>0.02931064230567562</v>
      </c>
      <c r="H396" s="74">
        <v>0.03275636552315639</v>
      </c>
      <c r="I396" s="74">
        <v>0</v>
      </c>
      <c r="J396" s="74">
        <v>0</v>
      </c>
      <c r="K396" s="74">
        <v>0</v>
      </c>
      <c r="L396" s="74">
        <v>0</v>
      </c>
      <c r="M396" s="74">
        <v>0.04773550641492131</v>
      </c>
    </row>
    <row r="397" spans="1:13" ht="13.5">
      <c r="A397" s="103"/>
      <c r="B397" s="228" t="s">
        <v>44</v>
      </c>
      <c r="C397" s="229"/>
      <c r="D397" s="2" t="s">
        <v>334</v>
      </c>
      <c r="E397" s="74">
        <v>0</v>
      </c>
      <c r="F397" s="74">
        <v>0</v>
      </c>
      <c r="G397" s="74">
        <v>0.9706893576943244</v>
      </c>
      <c r="H397" s="74">
        <v>0.9672436344768436</v>
      </c>
      <c r="I397" s="74">
        <v>0</v>
      </c>
      <c r="J397" s="74">
        <v>0</v>
      </c>
      <c r="K397" s="74">
        <v>0</v>
      </c>
      <c r="L397" s="74">
        <v>0</v>
      </c>
      <c r="M397" s="74">
        <v>0.9522644935850787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0</v>
      </c>
      <c r="F399" s="59">
        <v>0</v>
      </c>
      <c r="G399" s="59">
        <v>4480.967361255611</v>
      </c>
      <c r="H399" s="59">
        <v>4383.070164069634</v>
      </c>
      <c r="I399" s="59">
        <v>0</v>
      </c>
      <c r="J399" s="59">
        <v>0</v>
      </c>
      <c r="K399" s="59">
        <v>0</v>
      </c>
      <c r="L399" s="59">
        <v>0</v>
      </c>
      <c r="M399" s="59">
        <v>2671.5726139895633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0</v>
      </c>
      <c r="F403" s="54">
        <v>0</v>
      </c>
      <c r="G403" s="54">
        <v>22168574</v>
      </c>
      <c r="H403" s="54">
        <v>23882933</v>
      </c>
      <c r="I403" s="54">
        <v>0</v>
      </c>
      <c r="J403" s="54">
        <v>0</v>
      </c>
      <c r="K403" s="54">
        <v>0</v>
      </c>
      <c r="L403" s="54">
        <v>0</v>
      </c>
      <c r="M403" s="54">
        <v>37082479</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0</v>
      </c>
      <c r="F405" s="59">
        <v>0</v>
      </c>
      <c r="G405" s="59">
        <v>22168574</v>
      </c>
      <c r="H405" s="59">
        <v>23882933</v>
      </c>
      <c r="I405" s="59">
        <v>0</v>
      </c>
      <c r="J405" s="59">
        <v>0</v>
      </c>
      <c r="K405" s="59">
        <v>0</v>
      </c>
      <c r="L405" s="59">
        <v>0</v>
      </c>
      <c r="M405" s="59">
        <v>37082479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0</v>
      </c>
      <c r="F415" s="54">
        <v>0</v>
      </c>
      <c r="G415" s="54">
        <v>22168574</v>
      </c>
      <c r="H415" s="54">
        <v>23882933</v>
      </c>
      <c r="I415" s="54">
        <v>0</v>
      </c>
      <c r="J415" s="54">
        <v>0</v>
      </c>
      <c r="K415" s="54">
        <v>0</v>
      </c>
      <c r="L415" s="54">
        <v>0</v>
      </c>
      <c r="M415" s="54">
        <v>37082479</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0</v>
      </c>
      <c r="F417" s="59">
        <v>0</v>
      </c>
      <c r="G417" s="59">
        <v>22168574</v>
      </c>
      <c r="H417" s="59">
        <v>23882933</v>
      </c>
      <c r="I417" s="59">
        <v>0</v>
      </c>
      <c r="J417" s="59">
        <v>0</v>
      </c>
      <c r="K417" s="59">
        <v>0</v>
      </c>
      <c r="L417" s="59">
        <v>0</v>
      </c>
      <c r="M417" s="59">
        <v>37082479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0</v>
      </c>
      <c r="F425" s="54">
        <v>0</v>
      </c>
      <c r="G425" s="54">
        <v>22168574</v>
      </c>
      <c r="H425" s="54">
        <v>23882933</v>
      </c>
      <c r="I425" s="54">
        <v>0</v>
      </c>
      <c r="J425" s="54">
        <v>0</v>
      </c>
      <c r="K425" s="54">
        <v>0</v>
      </c>
      <c r="L425" s="54">
        <v>0</v>
      </c>
      <c r="M425" s="54">
        <v>37082479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0</v>
      </c>
      <c r="F437" s="54">
        <v>0</v>
      </c>
      <c r="G437" s="54">
        <v>691200</v>
      </c>
      <c r="H437" s="54">
        <v>674549</v>
      </c>
      <c r="I437" s="54">
        <v>0</v>
      </c>
      <c r="J437" s="54">
        <v>0</v>
      </c>
      <c r="K437" s="54">
        <v>0</v>
      </c>
      <c r="L437" s="54">
        <v>0</v>
      </c>
      <c r="M437" s="54">
        <v>488885</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0</v>
      </c>
      <c r="F439" s="59">
        <v>0</v>
      </c>
      <c r="G439" s="59">
        <v>691200</v>
      </c>
      <c r="H439" s="59">
        <v>674549</v>
      </c>
      <c r="I439" s="59">
        <v>0</v>
      </c>
      <c r="J439" s="59">
        <v>0</v>
      </c>
      <c r="K439" s="59">
        <v>0</v>
      </c>
      <c r="L439" s="59">
        <v>0</v>
      </c>
      <c r="M439" s="59">
        <v>488885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43281</v>
      </c>
      <c r="H449" s="54">
        <v>43280</v>
      </c>
      <c r="I449" s="54">
        <v>43281</v>
      </c>
      <c r="J449" s="54">
        <v>43281</v>
      </c>
      <c r="K449" s="54">
        <v>43281</v>
      </c>
      <c r="L449" s="54">
        <v>63906</v>
      </c>
      <c r="M449" s="54">
        <v>43281</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43281</v>
      </c>
      <c r="H451" s="59">
        <v>43280</v>
      </c>
      <c r="I451" s="59">
        <v>43281</v>
      </c>
      <c r="J451" s="59">
        <v>43281</v>
      </c>
      <c r="K451" s="59">
        <v>43281</v>
      </c>
      <c r="L451" s="59">
        <v>63906</v>
      </c>
      <c r="M451" s="59">
        <v>43281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32880</v>
      </c>
      <c r="F456" s="54">
        <v>33298</v>
      </c>
      <c r="G456" s="54">
        <v>33641</v>
      </c>
      <c r="H456" s="54">
        <v>33949</v>
      </c>
      <c r="I456" s="54">
        <v>34373</v>
      </c>
      <c r="J456" s="54">
        <v>70775</v>
      </c>
      <c r="K456" s="54">
        <v>32395</v>
      </c>
      <c r="L456" s="54">
        <v>35069</v>
      </c>
      <c r="M456" s="54">
        <v>35069</v>
      </c>
    </row>
    <row r="457" spans="1:13" ht="13.5">
      <c r="A457" s="103">
        <f>VALUE(MID(D457,8,4))</f>
        <v>41</v>
      </c>
      <c r="C457" s="3" t="s">
        <v>514</v>
      </c>
      <c r="D457" s="9" t="s">
        <v>37</v>
      </c>
      <c r="E457" s="54">
        <v>69505</v>
      </c>
      <c r="F457" s="54">
        <v>70775</v>
      </c>
      <c r="G457" s="54">
        <v>70775</v>
      </c>
      <c r="H457" s="54">
        <v>70775</v>
      </c>
      <c r="I457" s="54">
        <v>71212</v>
      </c>
      <c r="J457" s="54">
        <v>32395</v>
      </c>
      <c r="K457" s="54">
        <v>70775</v>
      </c>
      <c r="L457" s="54">
        <v>80960</v>
      </c>
      <c r="M457" s="54">
        <v>80960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200</v>
      </c>
      <c r="F460" s="79">
        <v>0</v>
      </c>
      <c r="G460" s="79">
        <v>0</v>
      </c>
      <c r="H460" s="79">
        <v>0</v>
      </c>
      <c r="I460" s="79">
        <v>0</v>
      </c>
      <c r="J460" s="79">
        <v>0</v>
      </c>
      <c r="K460" s="79">
        <v>286</v>
      </c>
      <c r="L460" s="79">
        <v>294</v>
      </c>
      <c r="M460" s="79">
        <v>381</v>
      </c>
    </row>
    <row r="461" spans="1:13" ht="13.5">
      <c r="A461" s="103">
        <v>298</v>
      </c>
      <c r="C461" s="3" t="s">
        <v>450</v>
      </c>
      <c r="D461" s="9" t="s">
        <v>32</v>
      </c>
      <c r="E461" s="79">
        <v>115</v>
      </c>
      <c r="F461" s="79">
        <v>0</v>
      </c>
      <c r="G461" s="79">
        <v>0</v>
      </c>
      <c r="H461" s="79">
        <v>0</v>
      </c>
      <c r="I461" s="79">
        <v>0</v>
      </c>
      <c r="J461" s="79">
        <v>0</v>
      </c>
      <c r="K461" s="79">
        <v>189</v>
      </c>
      <c r="L461" s="79">
        <v>207</v>
      </c>
      <c r="M461" s="79">
        <v>190</v>
      </c>
    </row>
    <row r="462" spans="1:13" ht="13.5">
      <c r="A462" s="103">
        <v>298</v>
      </c>
      <c r="C462" s="3" t="s">
        <v>451</v>
      </c>
      <c r="D462" s="9" t="s">
        <v>33</v>
      </c>
      <c r="E462" s="79">
        <v>0</v>
      </c>
      <c r="F462" s="79">
        <v>0</v>
      </c>
      <c r="G462" s="79">
        <v>0</v>
      </c>
      <c r="H462" s="79">
        <v>0</v>
      </c>
      <c r="I462" s="79">
        <v>0</v>
      </c>
      <c r="J462" s="79">
        <v>0</v>
      </c>
      <c r="K462" s="79">
        <v>27</v>
      </c>
      <c r="L462" s="79">
        <v>19</v>
      </c>
      <c r="M462" s="79">
        <v>20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0</v>
      </c>
      <c r="F480" s="206">
        <v>0</v>
      </c>
      <c r="G480" s="206">
        <v>658.9748818406111</v>
      </c>
      <c r="H480" s="206">
        <v>703.4944475536835</v>
      </c>
      <c r="I480" s="206">
        <v>0</v>
      </c>
      <c r="J480" s="206">
        <v>0</v>
      </c>
      <c r="K480" s="206">
        <v>0</v>
      </c>
      <c r="L480" s="206">
        <v>0</v>
      </c>
      <c r="M480" s="206">
        <v>1057.4147822863497</v>
      </c>
    </row>
    <row r="481" spans="1:13" ht="13.5">
      <c r="A481" s="142"/>
      <c r="C481" s="3" t="s">
        <v>433</v>
      </c>
      <c r="D481" s="9" t="s">
        <v>334</v>
      </c>
      <c r="E481" s="206">
        <v>0</v>
      </c>
      <c r="F481" s="206">
        <v>0</v>
      </c>
      <c r="G481" s="206">
        <v>658.9748818406111</v>
      </c>
      <c r="H481" s="206">
        <v>703.4944475536835</v>
      </c>
      <c r="I481" s="206">
        <v>0</v>
      </c>
      <c r="J481" s="206">
        <v>0</v>
      </c>
      <c r="K481" s="206">
        <v>0</v>
      </c>
      <c r="L481" s="206">
        <v>0</v>
      </c>
      <c r="M481" s="206">
        <v>1057.4147822863497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187.0250304136253</v>
      </c>
      <c r="F483" s="206">
        <v>202.5048651570665</v>
      </c>
      <c r="G483" s="206">
        <v>203.79090990160816</v>
      </c>
      <c r="H483" s="206">
        <v>191.81274853456657</v>
      </c>
      <c r="I483" s="206">
        <v>204.66252581968405</v>
      </c>
      <c r="J483" s="206">
        <v>102.07977393147297</v>
      </c>
      <c r="K483" s="206">
        <v>232.29306991819726</v>
      </c>
      <c r="L483" s="206">
        <v>230.40907924377655</v>
      </c>
      <c r="M483" s="206">
        <v>270.85887821152585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14181152</v>
      </c>
      <c r="F486" s="54">
        <v>15323798</v>
      </c>
      <c r="G486" s="54">
        <v>15696761</v>
      </c>
      <c r="H486" s="54">
        <v>15968899</v>
      </c>
      <c r="I486" s="54">
        <v>14025886</v>
      </c>
      <c r="J486" s="54">
        <v>15262959</v>
      </c>
      <c r="K486" s="54">
        <v>19447950</v>
      </c>
      <c r="L486" s="54">
        <v>20543578</v>
      </c>
      <c r="M486" s="54">
        <v>20382928</v>
      </c>
    </row>
    <row r="487" spans="1:13" ht="13.5">
      <c r="A487" s="142"/>
      <c r="C487" s="3" t="s">
        <v>303</v>
      </c>
      <c r="D487" s="9" t="s">
        <v>334</v>
      </c>
      <c r="E487" s="54">
        <v>4441</v>
      </c>
      <c r="F487" s="54">
        <v>644790</v>
      </c>
      <c r="G487" s="54">
        <v>876523</v>
      </c>
      <c r="H487" s="54">
        <v>986818</v>
      </c>
      <c r="I487" s="54">
        <v>1063857</v>
      </c>
      <c r="J487" s="54">
        <v>982680</v>
      </c>
      <c r="K487" s="54">
        <v>982680</v>
      </c>
      <c r="L487" s="54">
        <v>982680</v>
      </c>
      <c r="M487" s="54">
        <v>1121634</v>
      </c>
    </row>
    <row r="488" spans="1:13" ht="13.5">
      <c r="A488" s="142"/>
      <c r="C488" s="3" t="s">
        <v>311</v>
      </c>
      <c r="D488" s="9" t="s">
        <v>334</v>
      </c>
      <c r="E488" s="77">
        <v>0.316535262377934</v>
      </c>
      <c r="F488" s="77">
        <v>0.30795715384111577</v>
      </c>
      <c r="G488" s="77">
        <v>0.3049193464684598</v>
      </c>
      <c r="H488" s="77">
        <v>0.2931981796664225</v>
      </c>
      <c r="I488" s="77">
        <v>0.24168068311722643</v>
      </c>
      <c r="J488" s="77">
        <v>0.25285098828175073</v>
      </c>
      <c r="K488" s="77">
        <v>0.29070477898629543</v>
      </c>
      <c r="L488" s="77">
        <v>0.2954830948669804</v>
      </c>
      <c r="M488" s="77">
        <v>0.2712364210148648</v>
      </c>
    </row>
    <row r="489" spans="1:13" ht="13.5">
      <c r="A489" s="142"/>
      <c r="C489" s="3" t="s">
        <v>304</v>
      </c>
      <c r="D489" s="9" t="s">
        <v>334</v>
      </c>
      <c r="E489" s="206">
        <v>431.30024330900244</v>
      </c>
      <c r="F489" s="206">
        <v>460.2017538590906</v>
      </c>
      <c r="G489" s="206">
        <v>466.5961475580393</v>
      </c>
      <c r="H489" s="206">
        <v>470.37906860290434</v>
      </c>
      <c r="I489" s="206">
        <v>408.04951560818085</v>
      </c>
      <c r="J489" s="206">
        <v>215.65466619569057</v>
      </c>
      <c r="K489" s="206">
        <v>600.338015125791</v>
      </c>
      <c r="L489" s="206">
        <v>585.8044997005902</v>
      </c>
      <c r="M489" s="206">
        <v>581.2235307536571</v>
      </c>
    </row>
    <row r="490" spans="1:13" ht="13.5">
      <c r="A490" s="142"/>
      <c r="C490" s="3" t="s">
        <v>305</v>
      </c>
      <c r="D490" s="9" t="s">
        <v>334</v>
      </c>
      <c r="E490" s="206">
        <v>0.13506690997566909</v>
      </c>
      <c r="F490" s="206">
        <v>19.364226079644425</v>
      </c>
      <c r="G490" s="206">
        <v>26.055200499390626</v>
      </c>
      <c r="H490" s="206">
        <v>29.067660314000413</v>
      </c>
      <c r="I490" s="206">
        <v>30.950368021412157</v>
      </c>
      <c r="J490" s="206">
        <v>13.884563758389262</v>
      </c>
      <c r="K490" s="206">
        <v>30.334310850439884</v>
      </c>
      <c r="L490" s="206">
        <v>28.021329379223815</v>
      </c>
      <c r="M490" s="206">
        <v>31.98363226781488</v>
      </c>
    </row>
    <row r="491" spans="1:4" ht="6" customHeight="1">
      <c r="A491" s="142"/>
      <c r="C491" s="3"/>
      <c r="D491" s="68"/>
    </row>
    <row r="492" spans="1:4" ht="15">
      <c r="A492" s="142"/>
      <c r="B492" s="16" t="s">
        <v>315</v>
      </c>
      <c r="C492" s="3"/>
      <c r="D492" s="57"/>
    </row>
    <row r="493" spans="1:13" ht="13.5">
      <c r="A493" s="142"/>
      <c r="C493" s="6" t="s">
        <v>317</v>
      </c>
      <c r="D493" s="9" t="s">
        <v>334</v>
      </c>
      <c r="E493" s="77">
        <v>0.02026531624973416</v>
      </c>
      <c r="F493" s="77">
        <v>0.0429594437550062</v>
      </c>
      <c r="G493" s="77">
        <v>0.004711781754379599</v>
      </c>
      <c r="H493" s="77">
        <v>0.008665273723227136</v>
      </c>
      <c r="I493" s="77">
        <v>0.028016543113463525</v>
      </c>
      <c r="J493" s="77">
        <v>0.005675470459327924</v>
      </c>
      <c r="K493" s="77">
        <v>0.0038776930340076884</v>
      </c>
      <c r="L493" s="77">
        <v>0.0041710947850534955</v>
      </c>
      <c r="M493" s="77">
        <v>0.006690393383623029</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0.4465420504366205</v>
      </c>
      <c r="F497" s="207">
        <v>0.4189592546886859</v>
      </c>
      <c r="G497" s="207">
        <v>0.43267701941812303</v>
      </c>
      <c r="H497" s="207">
        <v>0.442337374808939</v>
      </c>
      <c r="I497" s="207">
        <v>0.513719948442841</v>
      </c>
      <c r="J497" s="207">
        <v>0.5170966801993501</v>
      </c>
      <c r="K497" s="207">
        <v>0.4961437365945548</v>
      </c>
      <c r="L497" s="207">
        <v>0.5047495432069102</v>
      </c>
      <c r="M497" s="207">
        <v>0.49678166482699154</v>
      </c>
    </row>
    <row r="498" spans="1:13" ht="13.5">
      <c r="A498" s="142"/>
      <c r="B498" s="231" t="s">
        <v>351</v>
      </c>
      <c r="C498" s="229"/>
      <c r="D498" s="9" t="s">
        <v>334</v>
      </c>
      <c r="E498" s="207">
        <v>0.007543138849590276</v>
      </c>
      <c r="F498" s="207">
        <v>0.015405085293581066</v>
      </c>
      <c r="G498" s="207">
        <v>0.014335295084800782</v>
      </c>
      <c r="H498" s="207">
        <v>0.013506376145474674</v>
      </c>
      <c r="I498" s="207">
        <v>0.0069007612617658625</v>
      </c>
      <c r="J498" s="207">
        <v>0.006106993163360547</v>
      </c>
      <c r="K498" s="207">
        <v>0.005928385424599539</v>
      </c>
      <c r="L498" s="207">
        <v>-0.004812711763975637</v>
      </c>
      <c r="M498" s="207">
        <v>0.007129251295317144</v>
      </c>
    </row>
    <row r="499" spans="1:13" ht="13.5">
      <c r="A499" s="142"/>
      <c r="C499" s="3" t="s">
        <v>352</v>
      </c>
      <c r="D499" s="9" t="s">
        <v>334</v>
      </c>
      <c r="E499" s="207">
        <v>0.0038046838437586303</v>
      </c>
      <c r="F499" s="207">
        <v>0.0035067920051525905</v>
      </c>
      <c r="G499" s="207">
        <v>0.003259436635068478</v>
      </c>
      <c r="H499" s="207">
        <v>0.003093017997123419</v>
      </c>
      <c r="I499" s="207">
        <v>0.0029605284092926627</v>
      </c>
      <c r="J499" s="207">
        <v>0.00278236585835162</v>
      </c>
      <c r="K499" s="207">
        <v>0.0006494757840115542</v>
      </c>
      <c r="L499" s="207">
        <v>0.002412061056342641</v>
      </c>
      <c r="M499" s="207">
        <v>0.002237243578729124</v>
      </c>
    </row>
    <row r="500" spans="1:13" ht="13.5">
      <c r="A500" s="142"/>
      <c r="C500" s="3" t="s">
        <v>353</v>
      </c>
      <c r="D500" s="9" t="s">
        <v>334</v>
      </c>
      <c r="E500" s="207">
        <v>0.3192779502896868</v>
      </c>
      <c r="F500" s="207">
        <v>0.31827388053959743</v>
      </c>
      <c r="G500" s="207">
        <v>0.3031034247739981</v>
      </c>
      <c r="H500" s="207">
        <v>0.29266801195045844</v>
      </c>
      <c r="I500" s="207">
        <v>0.24568638158172665</v>
      </c>
      <c r="J500" s="207">
        <v>0.25151186180045426</v>
      </c>
      <c r="K500" s="207">
        <v>0.29118695529816085</v>
      </c>
      <c r="L500" s="207">
        <v>0.29430868416364203</v>
      </c>
      <c r="M500" s="207">
        <v>0.27082607847934315</v>
      </c>
    </row>
    <row r="501" spans="1:13" ht="13.5">
      <c r="A501" s="142"/>
      <c r="C501" s="3" t="s">
        <v>354</v>
      </c>
      <c r="D501" s="9" t="s">
        <v>334</v>
      </c>
      <c r="E501" s="207">
        <v>0.00010117725119839567</v>
      </c>
      <c r="F501" s="207">
        <v>0.013539786928157717</v>
      </c>
      <c r="G501" s="207">
        <v>0.017107611842395974</v>
      </c>
      <c r="H501" s="207">
        <v>0.01827692116099005</v>
      </c>
      <c r="I501" s="207">
        <v>0.018859753724100984</v>
      </c>
      <c r="J501" s="207">
        <v>0.016372307075957906</v>
      </c>
      <c r="K501" s="207">
        <v>0.014746121009969132</v>
      </c>
      <c r="L501" s="207">
        <v>0.014193318316447823</v>
      </c>
      <c r="M501" s="207">
        <v>0.015026158468169236</v>
      </c>
    </row>
    <row r="502" spans="1:13" ht="13.5">
      <c r="A502" s="142"/>
      <c r="C502" s="3" t="s">
        <v>355</v>
      </c>
      <c r="D502" s="9" t="s">
        <v>334</v>
      </c>
      <c r="E502" s="207">
        <v>0.019717785411548096</v>
      </c>
      <c r="F502" s="207">
        <v>0.018539716372342523</v>
      </c>
      <c r="G502" s="207">
        <v>0.03505851996438119</v>
      </c>
      <c r="H502" s="207">
        <v>0.0316312763979594</v>
      </c>
      <c r="I502" s="207">
        <v>0.01649138417981193</v>
      </c>
      <c r="J502" s="207">
        <v>0.017094356007510254</v>
      </c>
      <c r="K502" s="207">
        <v>0.017053627543067367</v>
      </c>
      <c r="L502" s="207">
        <v>0.022136408696736692</v>
      </c>
      <c r="M502" s="207">
        <v>0.01905019605621917</v>
      </c>
    </row>
    <row r="503" spans="1:13" ht="13.5">
      <c r="A503" s="142"/>
      <c r="C503" s="3" t="s">
        <v>356</v>
      </c>
      <c r="D503" s="9" t="s">
        <v>334</v>
      </c>
      <c r="E503" s="207">
        <v>0.1400985517915208</v>
      </c>
      <c r="F503" s="207">
        <v>0.1415947487322632</v>
      </c>
      <c r="G503" s="207">
        <v>0.13380729055172463</v>
      </c>
      <c r="H503" s="207">
        <v>0.1206064211831505</v>
      </c>
      <c r="I503" s="207">
        <v>0.12471208196430315</v>
      </c>
      <c r="J503" s="207">
        <v>0.1203697454333504</v>
      </c>
      <c r="K503" s="207">
        <v>0.11292235171188288</v>
      </c>
      <c r="L503" s="207">
        <v>0.11670643317626772</v>
      </c>
      <c r="M503" s="207">
        <v>0.12725160145780398</v>
      </c>
    </row>
    <row r="504" spans="1:13" ht="13.5">
      <c r="A504" s="142"/>
      <c r="C504" s="3" t="s">
        <v>357</v>
      </c>
      <c r="D504" s="9" t="s">
        <v>334</v>
      </c>
      <c r="E504" s="207">
        <v>0.021981139430362735</v>
      </c>
      <c r="F504" s="207">
        <v>0.04152803988889811</v>
      </c>
      <c r="G504" s="207">
        <v>0.03920626042922135</v>
      </c>
      <c r="H504" s="207">
        <v>0.03979206547537566</v>
      </c>
      <c r="I504" s="207">
        <v>0.03351754261108927</v>
      </c>
      <c r="J504" s="207">
        <v>0.03206458394308659</v>
      </c>
      <c r="K504" s="207">
        <v>0.028347117217976534</v>
      </c>
      <c r="L504" s="207">
        <v>0.02797300427043133</v>
      </c>
      <c r="M504" s="207">
        <v>0.02922850222597698</v>
      </c>
    </row>
    <row r="505" spans="1:13" ht="13.5">
      <c r="A505" s="142"/>
      <c r="C505" s="3" t="s">
        <v>358</v>
      </c>
      <c r="D505" s="9" t="s">
        <v>334</v>
      </c>
      <c r="E505" s="207">
        <v>0</v>
      </c>
      <c r="F505" s="207">
        <v>0.02615579664738925</v>
      </c>
      <c r="G505" s="207">
        <v>0.020303850538396475</v>
      </c>
      <c r="H505" s="207">
        <v>0.022557546942613756</v>
      </c>
      <c r="I505" s="207">
        <v>0.021898780455527466</v>
      </c>
      <c r="J505" s="207">
        <v>0.020596454936011168</v>
      </c>
      <c r="K505" s="207">
        <v>0.01934005061052164</v>
      </c>
      <c r="L505" s="207">
        <v>0.02112769054036595</v>
      </c>
      <c r="M505" s="207">
        <v>0.020767287201227842</v>
      </c>
    </row>
    <row r="506" spans="1:13" ht="13.5">
      <c r="A506" s="142"/>
      <c r="C506" s="3" t="s">
        <v>359</v>
      </c>
      <c r="D506" s="9" t="s">
        <v>334</v>
      </c>
      <c r="E506" s="207">
        <v>0.04093352269571374</v>
      </c>
      <c r="F506" s="207">
        <v>0.00249689890393221</v>
      </c>
      <c r="G506" s="207">
        <v>0.0011412907618899954</v>
      </c>
      <c r="H506" s="207">
        <v>0.01553098793791509</v>
      </c>
      <c r="I506" s="207">
        <v>0.01525283736954108</v>
      </c>
      <c r="J506" s="207">
        <v>0.016004651582567215</v>
      </c>
      <c r="K506" s="207">
        <v>0.013682178805255674</v>
      </c>
      <c r="L506" s="207">
        <v>0.001205568336831183</v>
      </c>
      <c r="M506" s="207">
        <v>0.01170201641022184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1355.1243309002434</v>
      </c>
      <c r="F510" s="206">
        <v>1540.543486095261</v>
      </c>
      <c r="G510" s="206">
        <v>1549.930798727743</v>
      </c>
      <c r="H510" s="206">
        <v>1657.7830274824</v>
      </c>
      <c r="I510" s="206">
        <v>1667.9837663282228</v>
      </c>
      <c r="J510" s="206">
        <v>852.0576050865419</v>
      </c>
      <c r="K510" s="206">
        <v>2067.9244636517983</v>
      </c>
      <c r="L510" s="206">
        <v>2023.5035501440018</v>
      </c>
      <c r="M510" s="206">
        <v>2139.0907639225525</v>
      </c>
    </row>
    <row r="511" spans="1:13" ht="13.5">
      <c r="A511" s="142"/>
      <c r="C511" s="6" t="s">
        <v>309</v>
      </c>
      <c r="D511" s="9" t="s">
        <v>334</v>
      </c>
      <c r="E511" s="206">
        <v>641.0544277390115</v>
      </c>
      <c r="F511" s="206">
        <v>724.790067114094</v>
      </c>
      <c r="G511" s="206">
        <v>736.7180784175204</v>
      </c>
      <c r="H511" s="206">
        <v>795.1971176262805</v>
      </c>
      <c r="I511" s="206">
        <v>805.1115823175869</v>
      </c>
      <c r="J511" s="206">
        <v>1861.5334773884858</v>
      </c>
      <c r="K511" s="206">
        <v>946.5264994701519</v>
      </c>
      <c r="L511" s="206">
        <v>876.5099555335969</v>
      </c>
      <c r="M511" s="206">
        <v>926.5782361660079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36.72378345498783</v>
      </c>
      <c r="F513" s="206">
        <v>39.55075379902697</v>
      </c>
      <c r="G513" s="206">
        <v>32.2634285544425</v>
      </c>
      <c r="H513" s="206">
        <v>31.48864473180359</v>
      </c>
      <c r="I513" s="206">
        <v>27.566025659674743</v>
      </c>
      <c r="J513" s="206">
        <v>12.80726245143059</v>
      </c>
      <c r="K513" s="206">
        <v>20.77521222410866</v>
      </c>
      <c r="L513" s="206">
        <v>14.155265334055718</v>
      </c>
      <c r="M513" s="206">
        <v>36.445578716245116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0.2779264604517304</v>
      </c>
      <c r="F517" s="208">
        <v>0.26170539312256696</v>
      </c>
      <c r="G517" s="208">
        <v>0.28001370969019485</v>
      </c>
      <c r="H517" s="208">
        <v>0.31735554159521745</v>
      </c>
      <c r="I517" s="208">
        <v>0.36531253589735835</v>
      </c>
      <c r="J517" s="208">
        <v>0.36009422665953417</v>
      </c>
      <c r="K517" s="208">
        <v>0.33040202334623614</v>
      </c>
      <c r="L517" s="208">
        <v>0.33044653068055374</v>
      </c>
      <c r="M517" s="208">
        <v>0.33786275403890387</v>
      </c>
    </row>
    <row r="518" spans="1:13" ht="13.5">
      <c r="A518" s="142"/>
      <c r="C518" s="3" t="s">
        <v>396</v>
      </c>
      <c r="D518" s="9" t="s">
        <v>334</v>
      </c>
      <c r="E518" s="208">
        <v>0.00908078751628719</v>
      </c>
      <c r="F518" s="208">
        <v>0.007517142760952357</v>
      </c>
      <c r="G518" s="208">
        <v>0.00622720349745543</v>
      </c>
      <c r="H518" s="208">
        <v>0.0046112766443314685</v>
      </c>
      <c r="I518" s="208">
        <v>0.003589465487309485</v>
      </c>
      <c r="J518" s="208">
        <v>0.002560228754208007</v>
      </c>
      <c r="K518" s="208">
        <v>0.0006656176309884819</v>
      </c>
      <c r="L518" s="208">
        <v>0.003927370055339004</v>
      </c>
      <c r="M518" s="208">
        <v>0.008470098568868996</v>
      </c>
    </row>
    <row r="519" spans="1:13" ht="13.5">
      <c r="A519" s="142"/>
      <c r="C519" s="3" t="s">
        <v>387</v>
      </c>
      <c r="D519" s="9" t="s">
        <v>334</v>
      </c>
      <c r="E519" s="208">
        <v>0.15037697764689173</v>
      </c>
      <c r="F519" s="208">
        <v>0.18687909279403128</v>
      </c>
      <c r="G519" s="208">
        <v>0.19012249080008137</v>
      </c>
      <c r="H519" s="208">
        <v>0.20571642440568133</v>
      </c>
      <c r="I519" s="208">
        <v>0.17223415181665008</v>
      </c>
      <c r="J519" s="208">
        <v>0.1917948675599451</v>
      </c>
      <c r="K519" s="208">
        <v>0.18638601317475084</v>
      </c>
      <c r="L519" s="208">
        <v>0.19078818333906736</v>
      </c>
      <c r="M519" s="208">
        <v>0.1999836461062176</v>
      </c>
    </row>
    <row r="520" spans="1:13" ht="13.5">
      <c r="A520" s="142"/>
      <c r="C520" s="3" t="s">
        <v>388</v>
      </c>
      <c r="D520" s="9" t="s">
        <v>334</v>
      </c>
      <c r="E520" s="208">
        <v>0.08864208507636419</v>
      </c>
      <c r="F520" s="208">
        <v>0.1425948998164942</v>
      </c>
      <c r="G520" s="208">
        <v>0.1659146193389944</v>
      </c>
      <c r="H520" s="208">
        <v>0.14551526191968894</v>
      </c>
      <c r="I520" s="208">
        <v>0.06852474969043461</v>
      </c>
      <c r="J520" s="208">
        <v>0.062413346878618776</v>
      </c>
      <c r="K520" s="208">
        <v>0.06768389381328341</v>
      </c>
      <c r="L520" s="208">
        <v>0.06504988582238505</v>
      </c>
      <c r="M520" s="208">
        <v>0.07686451385544592</v>
      </c>
    </row>
    <row r="521" spans="1:13" ht="13.5">
      <c r="A521" s="142"/>
      <c r="C521" s="3" t="s">
        <v>394</v>
      </c>
      <c r="D521" s="9" t="s">
        <v>334</v>
      </c>
      <c r="E521" s="208">
        <v>0.032202291168011266</v>
      </c>
      <c r="F521" s="208">
        <v>0.0041609047169351</v>
      </c>
      <c r="G521" s="208">
        <v>0.0071880171891636905</v>
      </c>
      <c r="H521" s="208">
        <v>0.0062025147229723</v>
      </c>
      <c r="I521" s="208">
        <v>0.004399793028891293</v>
      </c>
      <c r="J521" s="208">
        <v>0.004528875242339374</v>
      </c>
      <c r="K521" s="208">
        <v>0.004820107617488491</v>
      </c>
      <c r="L521" s="208">
        <v>0.0035068083949879487</v>
      </c>
      <c r="M521" s="208">
        <v>0.007153815409543065</v>
      </c>
    </row>
    <row r="522" spans="1:13" ht="13.5">
      <c r="A522" s="142"/>
      <c r="C522" s="3" t="s">
        <v>395</v>
      </c>
      <c r="D522" s="9" t="s">
        <v>334</v>
      </c>
      <c r="E522" s="208">
        <v>0.3455719400505713</v>
      </c>
      <c r="F522" s="208">
        <v>0.30319199652486617</v>
      </c>
      <c r="G522" s="208">
        <v>0.26429664421750604</v>
      </c>
      <c r="H522" s="208">
        <v>0.23981222058051235</v>
      </c>
      <c r="I522" s="208">
        <v>0.2791895385055669</v>
      </c>
      <c r="J522" s="208">
        <v>0.28259409760588355</v>
      </c>
      <c r="K522" s="208">
        <v>0.2700629267653567</v>
      </c>
      <c r="L522" s="208">
        <v>0.283956415359232</v>
      </c>
      <c r="M522" s="208">
        <v>0.2729674828123482</v>
      </c>
    </row>
    <row r="523" spans="1:13" ht="13.5">
      <c r="A523" s="142"/>
      <c r="C523" s="3" t="s">
        <v>397</v>
      </c>
      <c r="D523" s="9" t="s">
        <v>334</v>
      </c>
      <c r="E523" s="208">
        <v>0.01801914908553834</v>
      </c>
      <c r="F523" s="208">
        <v>0.01815610447679638</v>
      </c>
      <c r="G523" s="208">
        <v>0.014588841051711446</v>
      </c>
      <c r="H523" s="208">
        <v>0.014383153995740873</v>
      </c>
      <c r="I523" s="208">
        <v>0.012937089636399288</v>
      </c>
      <c r="J523" s="208">
        <v>0.012470753159426553</v>
      </c>
      <c r="K523" s="208">
        <v>0.009380790054242538</v>
      </c>
      <c r="L523" s="208">
        <v>0.003068053962102609</v>
      </c>
      <c r="M523" s="208">
        <v>0.008567784690190625</v>
      </c>
    </row>
    <row r="524" spans="1:13" ht="13.5">
      <c r="A524" s="142"/>
      <c r="C524" s="3" t="s">
        <v>398</v>
      </c>
      <c r="D524" s="9" t="s">
        <v>334</v>
      </c>
      <c r="E524" s="208">
        <v>0.07818030900460557</v>
      </c>
      <c r="F524" s="208">
        <v>0.07579446578735757</v>
      </c>
      <c r="G524" s="208">
        <v>0.051715301187225726</v>
      </c>
      <c r="H524" s="208">
        <v>0.04730336540412632</v>
      </c>
      <c r="I524" s="208">
        <v>0.09381267593739002</v>
      </c>
      <c r="J524" s="208">
        <v>0.08354360414004443</v>
      </c>
      <c r="K524" s="208">
        <v>0.13747479060921747</v>
      </c>
      <c r="L524" s="208">
        <v>0.09758779337395831</v>
      </c>
      <c r="M524" s="208">
        <v>0.0882552514888402</v>
      </c>
    </row>
    <row r="525" spans="1:13" ht="13.5">
      <c r="A525" s="142"/>
      <c r="C525" s="3" t="s">
        <v>399</v>
      </c>
      <c r="D525" s="9" t="s">
        <v>334</v>
      </c>
      <c r="E525" s="208">
        <v>0</v>
      </c>
      <c r="F525" s="208">
        <v>0</v>
      </c>
      <c r="G525" s="208">
        <v>0</v>
      </c>
      <c r="H525" s="208">
        <v>0</v>
      </c>
      <c r="I525" s="208">
        <v>0</v>
      </c>
      <c r="J525" s="208">
        <v>0</v>
      </c>
      <c r="K525" s="208">
        <v>0</v>
      </c>
      <c r="L525" s="208">
        <v>-0.0011123943286687967</v>
      </c>
      <c r="M525" s="208">
        <v>0.00042512392127021177</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0.019933173027667055</v>
      </c>
      <c r="H527" s="208">
        <v>0.019100240731728935</v>
      </c>
      <c r="I527" s="208">
        <v>0</v>
      </c>
      <c r="J527" s="208">
        <v>0</v>
      </c>
      <c r="K527" s="208">
        <v>-0.006876163011564058</v>
      </c>
      <c r="L527" s="208">
        <v>0.022781353341042785</v>
      </c>
      <c r="M527" s="208">
        <v>-0.0005504708916287393</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0.08659876873599194</v>
      </c>
      <c r="F532" s="208">
        <v>0.06823786654105053</v>
      </c>
      <c r="G532" s="208">
        <v>0.054108954331756935</v>
      </c>
      <c r="H532" s="208">
        <v>0.04512833280466785</v>
      </c>
      <c r="I532" s="208">
        <v>0.04623977427828279</v>
      </c>
      <c r="J532" s="208">
        <v>0.03400973697149711</v>
      </c>
      <c r="K532" s="208">
        <v>0.02617499910024439</v>
      </c>
      <c r="L532" s="208">
        <v>0.032470294133587596</v>
      </c>
      <c r="M532" s="208">
        <v>0.045953894976808476</v>
      </c>
    </row>
    <row r="533" spans="1:13" ht="13.5">
      <c r="A533" s="142"/>
      <c r="C533" s="3" t="s">
        <v>96</v>
      </c>
      <c r="D533" s="9" t="s">
        <v>334</v>
      </c>
      <c r="E533" s="208">
        <v>0.0055882321784427895</v>
      </c>
      <c r="F533" s="208">
        <v>0.010438950085538112</v>
      </c>
      <c r="G533" s="208">
        <v>0.010845622298610493</v>
      </c>
      <c r="H533" s="208">
        <v>0.010985894901776608</v>
      </c>
      <c r="I533" s="208">
        <v>0.014624895562996683</v>
      </c>
      <c r="J533" s="208">
        <v>0.014754832804258967</v>
      </c>
      <c r="K533" s="208">
        <v>0.013782837851738576</v>
      </c>
      <c r="L533" s="208">
        <v>0.013525191973207838</v>
      </c>
      <c r="M533" s="208">
        <v>0.01660434777357626</v>
      </c>
    </row>
    <row r="534" spans="1:13" ht="13.5">
      <c r="A534" s="142"/>
      <c r="C534" s="6" t="s">
        <v>97</v>
      </c>
      <c r="D534" s="9" t="s">
        <v>334</v>
      </c>
      <c r="E534" s="208">
        <v>0.12142667079146813</v>
      </c>
      <c r="F534" s="208">
        <v>0.09670854739954957</v>
      </c>
      <c r="G534" s="208">
        <v>0.10435731636669351</v>
      </c>
      <c r="H534" s="208">
        <v>0.10352569531000633</v>
      </c>
      <c r="I534" s="208">
        <v>0.15238922875355163</v>
      </c>
      <c r="J534" s="208">
        <v>0.14245531464490546</v>
      </c>
      <c r="K534" s="208">
        <v>0.1715657731502566</v>
      </c>
      <c r="L534" s="208">
        <v>0.15342414612976032</v>
      </c>
      <c r="M534" s="208">
        <v>0.153446673762241</v>
      </c>
    </row>
    <row r="535" spans="1:13" ht="13.5">
      <c r="A535" s="142"/>
      <c r="C535" s="6" t="s">
        <v>98</v>
      </c>
      <c r="D535" s="9" t="s">
        <v>334</v>
      </c>
      <c r="E535" s="208">
        <v>0.13594956137476544</v>
      </c>
      <c r="F535" s="208">
        <v>0.16986625167697372</v>
      </c>
      <c r="G535" s="208">
        <v>0.15919853201752732</v>
      </c>
      <c r="H535" s="208">
        <v>0.1675844751879866</v>
      </c>
      <c r="I535" s="208">
        <v>0.14685437716929928</v>
      </c>
      <c r="J535" s="208">
        <v>0.14826247189320935</v>
      </c>
      <c r="K535" s="208">
        <v>0.13654856852427524</v>
      </c>
      <c r="L535" s="208">
        <v>0.15571895793715435</v>
      </c>
      <c r="M535" s="208">
        <v>0.1318560280401826</v>
      </c>
    </row>
    <row r="536" spans="1:13" ht="13.5">
      <c r="A536" s="142"/>
      <c r="C536" s="6" t="s">
        <v>99</v>
      </c>
      <c r="D536" s="9" t="s">
        <v>334</v>
      </c>
      <c r="E536" s="208">
        <v>0.10571674769339989</v>
      </c>
      <c r="F536" s="208">
        <v>0.15724466005498916</v>
      </c>
      <c r="G536" s="208">
        <v>0.17809454101401767</v>
      </c>
      <c r="H536" s="208">
        <v>0.1908385482635098</v>
      </c>
      <c r="I536" s="208">
        <v>0.14391289115845948</v>
      </c>
      <c r="J536" s="208">
        <v>0.13359060155782723</v>
      </c>
      <c r="K536" s="208">
        <v>0.14135624152667936</v>
      </c>
      <c r="L536" s="208">
        <v>0.11716084916477981</v>
      </c>
      <c r="M536" s="208">
        <v>0.12838906387875168</v>
      </c>
    </row>
    <row r="537" spans="1:13" ht="13.5">
      <c r="A537" s="142"/>
      <c r="C537" s="6" t="s">
        <v>100</v>
      </c>
      <c r="D537" s="9" t="s">
        <v>334</v>
      </c>
      <c r="E537" s="208">
        <v>0.4855751198343999</v>
      </c>
      <c r="F537" s="208">
        <v>0.39790900511817284</v>
      </c>
      <c r="G537" s="208">
        <v>0.3965057627533164</v>
      </c>
      <c r="H537" s="208">
        <v>0.38549670757374244</v>
      </c>
      <c r="I537" s="208">
        <v>0.3950620862744967</v>
      </c>
      <c r="J537" s="208">
        <v>0.41929009564264297</v>
      </c>
      <c r="K537" s="208">
        <v>0.40312338423708477</v>
      </c>
      <c r="L537" s="208">
        <v>0.41897211088837294</v>
      </c>
      <c r="M537" s="208">
        <v>0.4053127012993294</v>
      </c>
    </row>
    <row r="538" spans="1:13" ht="13.5">
      <c r="A538" s="142"/>
      <c r="C538" s="6" t="s">
        <v>101</v>
      </c>
      <c r="D538" s="9" t="s">
        <v>334</v>
      </c>
      <c r="E538" s="208">
        <v>0.04531539828722587</v>
      </c>
      <c r="F538" s="208">
        <v>0.08797950181001753</v>
      </c>
      <c r="G538" s="208">
        <v>0.08781090707847239</v>
      </c>
      <c r="H538" s="208">
        <v>0.08692033393842609</v>
      </c>
      <c r="I538" s="208">
        <v>0.09074712656308413</v>
      </c>
      <c r="J538" s="208">
        <v>0.09337786542426266</v>
      </c>
      <c r="K538" s="208">
        <v>0.09124126462692506</v>
      </c>
      <c r="L538" s="208">
        <v>0.09630241974020946</v>
      </c>
      <c r="M538" s="208">
        <v>0.10346893174760817</v>
      </c>
    </row>
    <row r="539" spans="1:13" ht="13.5">
      <c r="A539" s="142"/>
      <c r="C539" s="6" t="s">
        <v>102</v>
      </c>
      <c r="D539" s="9" t="s">
        <v>334</v>
      </c>
      <c r="E539" s="208">
        <v>0.005986849771463137</v>
      </c>
      <c r="F539" s="208">
        <v>0</v>
      </c>
      <c r="G539" s="208">
        <v>0</v>
      </c>
      <c r="H539" s="208">
        <v>0</v>
      </c>
      <c r="I539" s="208">
        <v>0</v>
      </c>
      <c r="J539" s="208">
        <v>0</v>
      </c>
      <c r="K539" s="208">
        <v>0.004721526347359584</v>
      </c>
      <c r="L539" s="208">
        <v>0</v>
      </c>
      <c r="M539" s="208">
        <v>0</v>
      </c>
    </row>
    <row r="540" spans="1:13" ht="13.5">
      <c r="A540" s="142"/>
      <c r="C540" s="6" t="s">
        <v>103</v>
      </c>
      <c r="D540" s="9" t="s">
        <v>334</v>
      </c>
      <c r="E540" s="208">
        <v>0.00784265133284293</v>
      </c>
      <c r="F540" s="208">
        <v>0.011615217313708515</v>
      </c>
      <c r="G540" s="208">
        <v>0.00907836413960532</v>
      </c>
      <c r="H540" s="208">
        <v>0.009520012019884266</v>
      </c>
      <c r="I540" s="208">
        <v>0.010169620239829324</v>
      </c>
      <c r="J540" s="208">
        <v>0.014259081061396256</v>
      </c>
      <c r="K540" s="208">
        <v>0.011485404635436416</v>
      </c>
      <c r="L540" s="208">
        <v>0.01242603003292765</v>
      </c>
      <c r="M540" s="208">
        <v>0.014968358521502424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147.9778588807786</v>
      </c>
      <c r="F546" s="206">
        <v>200.96071836146317</v>
      </c>
      <c r="G546" s="206">
        <v>151.43458874587557</v>
      </c>
      <c r="H546" s="206">
        <v>130.9603522931456</v>
      </c>
      <c r="I546" s="206">
        <v>147.4477060483519</v>
      </c>
      <c r="J546" s="206">
        <v>58.614750971388204</v>
      </c>
      <c r="K546" s="206">
        <v>498.4326902299738</v>
      </c>
      <c r="L546" s="206">
        <v>552.8233767715076</v>
      </c>
      <c r="M546" s="206">
        <v>263.5425304399897</v>
      </c>
    </row>
    <row r="547" spans="1:13" ht="13.5">
      <c r="A547" s="142"/>
      <c r="C547" s="6" t="s">
        <v>475</v>
      </c>
      <c r="D547" s="9" t="s">
        <v>334</v>
      </c>
      <c r="E547" s="206">
        <v>70.00233076757068</v>
      </c>
      <c r="F547" s="206">
        <v>94.54736842105264</v>
      </c>
      <c r="G547" s="206">
        <v>71.98037442599788</v>
      </c>
      <c r="H547" s="206">
        <v>62.81841045566937</v>
      </c>
      <c r="I547" s="206">
        <v>71.17087007807673</v>
      </c>
      <c r="J547" s="206">
        <v>128.0586201574317</v>
      </c>
      <c r="K547" s="206">
        <v>228.14167432002827</v>
      </c>
      <c r="L547" s="206">
        <v>239.46347579051383</v>
      </c>
      <c r="M547" s="206">
        <v>114.15727519762846</v>
      </c>
    </row>
    <row r="548" spans="1:13" ht="13.5">
      <c r="A548" s="142"/>
      <c r="C548" s="6" t="s">
        <v>476</v>
      </c>
      <c r="D548" s="9" t="s">
        <v>334</v>
      </c>
      <c r="E548" s="77">
        <v>0.004838911187654392</v>
      </c>
      <c r="F548" s="77">
        <v>0</v>
      </c>
      <c r="G548" s="77">
        <v>0</v>
      </c>
      <c r="H548" s="77">
        <v>0</v>
      </c>
      <c r="I548" s="77">
        <v>0</v>
      </c>
      <c r="J548" s="77">
        <v>0.004884143753420907</v>
      </c>
      <c r="K548" s="77">
        <v>0.15318113181356907</v>
      </c>
      <c r="L548" s="77">
        <v>0.08117625222426529</v>
      </c>
      <c r="M548" s="77">
        <v>0.451573671783799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0.004838911187654392</v>
      </c>
      <c r="F550" s="77">
        <v>0</v>
      </c>
      <c r="G550" s="77">
        <v>0</v>
      </c>
      <c r="H550" s="77">
        <v>0</v>
      </c>
      <c r="I550" s="77">
        <v>0</v>
      </c>
      <c r="J550" s="77">
        <v>0.0024420718767104535</v>
      </c>
      <c r="K550" s="77">
        <v>0.025714141010562568</v>
      </c>
      <c r="L550" s="77">
        <v>0.014804880523672499</v>
      </c>
      <c r="M550" s="77">
        <v>0.341573408466528</v>
      </c>
    </row>
    <row r="551" spans="1:13" ht="13.5">
      <c r="A551" s="142"/>
      <c r="C551" s="6" t="s">
        <v>478</v>
      </c>
      <c r="D551" s="9" t="s">
        <v>334</v>
      </c>
      <c r="E551" s="77">
        <v>0</v>
      </c>
      <c r="F551" s="77">
        <v>0</v>
      </c>
      <c r="G551" s="77">
        <v>0</v>
      </c>
      <c r="H551" s="77">
        <v>0</v>
      </c>
      <c r="I551" s="77">
        <v>0</v>
      </c>
      <c r="J551" s="77">
        <v>0.0024420718767104535</v>
      </c>
      <c r="K551" s="77">
        <v>0.12746699080300652</v>
      </c>
      <c r="L551" s="77">
        <v>0.06637137170059279</v>
      </c>
      <c r="M551" s="77">
        <v>0.11000026331727097</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0.3425562846144844</v>
      </c>
      <c r="F555" s="77">
        <v>0.36998381550573184</v>
      </c>
      <c r="G555" s="77">
        <v>0.47336141144349797</v>
      </c>
      <c r="H555" s="77">
        <v>0.4762184284691029</v>
      </c>
      <c r="I555" s="77">
        <v>0.9361665175772517</v>
      </c>
      <c r="J555" s="77">
        <v>0.8136793172104614</v>
      </c>
      <c r="K555" s="77">
        <v>0.6189143308404097</v>
      </c>
      <c r="L555" s="77">
        <v>0.3017458647141664</v>
      </c>
      <c r="M555" s="77">
        <v>0.34908979996664646</v>
      </c>
    </row>
    <row r="556" spans="1:13" ht="28.5" customHeight="1">
      <c r="A556" s="142"/>
      <c r="B556" s="235" t="s">
        <v>481</v>
      </c>
      <c r="C556" s="236"/>
      <c r="D556" s="9" t="s">
        <v>334</v>
      </c>
      <c r="E556" s="77">
        <v>0.6526048041978613</v>
      </c>
      <c r="F556" s="77">
        <v>0.6300161844942682</v>
      </c>
      <c r="G556" s="77">
        <v>0.526638588556502</v>
      </c>
      <c r="H556" s="77">
        <v>0.5237815715308971</v>
      </c>
      <c r="I556" s="77">
        <v>0.06383348242274836</v>
      </c>
      <c r="J556" s="77">
        <v>0.18143653903611767</v>
      </c>
      <c r="K556" s="77">
        <v>0.2153398273148643</v>
      </c>
      <c r="L556" s="77">
        <v>0</v>
      </c>
      <c r="M556" s="77">
        <v>0</v>
      </c>
    </row>
    <row r="557" spans="1:13" ht="13.5">
      <c r="A557" s="142"/>
      <c r="C557" s="6" t="s">
        <v>624</v>
      </c>
      <c r="D557" s="9" t="s">
        <v>334</v>
      </c>
      <c r="E557" s="77">
        <v>0</v>
      </c>
      <c r="F557" s="77">
        <v>0</v>
      </c>
      <c r="G557" s="77">
        <v>0</v>
      </c>
      <c r="H557" s="77">
        <v>0</v>
      </c>
      <c r="I557" s="77">
        <v>0</v>
      </c>
      <c r="J557" s="77">
        <v>0</v>
      </c>
      <c r="K557" s="77">
        <v>0.012564710031156855</v>
      </c>
      <c r="L557" s="77">
        <v>0.6170778830615683</v>
      </c>
      <c r="M557" s="77">
        <v>0.19933652824955456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0.9431595277126025</v>
      </c>
      <c r="F560" s="212">
        <v>0.8020485415274995</v>
      </c>
      <c r="G560" s="212">
        <v>0.6738066481090749</v>
      </c>
      <c r="H560" s="212">
        <v>0.6362427302190095</v>
      </c>
      <c r="I560" s="212">
        <v>0.7327426591584422</v>
      </c>
      <c r="J560" s="212">
        <v>0.7143223543971388</v>
      </c>
      <c r="K560" s="212">
        <v>0.7176049982141892</v>
      </c>
      <c r="L560" s="212">
        <v>0.33923038899904023</v>
      </c>
      <c r="M560" s="212">
        <v>0.6525252232348389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0.007575358975581604</v>
      </c>
      <c r="F564" s="212">
        <v>0.05199974893859307</v>
      </c>
      <c r="G564" s="212">
        <v>0.1766948131982284</v>
      </c>
      <c r="H564" s="212">
        <v>0.08981745953023107</v>
      </c>
      <c r="I564" s="212">
        <v>0.1298994518785688</v>
      </c>
      <c r="J564" s="212">
        <v>0.06400111463075807</v>
      </c>
      <c r="K564" s="212">
        <v>0.02412457955101365</v>
      </c>
      <c r="L564" s="212">
        <v>0.09079972969464067</v>
      </c>
      <c r="M564" s="212">
        <v>0.19058115445361173</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0.03366675490678062</v>
      </c>
      <c r="F567" s="77">
        <v>0.043203483775903787</v>
      </c>
      <c r="G567" s="77">
        <v>0.002279949536855193</v>
      </c>
      <c r="H567" s="77">
        <v>0.11791097246879367</v>
      </c>
      <c r="I567" s="77">
        <v>0.016968679339097355</v>
      </c>
      <c r="J567" s="77">
        <v>0.02719515849138198</v>
      </c>
      <c r="K567" s="77">
        <v>0.12779772643706677</v>
      </c>
      <c r="L567" s="77">
        <v>0.4720037377695516</v>
      </c>
      <c r="M567" s="77">
        <v>0.07321135408307115</v>
      </c>
    </row>
    <row r="568" spans="1:13" ht="13.5">
      <c r="A568" s="142"/>
      <c r="C568" s="3" t="s">
        <v>72</v>
      </c>
      <c r="D568" s="9" t="s">
        <v>334</v>
      </c>
      <c r="E568" s="77">
        <v>0</v>
      </c>
      <c r="F568" s="77">
        <v>0</v>
      </c>
      <c r="G568" s="77">
        <v>0</v>
      </c>
      <c r="H568" s="77">
        <v>0</v>
      </c>
      <c r="I568" s="77">
        <v>0</v>
      </c>
      <c r="J568" s="77">
        <v>0</v>
      </c>
      <c r="K568" s="77">
        <v>0.0005817278015538382</v>
      </c>
      <c r="L568" s="77">
        <v>0</v>
      </c>
      <c r="M568" s="77">
        <v>0</v>
      </c>
    </row>
    <row r="569" spans="1:13" ht="13.5">
      <c r="A569" s="142"/>
      <c r="C569" s="3" t="s">
        <v>74</v>
      </c>
      <c r="D569" s="9" t="s">
        <v>334</v>
      </c>
      <c r="E569" s="77">
        <v>0.9431595277126025</v>
      </c>
      <c r="F569" s="77">
        <v>0.8020485415274995</v>
      </c>
      <c r="G569" s="77">
        <v>0.6738066481090749</v>
      </c>
      <c r="H569" s="77">
        <v>0.6362427302190095</v>
      </c>
      <c r="I569" s="77">
        <v>0.7327426591584422</v>
      </c>
      <c r="J569" s="77">
        <v>0.7143223543971388</v>
      </c>
      <c r="K569" s="77">
        <v>0.7176049982141892</v>
      </c>
      <c r="L569" s="77">
        <v>0.33923038899904023</v>
      </c>
      <c r="M569" s="77">
        <v>0.6525252232348389</v>
      </c>
    </row>
    <row r="570" spans="1:13" ht="13.5">
      <c r="A570" s="142"/>
      <c r="C570" s="3" t="s">
        <v>76</v>
      </c>
      <c r="D570" s="9" t="s">
        <v>334</v>
      </c>
      <c r="E570" s="77">
        <v>0.007575358975581604</v>
      </c>
      <c r="F570" s="77">
        <v>0.05199974893859307</v>
      </c>
      <c r="G570" s="77">
        <v>0.1766948131982284</v>
      </c>
      <c r="H570" s="77">
        <v>0.08981745953023107</v>
      </c>
      <c r="I570" s="77">
        <v>0.1298994518785688</v>
      </c>
      <c r="J570" s="77">
        <v>0.06400111463075807</v>
      </c>
      <c r="K570" s="77">
        <v>0.02412457955101365</v>
      </c>
      <c r="L570" s="77">
        <v>0.09079972969464067</v>
      </c>
      <c r="M570" s="77">
        <v>0.19058115445361173</v>
      </c>
    </row>
    <row r="571" spans="1:13" ht="13.5">
      <c r="A571" s="142"/>
      <c r="C571" s="3" t="s">
        <v>78</v>
      </c>
      <c r="D571" s="9" t="s">
        <v>334</v>
      </c>
      <c r="E571" s="77">
        <v>0.010193582915837017</v>
      </c>
      <c r="F571" s="77">
        <v>0.0359204613552235</v>
      </c>
      <c r="G571" s="77">
        <v>0.08624706565685415</v>
      </c>
      <c r="H571" s="77">
        <v>0.06295629775529452</v>
      </c>
      <c r="I571" s="77">
        <v>0.039232116995710525</v>
      </c>
      <c r="J571" s="77">
        <v>0.06651385490371244</v>
      </c>
      <c r="K571" s="77">
        <v>0.025790737652280862</v>
      </c>
      <c r="L571" s="77">
        <v>0.015250867296749883</v>
      </c>
      <c r="M571" s="77">
        <v>0.04000184805023667</v>
      </c>
    </row>
    <row r="572" spans="1:13" ht="13.5">
      <c r="A572" s="142"/>
      <c r="C572" s="3" t="s">
        <v>80</v>
      </c>
      <c r="D572" s="9" t="s">
        <v>334</v>
      </c>
      <c r="E572" s="77">
        <v>0</v>
      </c>
      <c r="F572" s="77">
        <v>0.03156559203418022</v>
      </c>
      <c r="G572" s="77">
        <v>0.028446664393587402</v>
      </c>
      <c r="H572" s="77">
        <v>0.05821875211567862</v>
      </c>
      <c r="I572" s="77">
        <v>0.0567051154054086</v>
      </c>
      <c r="J572" s="77">
        <v>0.08850105545215706</v>
      </c>
      <c r="K572" s="77">
        <v>0.08247442345436323</v>
      </c>
      <c r="L572" s="77">
        <v>0.04527578662011167</v>
      </c>
      <c r="M572" s="77">
        <v>0.001966528867183075</v>
      </c>
    </row>
    <row r="573" spans="1:13" ht="13.5">
      <c r="A573" s="142"/>
      <c r="C573" s="3" t="s">
        <v>82</v>
      </c>
      <c r="D573" s="9" t="s">
        <v>334</v>
      </c>
      <c r="E573" s="77">
        <v>0</v>
      </c>
      <c r="F573" s="77">
        <v>0.03526217236859999</v>
      </c>
      <c r="G573" s="77">
        <v>0.03252485910540002</v>
      </c>
      <c r="H573" s="77">
        <v>0.03485378791099271</v>
      </c>
      <c r="I573" s="77">
        <v>0.02445197722277249</v>
      </c>
      <c r="J573" s="77">
        <v>0.039466462124851664</v>
      </c>
      <c r="K573" s="77">
        <v>0.021625806889532473</v>
      </c>
      <c r="L573" s="77">
        <v>0.03743948961990591</v>
      </c>
      <c r="M573" s="77">
        <v>0.04171389131105856</v>
      </c>
    </row>
    <row r="574" spans="1:13" ht="13.5">
      <c r="A574" s="142"/>
      <c r="C574" s="3" t="s">
        <v>84</v>
      </c>
      <c r="D574" s="9" t="s">
        <v>334</v>
      </c>
      <c r="E574" s="77">
        <v>0.005404775489198259</v>
      </c>
      <c r="F574" s="77">
        <v>0</v>
      </c>
      <c r="G574" s="77">
        <v>0</v>
      </c>
      <c r="H574" s="77">
        <v>0</v>
      </c>
      <c r="I574" s="77">
        <v>0</v>
      </c>
      <c r="J574" s="77">
        <v>0</v>
      </c>
      <c r="K574" s="77">
        <v>0</v>
      </c>
      <c r="L574" s="77">
        <v>0</v>
      </c>
      <c r="M574" s="77">
        <v>0</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169.838199513382</v>
      </c>
      <c r="F582" s="214">
        <v>155.67622680040844</v>
      </c>
      <c r="G582" s="214">
        <v>131.47727475402039</v>
      </c>
      <c r="H582" s="214">
        <v>106.44030752010369</v>
      </c>
      <c r="I582" s="214">
        <v>83.54851191342041</v>
      </c>
      <c r="J582" s="214">
        <v>29.950844224655597</v>
      </c>
      <c r="K582" s="214">
        <v>12.234480629726809</v>
      </c>
      <c r="L582" s="214">
        <v>347.2331688956058</v>
      </c>
      <c r="M582" s="214">
        <v>393.6657161595711</v>
      </c>
    </row>
    <row r="583" spans="1:13" ht="13.5">
      <c r="A583" s="142"/>
      <c r="B583" s="107"/>
      <c r="C583" s="130" t="s">
        <v>112</v>
      </c>
      <c r="D583" s="9" t="s">
        <v>334</v>
      </c>
      <c r="E583" s="214">
        <v>80.34357240486295</v>
      </c>
      <c r="F583" s="214">
        <v>73.24206287530907</v>
      </c>
      <c r="G583" s="214">
        <v>62.494199929353584</v>
      </c>
      <c r="H583" s="214">
        <v>51.05675732956553</v>
      </c>
      <c r="I583" s="214">
        <v>40.327655451328425</v>
      </c>
      <c r="J583" s="214">
        <v>65.43512887791326</v>
      </c>
      <c r="K583" s="214">
        <v>5.599943482868245</v>
      </c>
      <c r="L583" s="214">
        <v>150.4090909090909</v>
      </c>
      <c r="M583" s="214">
        <v>170.5220232213439</v>
      </c>
    </row>
    <row r="584" spans="1:13" ht="13.5">
      <c r="A584" s="142"/>
      <c r="B584" s="233" t="s">
        <v>113</v>
      </c>
      <c r="C584" s="234"/>
      <c r="D584" s="9" t="s">
        <v>334</v>
      </c>
      <c r="E584" s="139">
        <v>0.12722407122769128</v>
      </c>
      <c r="F584" s="139">
        <v>0.1088513908063085</v>
      </c>
      <c r="G584" s="139">
        <v>0.08632680384249715</v>
      </c>
      <c r="H584" s="139">
        <v>0.06692664933749314</v>
      </c>
      <c r="I584" s="139">
        <v>0.05091068247111371</v>
      </c>
      <c r="J584" s="139">
        <v>0.035317236274993245</v>
      </c>
      <c r="K584" s="139">
        <v>0.005947428070793266</v>
      </c>
      <c r="L584" s="139">
        <v>0.17587998161922813</v>
      </c>
      <c r="M584" s="139">
        <v>0.18494720627624256</v>
      </c>
    </row>
    <row r="585" spans="1:13" ht="13.5">
      <c r="A585" s="142"/>
      <c r="B585" s="233" t="s">
        <v>412</v>
      </c>
      <c r="C585" s="234"/>
      <c r="D585" s="9" t="s">
        <v>334</v>
      </c>
      <c r="E585" s="139">
        <v>0.02709993660182553</v>
      </c>
      <c r="F585" s="139">
        <v>0.025673247237748737</v>
      </c>
      <c r="G585" s="139">
        <v>0.020816044549166877</v>
      </c>
      <c r="H585" s="139">
        <v>0.018994430640072342</v>
      </c>
      <c r="I585" s="139">
        <v>0.01652655512370877</v>
      </c>
      <c r="J585" s="139">
        <v>0.015030981913634561</v>
      </c>
      <c r="K585" s="139">
        <v>0.01004640768523102</v>
      </c>
      <c r="L585" s="139">
        <v>0.0069954240174416125</v>
      </c>
      <c r="M585" s="139">
        <v>0.01703788325905962</v>
      </c>
    </row>
    <row r="586" spans="1:13" ht="13.5">
      <c r="A586" s="142"/>
      <c r="B586" s="233" t="s">
        <v>114</v>
      </c>
      <c r="C586" s="234"/>
      <c r="D586" s="9" t="s">
        <v>334</v>
      </c>
      <c r="E586" s="139">
        <v>0.2849094975563756</v>
      </c>
      <c r="F586" s="139">
        <v>0.2598137875894213</v>
      </c>
      <c r="G586" s="139">
        <v>0.19951788509265414</v>
      </c>
      <c r="H586" s="139">
        <v>0.15130227095641896</v>
      </c>
      <c r="I586" s="139">
        <v>0.09910201584624329</v>
      </c>
      <c r="J586" s="139">
        <v>0.06829909691429042</v>
      </c>
      <c r="K586" s="139">
        <v>0.011987308580403307</v>
      </c>
      <c r="L586" s="139">
        <v>0.3484500065156676</v>
      </c>
      <c r="M586" s="139">
        <v>0.3722907252236292</v>
      </c>
    </row>
    <row r="587" spans="1:13" ht="13.5">
      <c r="A587" s="142"/>
      <c r="B587" s="233" t="s">
        <v>115</v>
      </c>
      <c r="C587" s="234"/>
      <c r="D587" s="9" t="s">
        <v>334</v>
      </c>
      <c r="E587" s="139">
        <v>0.37561538912717923</v>
      </c>
      <c r="F587" s="139">
        <v>0.4923644527345676</v>
      </c>
      <c r="G587" s="139">
        <v>0.4995748049123163</v>
      </c>
      <c r="H587" s="139">
        <v>0.5752921920216569</v>
      </c>
      <c r="I587" s="139">
        <v>0.556848705872635</v>
      </c>
      <c r="J587" s="139">
        <v>0.3383489945719447</v>
      </c>
      <c r="K587" s="139">
        <v>0.11850983605086819</v>
      </c>
      <c r="L587" s="139">
        <v>2.9612055978563387</v>
      </c>
      <c r="M587" s="139">
        <v>1.8809642312686838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t="s">
        <v>861</v>
      </c>
      <c r="F591" s="77" t="s">
        <v>861</v>
      </c>
      <c r="G591" s="77">
        <v>0</v>
      </c>
      <c r="H591" s="77">
        <v>0</v>
      </c>
      <c r="I591" s="77" t="s">
        <v>861</v>
      </c>
      <c r="J591" s="77" t="s">
        <v>861</v>
      </c>
      <c r="K591" s="77" t="s">
        <v>861</v>
      </c>
      <c r="L591" s="77" t="s">
        <v>861</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3206683</v>
      </c>
      <c r="F594" s="54">
        <v>3651345</v>
      </c>
      <c r="G594" s="54">
        <v>5133317</v>
      </c>
      <c r="H594" s="54">
        <v>2743085</v>
      </c>
      <c r="I594" s="54">
        <v>0</v>
      </c>
      <c r="J594" s="54">
        <v>3583842</v>
      </c>
      <c r="K594" s="54">
        <v>879263</v>
      </c>
      <c r="L594" s="54">
        <v>2931379</v>
      </c>
      <c r="M594" s="54">
        <v>7231941</v>
      </c>
    </row>
    <row r="595" spans="1:13" ht="13.5">
      <c r="A595" s="103">
        <f>VALUE(MID(D595,8,4))</f>
        <v>2099</v>
      </c>
      <c r="C595" s="3" t="s">
        <v>531</v>
      </c>
      <c r="D595" s="9" t="s">
        <v>121</v>
      </c>
      <c r="E595" s="54">
        <v>0</v>
      </c>
      <c r="F595" s="54">
        <v>0</v>
      </c>
      <c r="G595" s="54">
        <v>0</v>
      </c>
      <c r="H595" s="54">
        <v>0</v>
      </c>
      <c r="I595" s="54">
        <v>103338</v>
      </c>
      <c r="J595" s="54">
        <v>0</v>
      </c>
      <c r="K595" s="54">
        <v>966276</v>
      </c>
      <c r="L595" s="54">
        <v>0</v>
      </c>
      <c r="M595" s="54">
        <v>0</v>
      </c>
    </row>
    <row r="596" spans="1:13" ht="13.5">
      <c r="A596" s="103">
        <f>VALUE(MID(D596,8,4))</f>
        <v>2299</v>
      </c>
      <c r="C596" s="3" t="s">
        <v>532</v>
      </c>
      <c r="D596" s="52" t="s">
        <v>254</v>
      </c>
      <c r="E596" s="54">
        <v>5520511</v>
      </c>
      <c r="F596" s="54">
        <v>5952055</v>
      </c>
      <c r="G596" s="54">
        <v>5453839</v>
      </c>
      <c r="H596" s="54">
        <v>4866132</v>
      </c>
      <c r="I596" s="54">
        <v>3579152</v>
      </c>
      <c r="J596" s="54">
        <v>5170957</v>
      </c>
      <c r="K596" s="54">
        <v>6954229</v>
      </c>
      <c r="L596" s="54">
        <v>8364022</v>
      </c>
      <c r="M596" s="54">
        <v>6885807</v>
      </c>
    </row>
    <row r="597" spans="1:13" ht="13.5">
      <c r="A597" s="142"/>
      <c r="C597" s="3" t="s">
        <v>517</v>
      </c>
      <c r="D597" s="9" t="s">
        <v>334</v>
      </c>
      <c r="E597" s="54">
        <v>-2313828</v>
      </c>
      <c r="F597" s="54">
        <v>-2300710</v>
      </c>
      <c r="G597" s="54">
        <v>-320522</v>
      </c>
      <c r="H597" s="54">
        <v>-2123047</v>
      </c>
      <c r="I597" s="54">
        <v>-3682490</v>
      </c>
      <c r="J597" s="54">
        <v>-1587115</v>
      </c>
      <c r="K597" s="54">
        <v>-7041242</v>
      </c>
      <c r="L597" s="54">
        <v>-5432643</v>
      </c>
      <c r="M597" s="54">
        <v>346134</v>
      </c>
    </row>
    <row r="598" spans="1:13" ht="13.5">
      <c r="A598" s="142"/>
      <c r="D598" s="23"/>
      <c r="E598" s="46"/>
      <c r="F598" s="46"/>
      <c r="G598" s="46"/>
      <c r="H598" s="46"/>
      <c r="I598" s="46"/>
      <c r="J598" s="46"/>
      <c r="K598" s="46"/>
      <c r="L598" s="46"/>
      <c r="M598" s="46"/>
    </row>
    <row r="599" spans="1:13" ht="13.5">
      <c r="A599" s="142"/>
      <c r="C599" s="3" t="s">
        <v>432</v>
      </c>
      <c r="D599" s="9" t="s">
        <v>334</v>
      </c>
      <c r="E599" s="77">
        <v>0.0730563772584159</v>
      </c>
      <c r="F599" s="77">
        <v>0.07667369732966399</v>
      </c>
      <c r="G599" s="77">
        <v>0.10018994903724439</v>
      </c>
      <c r="H599" s="77">
        <v>0.050804857919995776</v>
      </c>
      <c r="I599" s="77">
        <v>0</v>
      </c>
      <c r="J599" s="77">
        <v>0.05970993785944064</v>
      </c>
      <c r="K599" s="77">
        <v>0.01319424288434535</v>
      </c>
      <c r="L599" s="77">
        <v>0.042339312139405</v>
      </c>
      <c r="M599" s="77">
        <v>0.09688391355687354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0.15131477556719866</v>
      </c>
      <c r="F603" s="77">
        <v>0.21449304972484803</v>
      </c>
      <c r="G603" s="77">
        <v>0.34418018399528894</v>
      </c>
      <c r="H603" s="77">
        <v>0.24270337523309596</v>
      </c>
      <c r="I603" s="77">
        <v>0</v>
      </c>
      <c r="J603" s="77">
        <v>0.3204884301616517</v>
      </c>
      <c r="K603" s="77">
        <v>0.13433048339467554</v>
      </c>
      <c r="L603" s="77">
        <v>0.3667072148291185</v>
      </c>
      <c r="M603" s="77">
        <v>0.663591809896279</v>
      </c>
    </row>
    <row r="604" spans="1:13" ht="13.5">
      <c r="A604" s="142"/>
      <c r="C604" s="3" t="s">
        <v>608</v>
      </c>
      <c r="D604" s="9" t="s">
        <v>334</v>
      </c>
      <c r="E604" s="77">
        <v>0.17198461466882004</v>
      </c>
      <c r="F604" s="77">
        <v>0.2353940128198448</v>
      </c>
      <c r="G604" s="77">
        <v>0.21986592887610085</v>
      </c>
      <c r="H604" s="77">
        <v>0.3530216032047532</v>
      </c>
      <c r="I604" s="77">
        <v>0.6428797195459797</v>
      </c>
      <c r="J604" s="77">
        <v>0.4739913603813408</v>
      </c>
      <c r="K604" s="77">
        <v>0.7844492439944811</v>
      </c>
      <c r="L604" s="77">
        <v>0.6043259101507096</v>
      </c>
      <c r="M604" s="77">
        <v>0.3096702320030222</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0.6608614309441418</v>
      </c>
      <c r="F606" s="77">
        <v>0.5348996445367684</v>
      </c>
      <c r="G606" s="77">
        <v>0.3902193022538085</v>
      </c>
      <c r="H606" s="77">
        <v>0.35197154326958296</v>
      </c>
      <c r="I606" s="77">
        <v>0.3226624802544176</v>
      </c>
      <c r="J606" s="77">
        <v>0.15915706396047088</v>
      </c>
      <c r="K606" s="77">
        <v>0</v>
      </c>
      <c r="L606" s="77">
        <v>0</v>
      </c>
      <c r="M606" s="77">
        <v>0</v>
      </c>
    </row>
    <row r="607" spans="1:13" ht="15">
      <c r="A607" s="142"/>
      <c r="B607" s="115"/>
      <c r="C607" s="3" t="s">
        <v>287</v>
      </c>
      <c r="D607" s="9" t="s">
        <v>334</v>
      </c>
      <c r="E607" s="77">
        <v>0</v>
      </c>
      <c r="F607" s="77">
        <v>0</v>
      </c>
      <c r="G607" s="77">
        <v>0.023198712189870598</v>
      </c>
      <c r="H607" s="77">
        <v>0.01592608597325904</v>
      </c>
      <c r="I607" s="77">
        <v>0</v>
      </c>
      <c r="J607" s="77">
        <v>0</v>
      </c>
      <c r="K607" s="77">
        <v>0</v>
      </c>
      <c r="L607" s="77">
        <v>0</v>
      </c>
      <c r="M607" s="77">
        <v>0</v>
      </c>
    </row>
    <row r="608" spans="1:13" ht="15">
      <c r="A608" s="142"/>
      <c r="B608" s="115"/>
      <c r="C608" s="3" t="s">
        <v>288</v>
      </c>
      <c r="D608" s="9" t="s">
        <v>334</v>
      </c>
      <c r="E608" s="77">
        <v>0.015839178819839473</v>
      </c>
      <c r="F608" s="77">
        <v>0</v>
      </c>
      <c r="G608" s="77">
        <v>0</v>
      </c>
      <c r="H608" s="77">
        <v>0</v>
      </c>
      <c r="I608" s="77">
        <v>0</v>
      </c>
      <c r="J608" s="77">
        <v>0</v>
      </c>
      <c r="K608" s="77">
        <v>0</v>
      </c>
      <c r="L608" s="77">
        <v>0</v>
      </c>
      <c r="M608" s="77">
        <v>0</v>
      </c>
    </row>
    <row r="609" spans="1:13" ht="15">
      <c r="A609" s="142"/>
      <c r="B609" s="115"/>
      <c r="C609" s="3" t="s">
        <v>289</v>
      </c>
      <c r="D609" s="9" t="s">
        <v>334</v>
      </c>
      <c r="E609" s="77">
        <v>0</v>
      </c>
      <c r="F609" s="77">
        <v>0.015213292918538701</v>
      </c>
      <c r="G609" s="77">
        <v>0.022535872684931117</v>
      </c>
      <c r="H609" s="77">
        <v>0.036377392319308824</v>
      </c>
      <c r="I609" s="77">
        <v>0.03445780019960267</v>
      </c>
      <c r="J609" s="77">
        <v>0.046363145496536626</v>
      </c>
      <c r="K609" s="77">
        <v>0.08122027261084336</v>
      </c>
      <c r="L609" s="77">
        <v>0.02896687502017192</v>
      </c>
      <c r="M609" s="77">
        <v>0.02673795810069886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0.01576643618703621</v>
      </c>
      <c r="J612" s="77">
        <v>0</v>
      </c>
      <c r="K612" s="77">
        <v>0.08386622939072705</v>
      </c>
      <c r="L612" s="77">
        <v>0</v>
      </c>
      <c r="M612" s="77">
        <v>0</v>
      </c>
    </row>
    <row r="613" spans="1:13" ht="15">
      <c r="A613" s="142"/>
      <c r="B613" s="115"/>
      <c r="C613" s="3" t="s">
        <v>295</v>
      </c>
      <c r="D613" s="9" t="s">
        <v>334</v>
      </c>
      <c r="E613" s="77">
        <v>0.4902157291226279</v>
      </c>
      <c r="F613" s="77">
        <v>0.473620602687788</v>
      </c>
      <c r="G613" s="77">
        <v>0.42965330272048524</v>
      </c>
      <c r="H613" s="77">
        <v>0.3948080498739545</v>
      </c>
      <c r="I613" s="77">
        <v>0.5460766766504387</v>
      </c>
      <c r="J613" s="77">
        <v>0.4462150235833202</v>
      </c>
      <c r="K613" s="77">
        <v>0.6035800998365336</v>
      </c>
      <c r="L613" s="77">
        <v>0.3297784201597071</v>
      </c>
      <c r="M613" s="77">
        <v>0.2703350053403064</v>
      </c>
    </row>
    <row r="614" spans="1:13" ht="13.5">
      <c r="A614" s="142"/>
      <c r="B614" s="231" t="s">
        <v>194</v>
      </c>
      <c r="C614" s="229"/>
      <c r="D614" s="9" t="s">
        <v>334</v>
      </c>
      <c r="E614" s="77">
        <v>0</v>
      </c>
      <c r="F614" s="77">
        <v>0</v>
      </c>
      <c r="G614" s="77">
        <v>0</v>
      </c>
      <c r="H614" s="77">
        <v>0</v>
      </c>
      <c r="I614" s="77">
        <v>0</v>
      </c>
      <c r="J614" s="77">
        <v>0.06489898120436258</v>
      </c>
      <c r="K614" s="77">
        <v>0</v>
      </c>
      <c r="L614" s="77">
        <v>0</v>
      </c>
      <c r="M614" s="77">
        <v>0</v>
      </c>
    </row>
    <row r="615" spans="1:13" ht="15">
      <c r="A615" s="142"/>
      <c r="B615" s="115"/>
      <c r="C615" s="3" t="s">
        <v>296</v>
      </c>
      <c r="D615" s="9" t="s">
        <v>334</v>
      </c>
      <c r="E615" s="77">
        <v>0.013905919792679253</v>
      </c>
      <c r="F615" s="77">
        <v>0</v>
      </c>
      <c r="G615" s="77">
        <v>0</v>
      </c>
      <c r="H615" s="77">
        <v>0.009732736155704306</v>
      </c>
      <c r="I615" s="77">
        <v>0</v>
      </c>
      <c r="J615" s="77">
        <v>0</v>
      </c>
      <c r="K615" s="77">
        <v>0</v>
      </c>
      <c r="L615" s="77">
        <v>0</v>
      </c>
      <c r="M615" s="77">
        <v>0</v>
      </c>
    </row>
    <row r="616" spans="1:13" ht="15">
      <c r="A616" s="142"/>
      <c r="B616" s="115"/>
      <c r="C616" s="3" t="s">
        <v>610</v>
      </c>
      <c r="D616" s="9" t="s">
        <v>334</v>
      </c>
      <c r="E616" s="77">
        <v>0.4958783510846928</v>
      </c>
      <c r="F616" s="77">
        <v>0.41248114029472266</v>
      </c>
      <c r="G616" s="77">
        <v>0.37570383014848213</v>
      </c>
      <c r="H616" s="77">
        <v>0.3077846879482392</v>
      </c>
      <c r="I616" s="77">
        <v>0.43815688716252515</v>
      </c>
      <c r="J616" s="77">
        <v>0.18292042783497103</v>
      </c>
      <c r="K616" s="77">
        <v>0.03439928746217767</v>
      </c>
      <c r="L616" s="77">
        <v>0.4801220508142103</v>
      </c>
      <c r="M616" s="77">
        <v>0.5419989136829426</v>
      </c>
    </row>
    <row r="617" spans="1:13" ht="15">
      <c r="A617" s="142"/>
      <c r="B617" s="115"/>
      <c r="C617" s="3" t="s">
        <v>611</v>
      </c>
      <c r="D617" s="9" t="s">
        <v>334</v>
      </c>
      <c r="E617" s="77">
        <v>0</v>
      </c>
      <c r="F617" s="77">
        <v>0.11389825701748935</v>
      </c>
      <c r="G617" s="77">
        <v>0.1946428671310326</v>
      </c>
      <c r="H617" s="77">
        <v>0.287674526022102</v>
      </c>
      <c r="I617" s="77">
        <v>0</v>
      </c>
      <c r="J617" s="77">
        <v>0.30596556737734615</v>
      </c>
      <c r="K617" s="77">
        <v>0.2781543833105617</v>
      </c>
      <c r="L617" s="77">
        <v>0.1900995290260826</v>
      </c>
      <c r="M617" s="77">
        <v>0.18766608097675097</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2010-01-28T18:44:38Z</dcterms:modified>
  <cp:category/>
  <cp:version/>
  <cp:contentType/>
  <cp:contentStatus/>
</cp:coreProperties>
</file>