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<sst xmlns="http://schemas.openxmlformats.org/spreadsheetml/2006/main" count="1888" uniqueCount="862">
  <si>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</si>
  <si>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</si>
  <si>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</si>
  <si>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</si>
  <si>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</si>
  <si>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</si>
  <si>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</si>
  <si>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</si>
  <si>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</si>
  <si>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</si>
  <si>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</si>
  <si>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</si>
  <si>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</si>
  <si>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</si>
  <si>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</si>
  <si>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</si>
  <si>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</si>
  <si>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</si>
  <si>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</si>
  <si>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</si>
  <si>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</si>
  <si>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</si>
  <si>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</si>
  <si>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</si>
  <si>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</si>
  <si>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</si>
  <si>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</si>
  <si>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</si>
  <si>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</si>
  <si>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</si>
  <si>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</si>
  <si>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</si>
  <si>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</si>
  <si>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</si>
  <si>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</si>
  <si>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</si>
  <si>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</si>
  <si>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</si>
  <si>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</si>
  <si>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</si>
  <si>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</si>
  <si>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</si>
  <si>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</si>
  <si>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</si>
  <si>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</si>
  <si>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</si>
  <si>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</si>
  <si>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</si>
  <si>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</si>
  <si>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</si>
  <si>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</si>
  <si>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</si>
  <si>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</si>
  <si>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</si>
  <si>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</si>
  <si>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</si>
  <si>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</si>
  <si>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</si>
  <si>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</si>
  <si>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</si>
  <si>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</si>
  <si>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</si>
  <si>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</si>
  <si>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</si>
  <si>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</si>
  <si>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</si>
  <si>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</si>
  <si>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</si>
  <si>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</si>
  <si>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</si>
  <si>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</si>
  <si>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</si>
  <si>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</si>
  <si>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</si>
  <si>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</si>
  <si>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</si>
  <si>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</si>
  <si>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</si>
  <si>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</si>
  <si>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</si>
  <si>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</si>
  <si>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</si>
  <si>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</si>
  <si>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</si>
  <si>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</si>
  <si>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</si>
  <si>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</si>
  <si>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</si>
  <si>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</si>
  <si>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</si>
  <si>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</si>
  <si>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</si>
  <si>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</si>
  <si>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</si>
  <si>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</si>
  <si>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</si>
  <si>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</si>
  <si>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</si>
  <si>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</si>
  <si>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</si>
  <si>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</si>
  <si>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</si>
  <si>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</si>
  <si>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</si>
  <si>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</si>
  <si>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</si>
  <si>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</si>
  <si>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</si>
  <si>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</si>
  <si>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</si>
  <si>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</si>
  <si>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</si>
  <si>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</si>
  <si>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</si>
  <si>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</si>
  <si>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</si>
  <si>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</si>
  <si>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</si>
  <si>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</si>
  <si>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</si>
  <si>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</si>
  <si>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</si>
  <si>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</si>
  <si>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</si>
  <si>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</si>
  <si>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</si>
  <si>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</si>
  <si>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</si>
  <si>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</si>
  <si>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</si>
  <si>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</si>
  <si>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</si>
  <si>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</si>
  <si>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</si>
  <si>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</si>
  <si>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</si>
  <si>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</si>
  <si>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</si>
  <si>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</si>
  <si>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</si>
  <si>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</si>
  <si>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</si>
  <si>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</si>
  <si>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</si>
  <si>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</si>
  <si>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</si>
  <si>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</si>
  <si>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</si>
  <si>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</si>
  <si>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</si>
  <si>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</si>
  <si>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</si>
  <si>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</si>
  <si>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</si>
  <si>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</si>
  <si>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</si>
  <si>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</si>
  <si>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</si>
  <si>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</si>
  <si>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</si>
  <si>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</si>
  <si>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</si>
  <si>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</si>
  <si>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</si>
  <si>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</si>
  <si>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</si>
  <si>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</si>
  <si>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</si>
  <si>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</si>
  <si>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</si>
  <si>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</si>
  <si>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</si>
  <si>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</si>
  <si>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</si>
  <si>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</si>
  <si>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</si>
  <si>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</si>
  <si>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</si>
  <si>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</si>
  <si>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</si>
  <si>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</si>
  <si>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</si>
  <si>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</si>
  <si>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</si>
  <si>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</si>
  <si>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</si>
  <si>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</si>
  <si>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</si>
  <si>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</si>
  <si>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</si>
  <si>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</si>
  <si>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</si>
  <si>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</si>
  <si>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</si>
  <si>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</si>
  <si>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</si>
  <si>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</si>
  <si>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</si>
  <si>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</si>
  <si>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</si>
  <si>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</si>
  <si>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</si>
  <si>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</si>
  <si>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</si>
  <si>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</si>
  <si>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</si>
  <si>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</si>
  <si>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</si>
  <si>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</si>
  <si>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</si>
  <si>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</si>
  <si>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</si>
  <si>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</si>
  <si>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</si>
  <si>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</si>
  <si>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</si>
  <si>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</si>
  <si>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</si>
  <si>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</si>
  <si>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</si>
  <si>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</si>
  <si>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</si>
  <si>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</si>
  <si>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</si>
  <si>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</si>
  <si>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</si>
  <si>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</si>
  <si>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</si>
  <si>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</si>
  <si>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</si>
  <si>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</si>
  <si>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</si>
  <si>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</si>
  <si>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</si>
  <si>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</si>
  <si>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</si>
  <si>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</si>
  <si>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</si>
  <si>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</si>
  <si>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</si>
  <si>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</si>
  <si>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</si>
  <si>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</si>
  <si>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</si>
  <si>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</si>
  <si>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</si>
  <si>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</si>
  <si>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</si>
  <si>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</si>
  <si>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</si>
  <si>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</si>
  <si>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</si>
  <si>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</si>
  <si>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</si>
  <si>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</si>
  <si>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</si>
  <si>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</si>
  <si>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</si>
  <si>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</si>
  <si>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</si>
  <si>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</si>
  <si>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</si>
  <si>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</si>
  <si>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</si>
  <si>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</si>
  <si>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</si>
  <si>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</si>
  <si>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</si>
  <si>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</si>
  <si>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</si>
  <si>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</si>
  <si>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</si>
  <si>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</si>
  <si>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</si>
  <si>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</si>
  <si>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</si>
  <si>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</si>
  <si>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</si>
  <si>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</si>
  <si>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</si>
  <si>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</si>
  <si>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</si>
  <si>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</si>
  <si>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</si>
  <si>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</si>
  <si>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</si>
  <si>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</si>
  <si>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</si>
  <si>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</si>
  <si>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</si>
  <si>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</si>
  <si>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</si>
  <si>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</si>
  <si>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</si>
  <si>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</si>
  <si>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</si>
  <si>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</si>
  <si>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</si>
  <si>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</si>
  <si>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</si>
  <si>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</si>
  <si>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</si>
  <si>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</si>
  <si>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</si>
  <si>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</si>
  <si>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</si>
  <si>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</si>
  <si>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</si>
  <si>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</si>
  <si>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</si>
  <si>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</si>
  <si>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</si>
  <si>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</si>
  <si>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</si>
  <si>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</si>
  <si>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</si>
  <si>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</si>
  <si>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</si>
  <si>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</si>
  <si>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</si>
  <si>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</si>
  <si>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</si>
  <si>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</si>
  <si>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</si>
  <si>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</si>
  <si>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</si>
  <si>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</si>
  <si>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</si>
  <si>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</si>
  <si>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</si>
  <si>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</si>
  <si>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</si>
  <si>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</si>
  <si>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</si>
  <si>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</si>
  <si>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</si>
  <si>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</si>
  <si>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</si>
  <si>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</si>
  <si>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</si>
  <si>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</si>
  <si>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</si>
  <si>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</si>
  <si>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</si>
  <si>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</si>
  <si>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</si>
  <si>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</si>
  <si>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</si>
  <si>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</si>
  <si>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</si>
  <si>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</si>
  <si>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</si>
  <si>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</si>
  <si>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</si>
  <si>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</si>
  <si>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</si>
  <si>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</si>
  <si>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</si>
  <si>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</si>
  <si>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</si>
  <si>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</si>
  <si>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</si>
  <si>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</si>
  <si>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</si>
  <si>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</si>
  <si>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</si>
  <si>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</si>
  <si>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</si>
  <si>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</si>
  <si>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</si>
  <si>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</si>
  <si>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</si>
  <si>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</si>
  <si>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</si>
  <si>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</si>
  <si>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</si>
  <si>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</si>
  <si>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</si>
  <si>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</si>
  <si>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</si>
  <si>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</si>
  <si>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</si>
  <si>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</si>
  <si>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</si>
  <si>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</si>
  <si>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</si>
  <si>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</si>
  <si>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</si>
  <si>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</si>
  <si>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</si>
  <si>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</si>
  <si>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</si>
  <si>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</si>
  <si>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</si>
  <si>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</si>
  <si>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</si>
  <si>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</si>
  <si>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</si>
  <si>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</si>
  <si>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</si>
  <si>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</si>
  <si>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</si>
  <si>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</si>
  <si>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</si>
  <si>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</si>
  <si>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</si>
  <si>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</si>
  <si>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</si>
  <si>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</si>
  <si>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</si>
  <si>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</si>
  <si>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</si>
  <si>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</si>
  <si>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</si>
  <si>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</si>
  <si>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</si>
  <si>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</si>
  <si>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</si>
  <si>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</si>
  <si>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</si>
  <si>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</si>
  <si>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</si>
  <si>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</si>
  <si>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</si>
  <si>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</si>
  <si>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</si>
  <si>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</si>
  <si>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</si>
  <si>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</si>
  <si>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</si>
  <si>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</si>
  <si>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</si>
  <si>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</si>
  <si>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</si>
  <si>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</si>
  <si>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</si>
  <si>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</si>
  <si>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</si>
  <si>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</si>
  <si>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</si>
  <si>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</si>
  <si>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</si>
  <si>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</si>
  <si>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</si>
  <si>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</si>
  <si>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</si>
  <si>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</si>
  <si>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</si>
  <si>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</si>
  <si>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</si>
  <si>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</si>
  <si>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</si>
  <si>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</si>
  <si>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</si>
  <si>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</si>
  <si>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</si>
  <si>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</si>
  <si>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</si>
  <si>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</si>
  <si>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</si>
  <si>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</si>
  <si>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</si>
  <si>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</si>
  <si>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</si>
  <si>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</si>
  <si>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</si>
  <si>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</si>
  <si>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</si>
  <si>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</si>
  <si>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</si>
  <si>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</si>
  <si>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</si>
  <si>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</si>
  <si>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</si>
  <si>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</si>
  <si>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</si>
  <si>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</si>
  <si>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</si>
  <si>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</si>
  <si>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</si>
  <si>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</si>
  <si>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</si>
  <si>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</si>
  <si>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</si>
  <si>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</si>
  <si>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</si>
  <si>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</si>
  <si>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</si>
  <si>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</si>
  <si>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</si>
  <si>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</si>
  <si>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</si>
  <si>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</si>
  <si>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</si>
  <si>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</si>
  <si>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</si>
  <si>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</si>
  <si>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</si>
  <si>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</si>
  <si>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</si>
  <si>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</si>
  <si>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</si>
  <si>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</si>
  <si>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</si>
  <si>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</si>
  <si>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</si>
  <si>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</si>
  <si>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</si>
  <si>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</si>
  <si>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</si>
  <si>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</si>
  <si>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</si>
  <si>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</si>
  <si>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</si>
  <si>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</si>
  <si>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</si>
  <si>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</si>
  <si>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</si>
  <si>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</si>
  <si>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</si>
  <si>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</si>
  <si>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</si>
  <si>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</si>
  <si>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</si>
  <si>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</si>
  <si>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</si>
  <si>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</si>
  <si>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</si>
  <si>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</si>
  <si>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</si>
  <si>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</si>
  <si>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</si>
  <si>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</si>
  <si>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</si>
  <si>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</si>
  <si>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</si>
  <si>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</si>
  <si>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</si>
  <si>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</si>
  <si>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</si>
  <si>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</si>
  <si>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</si>
  <si>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</si>
  <si>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</si>
  <si>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</si>
  <si>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</si>
  <si>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</si>
  <si>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</si>
  <si>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</si>
  <si>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</si>
  <si>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</si>
  <si>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</si>
  <si>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</si>
  <si>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</si>
  <si>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</si>
  <si>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</si>
  <si>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</si>
  <si>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</si>
  <si>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</si>
  <si>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</si>
  <si>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</si>
  <si>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</si>
  <si>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</si>
  <si>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</si>
  <si>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</si>
  <si>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</si>
  <si>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</si>
  <si>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</si>
  <si>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</si>
  <si>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</si>
  <si>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</si>
  <si>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</si>
  <si>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</si>
  <si>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</si>
  <si>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</si>
  <si>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</si>
  <si>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</si>
  <si>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</si>
  <si>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</si>
  <si>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</si>
  <si>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</si>
  <si>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</si>
  <si>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</si>
  <si>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</si>
  <si>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</si>
  <si>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</si>
  <si>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</si>
  <si>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</si>
  <si>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</si>
  <si>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</si>
  <si>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</si>
  <si>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</si>
  <si>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</si>
  <si>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</si>
  <si>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</si>
  <si>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</si>
  <si>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</si>
  <si>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</si>
  <si>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</si>
  <si>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</si>
  <si>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</si>
  <si>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</si>
  <si>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</si>
  <si>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</si>
  <si>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</si>
  <si>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</si>
  <si>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</si>
  <si>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</si>
  <si>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</si>
  <si>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</si>
  <si>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</si>
  <si>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</si>
  <si>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</si>
  <si>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</si>
  <si>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</si>
  <si>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</si>
  <si>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</si>
  <si>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</si>
  <si>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</si>
  <si>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</si>
  <si>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</si>
  <si>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</si>
  <si>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</si>
  <si>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</si>
  <si>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</si>
  <si>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</si>
  <si>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</si>
  <si>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</si>
  <si>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</si>
  <si>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</si>
  <si>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</si>
  <si>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</si>
  <si>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</si>
  <si>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</si>
  <si>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</si>
  <si>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</si>
  <si>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</si>
  <si>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</si>
  <si>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</si>
  <si>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</si>
  <si>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</si>
  <si>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</si>
  <si>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</si>
  <si>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</si>
  <si>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</si>
  <si>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</si>
  <si>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</si>
  <si>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</si>
  <si>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</si>
  <si>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</si>
  <si>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</si>
  <si>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</si>
  <si>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</si>
  <si>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</si>
  <si>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</si>
  <si>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</si>
  <si>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</si>
  <si>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</si>
  <si>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</si>
  <si>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</si>
  <si>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</si>
  <si>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</si>
  <si>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</si>
  <si>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</si>
  <si>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</si>
  <si>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</si>
  <si>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</si>
  <si>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</si>
  <si>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</si>
  <si>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</si>
  <si>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</si>
  <si>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</si>
  <si>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</si>
  <si>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</si>
  <si>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</si>
  <si>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</si>
  <si>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</si>
  <si>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</si>
  <si>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</si>
  <si>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</si>
  <si>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</si>
  <si>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</si>
  <si>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</si>
  <si>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</si>
  <si>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</si>
  <si>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</si>
  <si>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</si>
  <si>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</si>
  <si>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</si>
  <si>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</si>
  <si>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</si>
  <si>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</si>
  <si>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</si>
  <si>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</si>
  <si>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</si>
  <si>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</si>
  <si>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</si>
  <si>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</si>
  <si>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</si>
  <si>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</si>
  <si>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</si>
  <si>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</si>
  <si>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</si>
  <si>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</si>
  <si>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</si>
  <si>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</si>
  <si>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</si>
  <si>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</si>
  <si>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</si>
  <si>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</si>
  <si>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</si>
  <si>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</si>
  <si>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</si>
  <si>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</si>
  <si>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</si>
  <si>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</si>
  <si>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</si>
  <si>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</si>
  <si>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</si>
  <si>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</si>
  <si>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</si>
  <si>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</si>
  <si>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</si>
  <si>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</si>
  <si>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</si>
  <si>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</si>
  <si>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</si>
  <si>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</si>
  <si>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</si>
  <si>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</si>
  <si>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</si>
  <si>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</si>
  <si>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</si>
  <si>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</si>
  <si>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</si>
  <si>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</si>
  <si>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</si>
  <si>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</si>
  <si>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</si>
  <si>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</si>
  <si>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</si>
  <si>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</si>
  <si>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</si>
  <si>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</si>
  <si>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</si>
  <si>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</si>
  <si>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</si>
  <si>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</si>
  <si>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</si>
  <si>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</si>
  <si>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</si>
  <si>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</si>
  <si>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</si>
  <si>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</si>
  <si>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</si>
  <si>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</si>
  <si>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</si>
  <si>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</si>
  <si>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</si>
  <si>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</si>
  <si>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</si>
  <si>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</si>
  <si>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</si>
  <si>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</si>
  <si>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</si>
  <si>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</si>
  <si>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</si>
  <si>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</si>
  <si>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</si>
  <si>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</si>
  <si>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</si>
  <si>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</si>
  <si>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</si>
  <si>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</si>
  <si>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</si>
  <si>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</si>
  <si>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</si>
  <si>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</si>
  <si>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</si>
  <si>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</si>
  <si>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</si>
  <si>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</si>
  <si>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</si>
  <si>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</si>
  <si>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</si>
  <si>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</si>
  <si>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</si>
  <si>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</si>
  <si>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</si>
  <si>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</si>
  <si>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</si>
  <si>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</si>
  <si>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</si>
  <si>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</si>
  <si>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</si>
  <si>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</si>
  <si>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</si>
  <si>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</si>
  <si>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</si>
  <si>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</si>
  <si>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</si>
  <si>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</si>
  <si>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</si>
  <si>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</si>
  <si>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</si>
  <si>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</si>
  <si>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</si>
  <si>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</si>
  <si>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</si>
  <si>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</si>
  <si>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</si>
  <si>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</si>
  <si>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</si>
  <si>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</si>
  <si>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</si>
  <si>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</si>
  <si>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</si>
  <si>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</si>
  <si>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</si>
  <si>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</si>
  <si>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</si>
  <si>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</si>
  <si>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</si>
  <si>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</si>
  <si>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</si>
  <si>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</si>
  <si>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</si>
  <si>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</si>
  <si>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</si>
  <si>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</si>
  <si>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</si>
  <si>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</si>
  <si>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</si>
  <si>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</si>
  <si>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</si>
  <si>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</si>
  <si>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</si>
  <si>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</si>
  <si>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</si>
  <si>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</si>
  <si>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</si>
  <si>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</si>
  <si>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</si>
  <si>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</si>
  <si>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</si>
  <si>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</si>
  <si>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</si>
  <si>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</si>
  <si>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</si>
  <si>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</si>
  <si>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Northeastern Manitoulin &amp; The Isl. T</t>
  </si>
  <si>
    <t>83403</t>
  </si>
  <si>
    <t>5119</t>
  </si>
  <si>
    <t>Manitoulin D</t>
  </si>
  <si>
    <t>ST</t>
  </si>
  <si>
    <t>Northeast</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</si>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</sst>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51015</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1876253</v>
      </c>
      <c r="F18" s="36">
        <v>2189718</v>
      </c>
      <c r="G18" s="36">
        <v>2168326</v>
      </c>
      <c r="H18" s="36">
        <v>2527983</v>
      </c>
      <c r="I18" s="36">
        <v>2527400</v>
      </c>
      <c r="J18" s="36">
        <v>2645412</v>
      </c>
      <c r="K18" s="36">
        <v>2709485</v>
      </c>
      <c r="L18" s="36">
        <v>2919104</v>
      </c>
      <c r="M18" s="36">
        <v>3094725</v>
      </c>
    </row>
    <row r="19" spans="1:13" ht="14.25" customHeight="1">
      <c r="A19" s="103">
        <f aca="true" t="shared" si="1" ref="A19:A31">VALUE(MID(D19,8,4))</f>
        <v>499</v>
      </c>
      <c r="C19" s="3" t="s">
        <v>351</v>
      </c>
      <c r="D19" s="9" t="s">
        <v>364</v>
      </c>
      <c r="E19" s="36">
        <v>52404</v>
      </c>
      <c r="F19" s="36">
        <v>74761</v>
      </c>
      <c r="G19" s="36">
        <v>88936</v>
      </c>
      <c r="H19" s="36">
        <v>103844</v>
      </c>
      <c r="I19" s="36">
        <v>103387</v>
      </c>
      <c r="J19" s="36">
        <v>105030</v>
      </c>
      <c r="K19" s="36">
        <v>111820</v>
      </c>
      <c r="L19" s="36">
        <v>119332</v>
      </c>
      <c r="M19" s="36">
        <v>123779</v>
      </c>
    </row>
    <row r="20" spans="1:13" ht="14.25" customHeight="1">
      <c r="A20" s="103">
        <f t="shared" si="1"/>
        <v>699</v>
      </c>
      <c r="C20" s="3" t="s">
        <v>352</v>
      </c>
      <c r="D20" s="9" t="s">
        <v>365</v>
      </c>
      <c r="E20" s="36">
        <v>875000</v>
      </c>
      <c r="F20" s="36">
        <v>1336896</v>
      </c>
      <c r="G20" s="36">
        <v>1658239</v>
      </c>
      <c r="H20" s="36">
        <v>1460000</v>
      </c>
      <c r="I20" s="36">
        <v>1741000</v>
      </c>
      <c r="J20" s="36">
        <v>1644576</v>
      </c>
      <c r="K20" s="36">
        <v>1667844</v>
      </c>
      <c r="L20" s="36">
        <v>1691137</v>
      </c>
      <c r="M20" s="36">
        <v>1741500</v>
      </c>
    </row>
    <row r="21" spans="1:13" ht="14.25" customHeight="1">
      <c r="A21" s="103">
        <f t="shared" si="1"/>
        <v>810</v>
      </c>
      <c r="C21" s="3" t="s">
        <v>353</v>
      </c>
      <c r="D21" s="9" t="s">
        <v>366</v>
      </c>
      <c r="E21" s="36">
        <v>1720763</v>
      </c>
      <c r="F21" s="36">
        <v>2372149</v>
      </c>
      <c r="G21" s="36">
        <v>2521230</v>
      </c>
      <c r="H21" s="36">
        <v>2558251</v>
      </c>
      <c r="I21" s="36">
        <v>2783136</v>
      </c>
      <c r="J21" s="36">
        <v>3043813</v>
      </c>
      <c r="K21" s="36">
        <v>3835328</v>
      </c>
      <c r="L21" s="36">
        <v>4353396</v>
      </c>
      <c r="M21" s="36">
        <v>4326452</v>
      </c>
    </row>
    <row r="22" spans="1:13" ht="14.25" customHeight="1">
      <c r="A22" s="103">
        <f t="shared" si="1"/>
        <v>820</v>
      </c>
      <c r="C22" s="3" t="s">
        <v>354</v>
      </c>
      <c r="D22" s="9" t="s">
        <v>367</v>
      </c>
      <c r="E22" s="36">
        <v>6377</v>
      </c>
      <c r="F22" s="36">
        <v>60675</v>
      </c>
      <c r="G22" s="36">
        <v>1907438</v>
      </c>
      <c r="H22" s="36">
        <v>194239</v>
      </c>
      <c r="I22" s="36">
        <v>214519</v>
      </c>
      <c r="J22" s="36">
        <v>268097</v>
      </c>
      <c r="K22" s="36">
        <v>223302</v>
      </c>
      <c r="L22" s="36">
        <v>155292</v>
      </c>
      <c r="M22" s="36">
        <v>181732</v>
      </c>
    </row>
    <row r="23" spans="1:13" ht="14.25" customHeight="1">
      <c r="A23" s="103">
        <f t="shared" si="1"/>
        <v>1099</v>
      </c>
      <c r="C23" s="3" t="s">
        <v>355</v>
      </c>
      <c r="D23" s="9" t="s">
        <v>368</v>
      </c>
      <c r="E23" s="36">
        <v>9492</v>
      </c>
      <c r="F23" s="36">
        <v>12760</v>
      </c>
      <c r="G23" s="36">
        <v>40115</v>
      </c>
      <c r="H23" s="36">
        <v>21933</v>
      </c>
      <c r="I23" s="36">
        <v>25693</v>
      </c>
      <c r="J23" s="36">
        <v>25618</v>
      </c>
      <c r="K23" s="36">
        <v>19699</v>
      </c>
      <c r="L23" s="36">
        <v>33368</v>
      </c>
      <c r="M23" s="36">
        <v>44307</v>
      </c>
    </row>
    <row r="24" spans="1:13" ht="14.25" customHeight="1">
      <c r="A24" s="103">
        <f t="shared" si="1"/>
        <v>1299</v>
      </c>
      <c r="C24" s="3" t="s">
        <v>356</v>
      </c>
      <c r="D24" s="9" t="s">
        <v>369</v>
      </c>
      <c r="E24" s="36">
        <v>1201445</v>
      </c>
      <c r="F24" s="36">
        <v>1288449</v>
      </c>
      <c r="G24" s="36">
        <v>1436765</v>
      </c>
      <c r="H24" s="36">
        <v>1446870</v>
      </c>
      <c r="I24" s="36">
        <v>1472777</v>
      </c>
      <c r="J24" s="36">
        <v>1459925</v>
      </c>
      <c r="K24" s="36">
        <v>1634353</v>
      </c>
      <c r="L24" s="36">
        <v>1763646</v>
      </c>
      <c r="M24" s="36">
        <v>1782621</v>
      </c>
    </row>
    <row r="25" spans="1:13" ht="14.25" customHeight="1">
      <c r="A25" s="103">
        <f t="shared" si="1"/>
        <v>1499</v>
      </c>
      <c r="C25" s="3" t="s">
        <v>357</v>
      </c>
      <c r="D25" s="9" t="s">
        <v>370</v>
      </c>
      <c r="E25" s="36">
        <v>24865</v>
      </c>
      <c r="F25" s="36">
        <v>7246</v>
      </c>
      <c r="G25" s="36">
        <v>7863</v>
      </c>
      <c r="H25" s="36">
        <v>6329</v>
      </c>
      <c r="I25" s="36">
        <v>15475</v>
      </c>
      <c r="J25" s="36">
        <v>6793</v>
      </c>
      <c r="K25" s="36">
        <v>6699</v>
      </c>
      <c r="L25" s="36">
        <v>6693</v>
      </c>
      <c r="M25" s="36">
        <v>7787</v>
      </c>
    </row>
    <row r="26" spans="1:13" ht="14.25" customHeight="1">
      <c r="A26" s="103">
        <f t="shared" si="1"/>
        <v>1699</v>
      </c>
      <c r="C26" s="3" t="s">
        <v>358</v>
      </c>
      <c r="D26" s="9" t="s">
        <v>371</v>
      </c>
      <c r="E26" s="36">
        <v>124652</v>
      </c>
      <c r="F26" s="36">
        <v>140455</v>
      </c>
      <c r="G26" s="36">
        <v>114248</v>
      </c>
      <c r="H26" s="36">
        <v>128845</v>
      </c>
      <c r="I26" s="36">
        <v>83120</v>
      </c>
      <c r="J26" s="36">
        <v>82853</v>
      </c>
      <c r="K26" s="36">
        <v>74727</v>
      </c>
      <c r="L26" s="36">
        <v>75982</v>
      </c>
      <c r="M26" s="36">
        <v>76566</v>
      </c>
    </row>
    <row r="27" spans="1:13" ht="14.25" customHeight="1">
      <c r="A27" s="103">
        <f t="shared" si="1"/>
        <v>1899</v>
      </c>
      <c r="C27" s="3" t="s">
        <v>359</v>
      </c>
      <c r="D27" s="9" t="s">
        <v>372</v>
      </c>
      <c r="E27" s="36">
        <v>172972</v>
      </c>
      <c r="F27" s="36">
        <v>97092</v>
      </c>
      <c r="G27" s="36">
        <v>195731</v>
      </c>
      <c r="H27" s="36">
        <v>216528</v>
      </c>
      <c r="I27" s="36">
        <v>312853</v>
      </c>
      <c r="J27" s="36">
        <v>402150</v>
      </c>
      <c r="K27" s="36">
        <v>404990</v>
      </c>
      <c r="L27" s="36">
        <v>336334</v>
      </c>
      <c r="M27" s="36">
        <v>349937</v>
      </c>
    </row>
    <row r="28" spans="1:13" ht="14.25" customHeight="1">
      <c r="A28" s="103">
        <f t="shared" si="1"/>
        <v>9910</v>
      </c>
      <c r="C28" s="4" t="s">
        <v>360</v>
      </c>
      <c r="D28" s="2" t="s">
        <v>373</v>
      </c>
      <c r="E28" s="36">
        <v>6064223</v>
      </c>
      <c r="F28" s="36">
        <v>7580201</v>
      </c>
      <c r="G28" s="36">
        <v>10138891</v>
      </c>
      <c r="H28" s="36">
        <v>8664822</v>
      </c>
      <c r="I28" s="36">
        <v>9279360</v>
      </c>
      <c r="J28" s="36">
        <v>9684267</v>
      </c>
      <c r="K28" s="36">
        <v>10688247</v>
      </c>
      <c r="L28" s="36">
        <v>11454284</v>
      </c>
      <c r="M28" s="36">
        <v>11729406</v>
      </c>
    </row>
    <row r="29" spans="1:13" ht="14.25" customHeight="1">
      <c r="A29" s="103">
        <f t="shared" si="1"/>
        <v>3010</v>
      </c>
      <c r="C29" s="3" t="s">
        <v>361</v>
      </c>
      <c r="D29" s="9" t="s">
        <v>374</v>
      </c>
      <c r="E29" s="36">
        <v>0</v>
      </c>
      <c r="F29" s="36">
        <v>0</v>
      </c>
      <c r="G29" s="36">
        <v>0</v>
      </c>
      <c r="H29" s="36">
        <v>0</v>
      </c>
      <c r="I29" s="36">
        <v>0</v>
      </c>
      <c r="J29" s="36">
        <v>0</v>
      </c>
      <c r="K29" s="36">
        <v>0</v>
      </c>
      <c r="L29" s="36">
        <v>731</v>
      </c>
      <c r="M29" s="36">
        <v>0</v>
      </c>
    </row>
    <row r="30" spans="1:13" ht="27">
      <c r="A30" s="103">
        <f t="shared" si="1"/>
        <v>3020</v>
      </c>
      <c r="C30" s="8" t="s">
        <v>277</v>
      </c>
      <c r="D30" s="9" t="s">
        <v>40</v>
      </c>
      <c r="E30" s="36">
        <v>16859</v>
      </c>
      <c r="F30" s="36">
        <v>62213</v>
      </c>
      <c r="G30" s="36">
        <v>37267</v>
      </c>
      <c r="H30" s="36">
        <v>154477</v>
      </c>
      <c r="I30" s="36">
        <v>247606</v>
      </c>
      <c r="J30" s="36">
        <v>76806</v>
      </c>
      <c r="K30" s="36">
        <v>201491</v>
      </c>
      <c r="L30" s="36">
        <v>27009</v>
      </c>
      <c r="M30" s="36">
        <v>41328</v>
      </c>
    </row>
    <row r="31" spans="1:13" ht="14.25" customHeight="1">
      <c r="A31" s="103">
        <f t="shared" si="1"/>
        <v>9930</v>
      </c>
      <c r="C31" s="4" t="s">
        <v>362</v>
      </c>
      <c r="D31" s="2" t="s">
        <v>41</v>
      </c>
      <c r="E31" s="36">
        <v>6081082</v>
      </c>
      <c r="F31" s="36">
        <v>7642414</v>
      </c>
      <c r="G31" s="36">
        <v>10176158</v>
      </c>
      <c r="H31" s="36">
        <v>8819299</v>
      </c>
      <c r="I31" s="36">
        <v>9526966</v>
      </c>
      <c r="J31" s="36">
        <v>9761073</v>
      </c>
      <c r="K31" s="36">
        <v>10889738</v>
      </c>
      <c r="L31" s="36">
        <v>11482024</v>
      </c>
      <c r="M31" s="36">
        <v>11770734</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575138</v>
      </c>
      <c r="F39" s="36">
        <v>221736</v>
      </c>
      <c r="G39" s="36">
        <v>679724</v>
      </c>
      <c r="H39" s="36">
        <v>506857</v>
      </c>
      <c r="I39" s="36">
        <v>441868</v>
      </c>
      <c r="J39" s="36">
        <v>418514</v>
      </c>
      <c r="K39" s="36">
        <v>350673</v>
      </c>
      <c r="L39" s="36">
        <v>359339</v>
      </c>
      <c r="M39" s="36">
        <v>280981</v>
      </c>
    </row>
    <row r="40" spans="1:13" ht="14.25" customHeight="1">
      <c r="A40" s="103">
        <f t="shared" si="2"/>
        <v>5020</v>
      </c>
      <c r="C40" s="3" t="s">
        <v>362</v>
      </c>
      <c r="D40" s="10" t="s">
        <v>465</v>
      </c>
      <c r="E40" s="71">
        <v>6081082</v>
      </c>
      <c r="F40" s="71">
        <v>7642414</v>
      </c>
      <c r="G40" s="36">
        <v>10176158</v>
      </c>
      <c r="H40" s="36">
        <v>8819299</v>
      </c>
      <c r="I40" s="36">
        <v>9526966</v>
      </c>
      <c r="J40" s="36">
        <v>9761073</v>
      </c>
      <c r="K40" s="36">
        <v>10889738</v>
      </c>
      <c r="L40" s="36">
        <v>11482024</v>
      </c>
      <c r="M40" s="36">
        <v>11770734</v>
      </c>
    </row>
    <row r="41" spans="1:13" ht="14.25" customHeight="1">
      <c r="A41" s="103">
        <f t="shared" si="2"/>
        <v>5042</v>
      </c>
      <c r="B41" s="216" t="s">
        <v>280</v>
      </c>
      <c r="C41" s="229"/>
      <c r="D41" s="10" t="s">
        <v>466</v>
      </c>
      <c r="E41" s="65">
        <v>6434484</v>
      </c>
      <c r="F41" s="65">
        <v>7039831</v>
      </c>
      <c r="G41" s="36">
        <v>10349025</v>
      </c>
      <c r="H41" s="36">
        <v>8884288</v>
      </c>
      <c r="I41" s="36">
        <v>9550320</v>
      </c>
      <c r="J41" s="36">
        <v>9828914</v>
      </c>
      <c r="K41" s="36">
        <v>10881072</v>
      </c>
      <c r="L41" s="36">
        <v>11560382</v>
      </c>
      <c r="M41" s="36">
        <v>11382541</v>
      </c>
    </row>
    <row r="42" spans="1:13" ht="14.25" customHeight="1">
      <c r="A42" s="103">
        <f t="shared" si="2"/>
        <v>5050</v>
      </c>
      <c r="C42" s="6" t="s">
        <v>281</v>
      </c>
      <c r="D42" s="10" t="s">
        <v>467</v>
      </c>
      <c r="E42" s="36">
        <v>0</v>
      </c>
      <c r="F42" s="36">
        <v>0</v>
      </c>
      <c r="G42" s="36">
        <v>0</v>
      </c>
      <c r="H42" s="36">
        <v>0</v>
      </c>
      <c r="I42" s="36">
        <v>0</v>
      </c>
      <c r="J42" s="36">
        <v>0</v>
      </c>
      <c r="K42" s="36">
        <v>0</v>
      </c>
      <c r="L42" s="36">
        <v>0</v>
      </c>
      <c r="M42" s="36">
        <v>0</v>
      </c>
    </row>
    <row r="43" spans="1:13" ht="14.25" customHeight="1">
      <c r="A43" s="103">
        <f t="shared" si="2"/>
        <v>5060</v>
      </c>
      <c r="C43" s="6" t="s">
        <v>282</v>
      </c>
      <c r="D43" s="10" t="s">
        <v>468</v>
      </c>
      <c r="E43" s="36">
        <v>0</v>
      </c>
      <c r="F43" s="36">
        <v>0</v>
      </c>
      <c r="G43" s="36">
        <v>0</v>
      </c>
      <c r="H43" s="36">
        <v>0</v>
      </c>
      <c r="I43" s="36">
        <v>0</v>
      </c>
      <c r="J43" s="36">
        <v>0</v>
      </c>
      <c r="K43" s="36">
        <v>0</v>
      </c>
      <c r="L43" s="36">
        <v>0</v>
      </c>
      <c r="M43" s="36">
        <v>0</v>
      </c>
    </row>
    <row r="44" spans="1:13" ht="14.25" customHeight="1">
      <c r="A44" s="103">
        <f t="shared" si="2"/>
        <v>5090</v>
      </c>
      <c r="B44" s="217" t="s">
        <v>283</v>
      </c>
      <c r="C44" s="229"/>
      <c r="D44" s="20" t="s">
        <v>469</v>
      </c>
      <c r="E44" s="36">
        <v>221736</v>
      </c>
      <c r="F44" s="36">
        <v>824319</v>
      </c>
      <c r="G44" s="36">
        <v>506857</v>
      </c>
      <c r="H44" s="36">
        <v>441868</v>
      </c>
      <c r="I44" s="36">
        <v>418514</v>
      </c>
      <c r="J44" s="36">
        <v>350673</v>
      </c>
      <c r="K44" s="36">
        <v>359339</v>
      </c>
      <c r="L44" s="36">
        <v>280981</v>
      </c>
      <c r="M44" s="36">
        <v>669174</v>
      </c>
    </row>
    <row r="45" spans="1:5" ht="6" customHeight="1">
      <c r="A45" s="103"/>
      <c r="E45" s="46"/>
    </row>
    <row r="46" spans="1:13" ht="15">
      <c r="A46" s="103"/>
      <c r="B46" s="218" t="s">
        <v>284</v>
      </c>
      <c r="C46" s="219"/>
      <c r="D46" s="2" t="s">
        <v>334</v>
      </c>
      <c r="E46" s="61">
        <v>-353402</v>
      </c>
      <c r="F46" s="61">
        <v>602583</v>
      </c>
      <c r="G46" s="61">
        <v>-172867</v>
      </c>
      <c r="H46" s="61">
        <v>-64989</v>
      </c>
      <c r="I46" s="61">
        <v>-23354</v>
      </c>
      <c r="J46" s="61">
        <v>-67841</v>
      </c>
      <c r="K46" s="61">
        <v>8666</v>
      </c>
      <c r="L46" s="61">
        <v>-78358</v>
      </c>
      <c r="M46" s="61">
        <v>388193</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138222</v>
      </c>
      <c r="H50" s="36">
        <v>152989</v>
      </c>
      <c r="I50" s="36">
        <v>156676</v>
      </c>
      <c r="J50" s="36">
        <v>162345</v>
      </c>
      <c r="K50" s="36">
        <v>173903</v>
      </c>
      <c r="L50" s="36">
        <v>183552</v>
      </c>
      <c r="M50" s="36">
        <v>186496</v>
      </c>
    </row>
    <row r="51" spans="1:13" ht="13.5">
      <c r="A51" s="103">
        <f>VALUE(MID(D51,8,4))</f>
        <v>6020</v>
      </c>
      <c r="C51" s="90" t="s">
        <v>263</v>
      </c>
      <c r="D51" s="9" t="s">
        <v>260</v>
      </c>
      <c r="E51" s="94"/>
      <c r="F51" s="95"/>
      <c r="G51" s="36">
        <v>14767</v>
      </c>
      <c r="H51" s="36">
        <v>3687</v>
      </c>
      <c r="I51" s="36">
        <v>5669</v>
      </c>
      <c r="J51" s="36">
        <v>11558</v>
      </c>
      <c r="K51" s="36">
        <v>9649</v>
      </c>
      <c r="L51" s="36">
        <v>2944</v>
      </c>
      <c r="M51" s="36">
        <v>13235</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152989</v>
      </c>
      <c r="H53" s="36">
        <v>156676</v>
      </c>
      <c r="I53" s="36">
        <v>162345</v>
      </c>
      <c r="J53" s="36">
        <v>173903</v>
      </c>
      <c r="K53" s="36">
        <v>183552</v>
      </c>
      <c r="L53" s="36">
        <v>186496</v>
      </c>
      <c r="M53" s="36">
        <v>199731</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1171345</v>
      </c>
      <c r="F57" s="36">
        <v>1174754</v>
      </c>
      <c r="G57" s="36">
        <v>1150782</v>
      </c>
      <c r="H57" s="36">
        <v>1239712</v>
      </c>
      <c r="I57" s="36">
        <v>1213801</v>
      </c>
      <c r="J57" s="36">
        <v>1219842</v>
      </c>
      <c r="K57" s="36">
        <v>1379951</v>
      </c>
      <c r="L57" s="36">
        <v>1438102</v>
      </c>
      <c r="M57" s="36">
        <v>1524832</v>
      </c>
    </row>
    <row r="58" spans="1:13" ht="14.25" customHeight="1">
      <c r="A58" s="103">
        <f t="shared" si="3"/>
        <v>9910</v>
      </c>
      <c r="C58" s="3" t="s">
        <v>396</v>
      </c>
      <c r="D58" s="9" t="s">
        <v>377</v>
      </c>
      <c r="E58" s="36">
        <v>11072</v>
      </c>
      <c r="F58" s="36">
        <v>3816</v>
      </c>
      <c r="G58" s="36">
        <v>0</v>
      </c>
      <c r="H58" s="36">
        <v>43234</v>
      </c>
      <c r="I58" s="36">
        <v>34621</v>
      </c>
      <c r="J58" s="36">
        <v>35118</v>
      </c>
      <c r="K58" s="36">
        <v>84513</v>
      </c>
      <c r="L58" s="36">
        <v>86852</v>
      </c>
      <c r="M58" s="36">
        <v>75175</v>
      </c>
    </row>
    <row r="59" spans="1:13" ht="14.25" customHeight="1">
      <c r="A59" s="103">
        <f t="shared" si="3"/>
        <v>9910</v>
      </c>
      <c r="C59" s="3" t="s">
        <v>387</v>
      </c>
      <c r="D59" s="9" t="s">
        <v>378</v>
      </c>
      <c r="E59" s="36">
        <v>3693974</v>
      </c>
      <c r="F59" s="36">
        <v>3598930</v>
      </c>
      <c r="G59" s="36">
        <v>4284526</v>
      </c>
      <c r="H59" s="36">
        <v>4896857</v>
      </c>
      <c r="I59" s="36">
        <v>4891206</v>
      </c>
      <c r="J59" s="36">
        <v>5132512</v>
      </c>
      <c r="K59" s="36">
        <v>5811908</v>
      </c>
      <c r="L59" s="36">
        <v>6364822</v>
      </c>
      <c r="M59" s="36">
        <v>6451719</v>
      </c>
    </row>
    <row r="60" spans="1:13" ht="14.25" customHeight="1">
      <c r="A60" s="103">
        <f t="shared" si="3"/>
        <v>9910</v>
      </c>
      <c r="C60" s="3" t="s">
        <v>388</v>
      </c>
      <c r="D60" s="9" t="s">
        <v>379</v>
      </c>
      <c r="E60" s="36">
        <v>874937</v>
      </c>
      <c r="F60" s="36">
        <v>575840</v>
      </c>
      <c r="G60" s="36">
        <v>590108</v>
      </c>
      <c r="H60" s="36">
        <v>759701</v>
      </c>
      <c r="I60" s="36">
        <v>814686</v>
      </c>
      <c r="J60" s="36">
        <v>816358</v>
      </c>
      <c r="K60" s="36">
        <v>906522</v>
      </c>
      <c r="L60" s="36">
        <v>1074680</v>
      </c>
      <c r="M60" s="36">
        <v>1037209</v>
      </c>
    </row>
    <row r="61" spans="1:13" ht="14.25" customHeight="1">
      <c r="A61" s="103">
        <f t="shared" si="3"/>
        <v>9910</v>
      </c>
      <c r="C61" s="3" t="s">
        <v>394</v>
      </c>
      <c r="D61" s="9" t="s">
        <v>380</v>
      </c>
      <c r="E61" s="36">
        <v>45741</v>
      </c>
      <c r="F61" s="36">
        <v>237677</v>
      </c>
      <c r="G61" s="36">
        <v>309682</v>
      </c>
      <c r="H61" s="36">
        <v>88713</v>
      </c>
      <c r="I61" s="36">
        <v>289899</v>
      </c>
      <c r="J61" s="36">
        <v>239891</v>
      </c>
      <c r="K61" s="36">
        <v>32612</v>
      </c>
      <c r="L61" s="36">
        <v>45559</v>
      </c>
      <c r="M61" s="36">
        <v>29716</v>
      </c>
    </row>
    <row r="62" spans="1:13" ht="14.25" customHeight="1">
      <c r="A62" s="103">
        <f t="shared" si="3"/>
        <v>9910</v>
      </c>
      <c r="C62" s="3" t="s">
        <v>395</v>
      </c>
      <c r="D62" s="9" t="s">
        <v>381</v>
      </c>
      <c r="E62" s="36">
        <v>167110</v>
      </c>
      <c r="F62" s="36">
        <v>1047636</v>
      </c>
      <c r="G62" s="36">
        <v>1068701</v>
      </c>
      <c r="H62" s="36">
        <v>1078623</v>
      </c>
      <c r="I62" s="36">
        <v>1184402</v>
      </c>
      <c r="J62" s="36">
        <v>1250828</v>
      </c>
      <c r="K62" s="36">
        <v>1344908</v>
      </c>
      <c r="L62" s="36">
        <v>1410461</v>
      </c>
      <c r="M62" s="36">
        <v>1371625</v>
      </c>
    </row>
    <row r="63" spans="1:13" ht="14.25" customHeight="1">
      <c r="A63" s="103">
        <f t="shared" si="3"/>
        <v>9910</v>
      </c>
      <c r="C63" s="3" t="s">
        <v>397</v>
      </c>
      <c r="D63" s="9" t="s">
        <v>383</v>
      </c>
      <c r="E63" s="36">
        <v>64000</v>
      </c>
      <c r="F63" s="36">
        <v>71000</v>
      </c>
      <c r="G63" s="36">
        <v>0</v>
      </c>
      <c r="H63" s="36">
        <v>0</v>
      </c>
      <c r="I63" s="36">
        <v>93332</v>
      </c>
      <c r="J63" s="36">
        <v>93332</v>
      </c>
      <c r="K63" s="36">
        <v>336664</v>
      </c>
      <c r="L63" s="36">
        <v>186664</v>
      </c>
      <c r="M63" s="36">
        <v>165377</v>
      </c>
    </row>
    <row r="64" spans="1:13" ht="14.25" customHeight="1">
      <c r="A64" s="103">
        <f t="shared" si="3"/>
        <v>9910</v>
      </c>
      <c r="C64" s="3" t="s">
        <v>398</v>
      </c>
      <c r="D64" s="9" t="s">
        <v>384</v>
      </c>
      <c r="E64" s="36">
        <v>406305</v>
      </c>
      <c r="F64" s="36">
        <v>330178</v>
      </c>
      <c r="G64" s="36">
        <v>2945226</v>
      </c>
      <c r="H64" s="36">
        <v>777448</v>
      </c>
      <c r="I64" s="36">
        <v>1028373</v>
      </c>
      <c r="J64" s="36">
        <v>1041033</v>
      </c>
      <c r="K64" s="36">
        <v>983994</v>
      </c>
      <c r="L64" s="36">
        <v>953242</v>
      </c>
      <c r="M64" s="36">
        <v>726888</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0</v>
      </c>
      <c r="H67" s="36">
        <v>3026</v>
      </c>
      <c r="I67" s="36">
        <v>997378</v>
      </c>
      <c r="J67" s="36">
        <v>-1410970</v>
      </c>
      <c r="K67" s="36">
        <v>10063</v>
      </c>
      <c r="L67" s="36">
        <v>5218</v>
      </c>
      <c r="M67" s="36">
        <v>-26455</v>
      </c>
    </row>
    <row r="68" spans="1:13" ht="14.25" customHeight="1">
      <c r="A68" s="103">
        <f t="shared" si="3"/>
        <v>9910</v>
      </c>
      <c r="B68" s="5"/>
      <c r="C68" s="4" t="s">
        <v>614</v>
      </c>
      <c r="D68" s="2" t="s">
        <v>93</v>
      </c>
      <c r="E68" s="36">
        <v>6434484</v>
      </c>
      <c r="F68" s="36">
        <v>7039831</v>
      </c>
      <c r="G68" s="36">
        <v>10349025</v>
      </c>
      <c r="H68" s="36">
        <v>8887314</v>
      </c>
      <c r="I68" s="36">
        <v>10547698</v>
      </c>
      <c r="J68" s="36">
        <v>8417944</v>
      </c>
      <c r="K68" s="36">
        <v>10891135</v>
      </c>
      <c r="L68" s="36">
        <v>11565600</v>
      </c>
      <c r="M68" s="36">
        <v>11356086</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3774</v>
      </c>
      <c r="F71" s="36">
        <v>10472</v>
      </c>
      <c r="G71" s="36">
        <v>400268</v>
      </c>
      <c r="H71" s="36">
        <v>282212</v>
      </c>
      <c r="I71" s="36">
        <v>700230</v>
      </c>
      <c r="J71" s="36">
        <v>509281</v>
      </c>
      <c r="K71" s="36">
        <v>423046</v>
      </c>
      <c r="L71" s="36">
        <v>257606</v>
      </c>
      <c r="M71" s="36">
        <v>500307</v>
      </c>
    </row>
    <row r="72" spans="1:13" ht="14.25" customHeight="1">
      <c r="A72" s="103">
        <f t="shared" si="4"/>
        <v>499</v>
      </c>
      <c r="C72" s="3" t="s">
        <v>96</v>
      </c>
      <c r="D72" s="9" t="s">
        <v>271</v>
      </c>
      <c r="E72" s="36">
        <v>699126</v>
      </c>
      <c r="F72" s="36">
        <v>691513</v>
      </c>
      <c r="G72" s="36">
        <v>669203</v>
      </c>
      <c r="H72" s="36">
        <v>846985</v>
      </c>
      <c r="I72" s="36">
        <v>851119</v>
      </c>
      <c r="J72" s="36">
        <v>912721</v>
      </c>
      <c r="K72" s="36">
        <v>835692</v>
      </c>
      <c r="L72" s="36">
        <v>1023139</v>
      </c>
      <c r="M72" s="36">
        <v>928846</v>
      </c>
    </row>
    <row r="73" spans="1:13" ht="14.25" customHeight="1">
      <c r="A73" s="103">
        <f t="shared" si="4"/>
        <v>699</v>
      </c>
      <c r="C73" s="6" t="s">
        <v>97</v>
      </c>
      <c r="D73" s="9" t="s">
        <v>272</v>
      </c>
      <c r="E73" s="36">
        <v>1088423</v>
      </c>
      <c r="F73" s="36">
        <v>1161936</v>
      </c>
      <c r="G73" s="36">
        <v>3089456</v>
      </c>
      <c r="H73" s="36">
        <v>1241438</v>
      </c>
      <c r="I73" s="36">
        <v>801749</v>
      </c>
      <c r="J73" s="36">
        <v>782846</v>
      </c>
      <c r="K73" s="36">
        <v>1231878</v>
      </c>
      <c r="L73" s="36">
        <v>1470244</v>
      </c>
      <c r="M73" s="36">
        <v>1070429</v>
      </c>
    </row>
    <row r="74" spans="1:13" ht="14.25" customHeight="1">
      <c r="A74" s="103">
        <f t="shared" si="4"/>
        <v>899</v>
      </c>
      <c r="C74" s="6" t="s">
        <v>98</v>
      </c>
      <c r="D74" s="9" t="s">
        <v>273</v>
      </c>
      <c r="E74" s="36">
        <v>788514</v>
      </c>
      <c r="F74" s="36">
        <v>599849</v>
      </c>
      <c r="G74" s="36">
        <v>1138682</v>
      </c>
      <c r="H74" s="36">
        <v>1067385</v>
      </c>
      <c r="I74" s="36">
        <v>2091872</v>
      </c>
      <c r="J74" s="36">
        <v>-314105</v>
      </c>
      <c r="K74" s="36">
        <v>1401240</v>
      </c>
      <c r="L74" s="36">
        <v>1151861</v>
      </c>
      <c r="M74" s="36">
        <v>1203927</v>
      </c>
    </row>
    <row r="75" spans="1:13" ht="14.25" customHeight="1">
      <c r="A75" s="103">
        <f t="shared" si="4"/>
        <v>1099</v>
      </c>
      <c r="C75" s="6" t="s">
        <v>99</v>
      </c>
      <c r="D75" s="9" t="s">
        <v>105</v>
      </c>
      <c r="E75" s="36">
        <v>246517</v>
      </c>
      <c r="F75" s="36">
        <v>849531</v>
      </c>
      <c r="G75" s="36">
        <v>936499</v>
      </c>
      <c r="H75" s="36">
        <v>1007987</v>
      </c>
      <c r="I75" s="36">
        <v>1259905</v>
      </c>
      <c r="J75" s="36">
        <v>1370683</v>
      </c>
      <c r="K75" s="36">
        <v>1595552</v>
      </c>
      <c r="L75" s="36">
        <v>1620881</v>
      </c>
      <c r="M75" s="36">
        <v>1730414</v>
      </c>
    </row>
    <row r="76" spans="1:13" ht="14.25" customHeight="1">
      <c r="A76" s="103">
        <f t="shared" si="4"/>
        <v>1299</v>
      </c>
      <c r="C76" s="6" t="s">
        <v>100</v>
      </c>
      <c r="D76" s="9" t="s">
        <v>106</v>
      </c>
      <c r="E76" s="36">
        <v>2668850</v>
      </c>
      <c r="F76" s="36">
        <v>2708351</v>
      </c>
      <c r="G76" s="36">
        <v>2803570</v>
      </c>
      <c r="H76" s="36">
        <v>2958798</v>
      </c>
      <c r="I76" s="36">
        <v>3068099</v>
      </c>
      <c r="J76" s="36">
        <v>3268354</v>
      </c>
      <c r="K76" s="36">
        <v>3641501</v>
      </c>
      <c r="L76" s="36">
        <v>4062448</v>
      </c>
      <c r="M76" s="36">
        <v>3902731</v>
      </c>
    </row>
    <row r="77" spans="1:13" ht="14.25" customHeight="1">
      <c r="A77" s="103">
        <f t="shared" si="4"/>
        <v>1499</v>
      </c>
      <c r="C77" s="6" t="s">
        <v>101</v>
      </c>
      <c r="D77" s="9" t="s">
        <v>107</v>
      </c>
      <c r="E77" s="36">
        <v>104125</v>
      </c>
      <c r="F77" s="36">
        <v>131017</v>
      </c>
      <c r="G77" s="36">
        <v>371799</v>
      </c>
      <c r="H77" s="36">
        <v>399886</v>
      </c>
      <c r="I77" s="36">
        <v>391363</v>
      </c>
      <c r="J77" s="36">
        <v>395916</v>
      </c>
      <c r="K77" s="36">
        <v>435932</v>
      </c>
      <c r="L77" s="36">
        <v>477781</v>
      </c>
      <c r="M77" s="36">
        <v>565745</v>
      </c>
    </row>
    <row r="78" spans="1:13" ht="14.25" customHeight="1">
      <c r="A78" s="103">
        <f t="shared" si="4"/>
        <v>1699</v>
      </c>
      <c r="C78" s="6" t="s">
        <v>102</v>
      </c>
      <c r="D78" s="9" t="s">
        <v>108</v>
      </c>
      <c r="E78" s="36">
        <v>573289</v>
      </c>
      <c r="F78" s="36">
        <v>631014</v>
      </c>
      <c r="G78" s="36">
        <v>719919</v>
      </c>
      <c r="H78" s="36">
        <v>745426</v>
      </c>
      <c r="I78" s="36">
        <v>1112765</v>
      </c>
      <c r="J78" s="36">
        <v>1222986</v>
      </c>
      <c r="K78" s="36">
        <v>1154804</v>
      </c>
      <c r="L78" s="36">
        <v>1287504</v>
      </c>
      <c r="M78" s="36">
        <v>1211773</v>
      </c>
    </row>
    <row r="79" spans="1:13" ht="14.25" customHeight="1">
      <c r="A79" s="103">
        <f t="shared" si="4"/>
        <v>1899</v>
      </c>
      <c r="C79" s="6" t="s">
        <v>103</v>
      </c>
      <c r="D79" s="9" t="s">
        <v>109</v>
      </c>
      <c r="E79" s="36">
        <v>261866</v>
      </c>
      <c r="F79" s="36">
        <v>256148</v>
      </c>
      <c r="G79" s="36">
        <v>219629</v>
      </c>
      <c r="H79" s="36">
        <v>337197</v>
      </c>
      <c r="I79" s="36">
        <v>270596</v>
      </c>
      <c r="J79" s="36">
        <v>269262</v>
      </c>
      <c r="K79" s="36">
        <v>171490</v>
      </c>
      <c r="L79" s="36">
        <v>214136</v>
      </c>
      <c r="M79" s="36">
        <v>241914</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6434484</v>
      </c>
      <c r="F82" s="36">
        <v>7039831</v>
      </c>
      <c r="G82" s="36">
        <v>10349025</v>
      </c>
      <c r="H82" s="36">
        <v>8887314</v>
      </c>
      <c r="I82" s="36">
        <v>10547698</v>
      </c>
      <c r="J82" s="36">
        <v>8417944</v>
      </c>
      <c r="K82" s="36">
        <v>10891135</v>
      </c>
      <c r="L82" s="36">
        <v>11565600</v>
      </c>
      <c r="M82" s="36">
        <v>11356086</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1058867</v>
      </c>
      <c r="F87" s="54">
        <v>859245</v>
      </c>
      <c r="G87" s="54">
        <v>729115</v>
      </c>
      <c r="H87" s="54">
        <v>412874</v>
      </c>
      <c r="I87" s="54">
        <v>321453</v>
      </c>
      <c r="J87" s="54">
        <v>225496</v>
      </c>
      <c r="K87" s="54">
        <v>715948</v>
      </c>
      <c r="L87" s="54">
        <v>1963513</v>
      </c>
      <c r="M87" s="54">
        <v>2559298</v>
      </c>
    </row>
    <row r="88" spans="1:13" ht="13.5">
      <c r="A88" s="103">
        <f t="shared" si="5"/>
        <v>699</v>
      </c>
      <c r="C88" s="3" t="s">
        <v>49</v>
      </c>
      <c r="D88" s="9" t="s">
        <v>50</v>
      </c>
      <c r="E88" s="54">
        <v>0</v>
      </c>
      <c r="F88" s="54">
        <v>0</v>
      </c>
      <c r="G88" s="54">
        <v>0</v>
      </c>
      <c r="H88" s="54">
        <v>0</v>
      </c>
      <c r="I88" s="54">
        <v>0</v>
      </c>
      <c r="J88" s="54">
        <v>0</v>
      </c>
      <c r="K88" s="54">
        <v>3680</v>
      </c>
      <c r="L88" s="54">
        <v>1045</v>
      </c>
      <c r="M88" s="54">
        <v>0</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0</v>
      </c>
      <c r="F90" s="54">
        <v>0</v>
      </c>
      <c r="G90" s="54">
        <v>0</v>
      </c>
      <c r="H90" s="54">
        <v>0</v>
      </c>
      <c r="I90" s="54">
        <v>0</v>
      </c>
      <c r="J90" s="54">
        <v>117285</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0</v>
      </c>
      <c r="I92" s="54">
        <v>0</v>
      </c>
      <c r="J92" s="54">
        <v>0</v>
      </c>
      <c r="K92" s="54">
        <v>0</v>
      </c>
      <c r="L92" s="54">
        <v>0</v>
      </c>
      <c r="M92" s="54">
        <v>0</v>
      </c>
    </row>
    <row r="93" spans="1:13" ht="27">
      <c r="A93" s="103"/>
      <c r="B93" s="231" t="s">
        <v>59</v>
      </c>
      <c r="C93" s="229"/>
      <c r="D93" s="53" t="s">
        <v>515</v>
      </c>
      <c r="E93" s="54">
        <v>1977</v>
      </c>
      <c r="F93" s="54">
        <v>1910</v>
      </c>
      <c r="G93" s="54">
        <v>1068</v>
      </c>
      <c r="H93" s="54">
        <v>1695</v>
      </c>
      <c r="I93" s="54">
        <v>507</v>
      </c>
      <c r="J93" s="54">
        <v>650</v>
      </c>
      <c r="K93" s="54">
        <v>1128</v>
      </c>
      <c r="L93" s="54">
        <v>1535</v>
      </c>
      <c r="M93" s="54">
        <v>433</v>
      </c>
    </row>
    <row r="94" spans="1:13" ht="13.5">
      <c r="A94" s="103">
        <f t="shared" si="5"/>
        <v>870</v>
      </c>
      <c r="C94" s="3" t="s">
        <v>60</v>
      </c>
      <c r="D94" s="9" t="s">
        <v>61</v>
      </c>
      <c r="E94" s="54">
        <v>25415</v>
      </c>
      <c r="F94" s="54">
        <v>7637</v>
      </c>
      <c r="G94" s="54">
        <v>20101</v>
      </c>
      <c r="H94" s="54">
        <v>30322</v>
      </c>
      <c r="I94" s="54">
        <v>44373</v>
      </c>
      <c r="J94" s="54">
        <v>25408</v>
      </c>
      <c r="K94" s="54">
        <v>5356</v>
      </c>
      <c r="L94" s="54">
        <v>17171</v>
      </c>
      <c r="M94" s="54">
        <v>9082</v>
      </c>
    </row>
    <row r="95" spans="1:13" ht="27">
      <c r="A95" s="103"/>
      <c r="C95" s="3" t="s">
        <v>62</v>
      </c>
      <c r="D95" s="53" t="s">
        <v>496</v>
      </c>
      <c r="E95" s="54">
        <v>188513</v>
      </c>
      <c r="F95" s="54">
        <v>6698</v>
      </c>
      <c r="G95" s="54">
        <v>0</v>
      </c>
      <c r="H95" s="54">
        <v>330524</v>
      </c>
      <c r="I95" s="54">
        <v>105588</v>
      </c>
      <c r="J95" s="54">
        <v>4646</v>
      </c>
      <c r="K95" s="54">
        <v>132659</v>
      </c>
      <c r="L95" s="54">
        <v>54216</v>
      </c>
      <c r="M95" s="54">
        <v>250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0</v>
      </c>
      <c r="G98" s="54">
        <v>0</v>
      </c>
      <c r="H98" s="54">
        <v>895982</v>
      </c>
      <c r="I98" s="54">
        <v>0</v>
      </c>
      <c r="J98" s="54">
        <v>925707</v>
      </c>
      <c r="K98" s="54">
        <v>150172</v>
      </c>
      <c r="L98" s="54">
        <v>90104</v>
      </c>
      <c r="M98" s="54">
        <v>191464</v>
      </c>
    </row>
    <row r="99" spans="1:13" ht="13.5">
      <c r="A99" s="103">
        <f>VALUE(MID(D99,8,4))</f>
        <v>2010</v>
      </c>
      <c r="C99" s="3" t="s">
        <v>65</v>
      </c>
      <c r="D99" s="9" t="s">
        <v>66</v>
      </c>
      <c r="E99" s="54">
        <v>54178</v>
      </c>
      <c r="F99" s="54">
        <v>50634</v>
      </c>
      <c r="G99" s="54">
        <v>353607</v>
      </c>
      <c r="H99" s="54">
        <v>210665</v>
      </c>
      <c r="I99" s="54">
        <v>317873</v>
      </c>
      <c r="J99" s="54">
        <v>106633</v>
      </c>
      <c r="K99" s="54">
        <v>288707</v>
      </c>
      <c r="L99" s="54">
        <v>76392</v>
      </c>
      <c r="M99" s="54">
        <v>126442</v>
      </c>
    </row>
    <row r="100" spans="1:13" ht="13.5">
      <c r="A100" s="103">
        <f>VALUE(MID(D100,8,4))</f>
        <v>2020</v>
      </c>
      <c r="C100" s="3" t="s">
        <v>516</v>
      </c>
      <c r="D100" s="9" t="s">
        <v>67</v>
      </c>
      <c r="E100" s="54">
        <v>139084</v>
      </c>
      <c r="F100" s="54">
        <v>1020095</v>
      </c>
      <c r="G100" s="54">
        <v>69131</v>
      </c>
      <c r="H100" s="54">
        <v>228861</v>
      </c>
      <c r="I100" s="54">
        <v>569399</v>
      </c>
      <c r="J100" s="54">
        <v>644343</v>
      </c>
      <c r="K100" s="54">
        <v>1104828</v>
      </c>
      <c r="L100" s="54">
        <v>1625209</v>
      </c>
      <c r="M100" s="54">
        <v>1328366</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1468034</v>
      </c>
      <c r="F102" s="59">
        <v>1946219</v>
      </c>
      <c r="G102" s="59">
        <v>1173022</v>
      </c>
      <c r="H102" s="59">
        <v>2110923</v>
      </c>
      <c r="I102" s="59">
        <v>1359193</v>
      </c>
      <c r="J102" s="59">
        <v>2050168</v>
      </c>
      <c r="K102" s="59">
        <v>2402478</v>
      </c>
      <c r="L102" s="59">
        <v>3829185</v>
      </c>
      <c r="M102" s="59">
        <v>4215335</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0</v>
      </c>
      <c r="F105" s="54">
        <v>0</v>
      </c>
      <c r="G105" s="54">
        <v>0</v>
      </c>
      <c r="H105" s="54">
        <v>0</v>
      </c>
      <c r="I105" s="54">
        <v>218558</v>
      </c>
      <c r="J105" s="54">
        <v>13945</v>
      </c>
      <c r="K105" s="54">
        <v>105924</v>
      </c>
      <c r="L105" s="54">
        <v>38335</v>
      </c>
      <c r="M105" s="54">
        <v>53167</v>
      </c>
    </row>
    <row r="106" spans="1:13" ht="13.5">
      <c r="A106" s="103">
        <f t="shared" si="6"/>
        <v>499</v>
      </c>
      <c r="C106" s="3" t="s">
        <v>72</v>
      </c>
      <c r="D106" s="9" t="s">
        <v>73</v>
      </c>
      <c r="E106" s="54">
        <v>20648</v>
      </c>
      <c r="F106" s="54">
        <v>61572</v>
      </c>
      <c r="G106" s="54">
        <v>7340</v>
      </c>
      <c r="H106" s="54">
        <v>5827</v>
      </c>
      <c r="I106" s="54">
        <v>301275</v>
      </c>
      <c r="J106" s="54">
        <v>33550</v>
      </c>
      <c r="K106" s="54">
        <v>11520</v>
      </c>
      <c r="L106" s="54">
        <v>6078</v>
      </c>
      <c r="M106" s="54">
        <v>121996</v>
      </c>
    </row>
    <row r="107" spans="1:13" ht="13.5">
      <c r="A107" s="103">
        <f t="shared" si="6"/>
        <v>699</v>
      </c>
      <c r="C107" s="3" t="s">
        <v>74</v>
      </c>
      <c r="D107" s="9" t="s">
        <v>75</v>
      </c>
      <c r="E107" s="54">
        <v>139286</v>
      </c>
      <c r="F107" s="54">
        <v>1000190</v>
      </c>
      <c r="G107" s="54">
        <v>710663</v>
      </c>
      <c r="H107" s="54">
        <v>249350</v>
      </c>
      <c r="I107" s="54">
        <v>232416</v>
      </c>
      <c r="J107" s="54">
        <v>258320</v>
      </c>
      <c r="K107" s="54">
        <v>355436</v>
      </c>
      <c r="L107" s="54">
        <v>172848</v>
      </c>
      <c r="M107" s="54">
        <v>608361</v>
      </c>
    </row>
    <row r="108" spans="1:13" ht="13.5">
      <c r="A108" s="103">
        <f t="shared" si="6"/>
        <v>899</v>
      </c>
      <c r="C108" s="3" t="s">
        <v>76</v>
      </c>
      <c r="D108" s="9" t="s">
        <v>77</v>
      </c>
      <c r="E108" s="54">
        <v>1243835</v>
      </c>
      <c r="F108" s="54">
        <v>1825220</v>
      </c>
      <c r="G108" s="54">
        <v>550803</v>
      </c>
      <c r="H108" s="54">
        <v>328125</v>
      </c>
      <c r="I108" s="54">
        <v>420168</v>
      </c>
      <c r="J108" s="54">
        <v>1396022</v>
      </c>
      <c r="K108" s="54">
        <v>553226</v>
      </c>
      <c r="L108" s="54">
        <v>235532</v>
      </c>
      <c r="M108" s="54">
        <v>2241345</v>
      </c>
    </row>
    <row r="109" spans="1:13" ht="13.5">
      <c r="A109" s="103">
        <f t="shared" si="6"/>
        <v>1099</v>
      </c>
      <c r="C109" s="3" t="s">
        <v>78</v>
      </c>
      <c r="D109" s="9" t="s">
        <v>79</v>
      </c>
      <c r="E109" s="54">
        <v>0</v>
      </c>
      <c r="F109" s="54">
        <v>0</v>
      </c>
      <c r="G109" s="54">
        <v>0</v>
      </c>
      <c r="H109" s="54">
        <v>0</v>
      </c>
      <c r="I109" s="54">
        <v>0</v>
      </c>
      <c r="J109" s="54">
        <v>0</v>
      </c>
      <c r="K109" s="54">
        <v>0</v>
      </c>
      <c r="L109" s="54">
        <v>0</v>
      </c>
      <c r="M109" s="54">
        <v>0</v>
      </c>
    </row>
    <row r="110" spans="1:13" ht="13.5">
      <c r="A110" s="103">
        <f t="shared" si="6"/>
        <v>1299</v>
      </c>
      <c r="C110" s="3" t="s">
        <v>80</v>
      </c>
      <c r="D110" s="9" t="s">
        <v>81</v>
      </c>
      <c r="E110" s="54">
        <v>22892</v>
      </c>
      <c r="F110" s="54">
        <v>3460</v>
      </c>
      <c r="G110" s="54">
        <v>11443</v>
      </c>
      <c r="H110" s="54">
        <v>5336</v>
      </c>
      <c r="I110" s="54">
        <v>42385</v>
      </c>
      <c r="J110" s="54">
        <v>20033</v>
      </c>
      <c r="K110" s="54">
        <v>3191</v>
      </c>
      <c r="L110" s="54">
        <v>19895</v>
      </c>
      <c r="M110" s="54">
        <v>41119</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43509</v>
      </c>
      <c r="F112" s="54">
        <v>28829</v>
      </c>
      <c r="G112" s="54">
        <v>123402</v>
      </c>
      <c r="H112" s="54">
        <v>607327</v>
      </c>
      <c r="I112" s="54">
        <v>226744</v>
      </c>
      <c r="J112" s="54">
        <v>447121</v>
      </c>
      <c r="K112" s="54">
        <v>1370729</v>
      </c>
      <c r="L112" s="54">
        <v>3373570</v>
      </c>
      <c r="M112" s="54">
        <v>720134</v>
      </c>
    </row>
    <row r="113" spans="1:13" ht="13.5">
      <c r="A113" s="103">
        <f t="shared" si="6"/>
        <v>1899</v>
      </c>
      <c r="C113" s="3" t="s">
        <v>86</v>
      </c>
      <c r="D113" s="9" t="s">
        <v>87</v>
      </c>
      <c r="E113" s="54">
        <v>0</v>
      </c>
      <c r="F113" s="54">
        <v>0</v>
      </c>
      <c r="G113" s="54">
        <v>0</v>
      </c>
      <c r="H113" s="54">
        <v>0</v>
      </c>
      <c r="I113" s="54">
        <v>8211</v>
      </c>
      <c r="J113" s="54">
        <v>6208</v>
      </c>
      <c r="K113" s="54">
        <v>0</v>
      </c>
      <c r="L113" s="54">
        <v>0</v>
      </c>
      <c r="M113" s="54">
        <v>0</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1470170</v>
      </c>
      <c r="F117" s="59">
        <v>2919271</v>
      </c>
      <c r="G117" s="59">
        <v>1403651</v>
      </c>
      <c r="H117" s="59">
        <v>1195965</v>
      </c>
      <c r="I117" s="59">
        <v>1449757</v>
      </c>
      <c r="J117" s="59">
        <v>2175199</v>
      </c>
      <c r="K117" s="59">
        <v>2400026</v>
      </c>
      <c r="L117" s="59">
        <v>3846258</v>
      </c>
      <c r="M117" s="59">
        <v>3786122</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86998</v>
      </c>
      <c r="F120" s="54">
        <v>84862</v>
      </c>
      <c r="G120" s="54">
        <v>-890939</v>
      </c>
      <c r="H120" s="54">
        <v>-1121568</v>
      </c>
      <c r="I120" s="54">
        <v>-206610</v>
      </c>
      <c r="J120" s="54">
        <v>-297174</v>
      </c>
      <c r="K120" s="54">
        <v>-422205</v>
      </c>
      <c r="L120" s="54">
        <v>-419753</v>
      </c>
      <c r="M120" s="54">
        <v>-631993</v>
      </c>
    </row>
    <row r="121" spans="1:13" ht="13.5">
      <c r="A121" s="103">
        <f t="shared" si="7"/>
        <v>5020</v>
      </c>
      <c r="C121" s="4" t="s">
        <v>497</v>
      </c>
      <c r="D121" s="9" t="s">
        <v>326</v>
      </c>
      <c r="E121" s="54">
        <v>1468034</v>
      </c>
      <c r="F121" s="54">
        <v>1946219</v>
      </c>
      <c r="G121" s="54">
        <v>1173022</v>
      </c>
      <c r="H121" s="54">
        <v>2110923</v>
      </c>
      <c r="I121" s="54">
        <v>1359193</v>
      </c>
      <c r="J121" s="54">
        <v>2050168</v>
      </c>
      <c r="K121" s="54">
        <v>2402478</v>
      </c>
      <c r="L121" s="54">
        <v>3829185</v>
      </c>
      <c r="M121" s="54">
        <v>4215335</v>
      </c>
    </row>
    <row r="122" spans="1:13" ht="13.5">
      <c r="A122" s="103">
        <f t="shared" si="7"/>
        <v>5040</v>
      </c>
      <c r="B122" s="228" t="s">
        <v>498</v>
      </c>
      <c r="C122" s="229"/>
      <c r="D122" s="9" t="s">
        <v>154</v>
      </c>
      <c r="E122" s="54">
        <v>1470170</v>
      </c>
      <c r="F122" s="54">
        <v>2919271</v>
      </c>
      <c r="G122" s="54">
        <v>1403651</v>
      </c>
      <c r="H122" s="54">
        <v>1195965</v>
      </c>
      <c r="I122" s="54">
        <v>1449757</v>
      </c>
      <c r="J122" s="54">
        <v>2175199</v>
      </c>
      <c r="K122" s="54">
        <v>2400026</v>
      </c>
      <c r="L122" s="54">
        <v>4041425</v>
      </c>
      <c r="M122" s="54">
        <v>4672080</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84862</v>
      </c>
      <c r="F125" s="54">
        <v>-888190</v>
      </c>
      <c r="G125" s="54">
        <v>-1121568</v>
      </c>
      <c r="H125" s="54">
        <v>-206610</v>
      </c>
      <c r="I125" s="54">
        <v>-297174</v>
      </c>
      <c r="J125" s="54">
        <v>-422205</v>
      </c>
      <c r="K125" s="54">
        <v>-419753</v>
      </c>
      <c r="L125" s="54">
        <v>-631993</v>
      </c>
      <c r="M125" s="54">
        <v>-1088738</v>
      </c>
    </row>
    <row r="126" spans="1:6" ht="6" customHeight="1">
      <c r="A126" s="103"/>
      <c r="C126" s="3"/>
      <c r="D126" s="38"/>
      <c r="E126" s="46"/>
      <c r="F126" s="46"/>
    </row>
    <row r="127" spans="1:13" ht="13.5">
      <c r="A127" s="103"/>
      <c r="C127" s="3" t="s">
        <v>159</v>
      </c>
      <c r="D127" s="9" t="s">
        <v>334</v>
      </c>
      <c r="E127" s="55">
        <v>-2136</v>
      </c>
      <c r="F127" s="55">
        <v>-973052</v>
      </c>
      <c r="G127" s="55">
        <v>-230629</v>
      </c>
      <c r="H127" s="55">
        <v>914958</v>
      </c>
      <c r="I127" s="55">
        <v>-90564</v>
      </c>
      <c r="J127" s="55">
        <v>-125031</v>
      </c>
      <c r="K127" s="55">
        <v>2452</v>
      </c>
      <c r="L127" s="55">
        <v>-212240</v>
      </c>
      <c r="M127" s="55">
        <v>-456745</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84862</v>
      </c>
      <c r="F130" s="54">
        <v>92384</v>
      </c>
      <c r="G130" s="54">
        <v>-1121568</v>
      </c>
      <c r="H130" s="54">
        <v>-206610</v>
      </c>
      <c r="I130" s="54">
        <v>-297174</v>
      </c>
      <c r="J130" s="54">
        <v>-422205</v>
      </c>
      <c r="K130" s="54">
        <v>-419753</v>
      </c>
      <c r="L130" s="54">
        <v>-631993</v>
      </c>
      <c r="M130" s="54">
        <v>-1088738</v>
      </c>
    </row>
    <row r="131" spans="1:5" ht="13.5">
      <c r="A131" s="103"/>
      <c r="C131" s="4" t="s">
        <v>162</v>
      </c>
      <c r="D131" s="38"/>
      <c r="E131" s="46"/>
    </row>
    <row r="132" spans="1:13" ht="13.5">
      <c r="A132" s="103">
        <f>VALUE(MID(D132,8,4))</f>
        <v>5410</v>
      </c>
      <c r="B132" s="231" t="s">
        <v>163</v>
      </c>
      <c r="C132" s="229"/>
      <c r="D132" s="9" t="s">
        <v>164</v>
      </c>
      <c r="E132" s="54">
        <v>0</v>
      </c>
      <c r="F132" s="54">
        <v>0</v>
      </c>
      <c r="G132" s="54">
        <v>0</v>
      </c>
      <c r="H132" s="54">
        <v>0</v>
      </c>
      <c r="I132" s="54">
        <v>0</v>
      </c>
      <c r="J132" s="54">
        <v>0</v>
      </c>
      <c r="K132" s="54">
        <v>0</v>
      </c>
      <c r="L132" s="54">
        <v>0</v>
      </c>
      <c r="M132" s="54">
        <v>0</v>
      </c>
    </row>
    <row r="133" spans="1:13" ht="13.5">
      <c r="A133" s="103">
        <f>VALUE(MID(D133,8,4))</f>
        <v>5420</v>
      </c>
      <c r="C133" s="3" t="s">
        <v>165</v>
      </c>
      <c r="D133" s="9" t="s">
        <v>166</v>
      </c>
      <c r="E133" s="54">
        <v>0</v>
      </c>
      <c r="F133" s="54">
        <v>980574</v>
      </c>
      <c r="G133" s="54">
        <v>0</v>
      </c>
      <c r="H133" s="54">
        <v>0</v>
      </c>
      <c r="I133" s="54">
        <v>0</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0</v>
      </c>
      <c r="F136" s="54">
        <v>980574</v>
      </c>
      <c r="G136" s="54">
        <v>0</v>
      </c>
      <c r="H136" s="54">
        <v>0</v>
      </c>
      <c r="I136" s="54">
        <v>0</v>
      </c>
      <c r="J136" s="54">
        <v>0</v>
      </c>
      <c r="K136" s="54">
        <v>0</v>
      </c>
      <c r="L136" s="54">
        <v>0</v>
      </c>
      <c r="M136" s="54">
        <v>0</v>
      </c>
    </row>
    <row r="137" spans="1:4" ht="6" customHeight="1">
      <c r="A137" s="103"/>
      <c r="C137" s="3"/>
      <c r="D137" s="38"/>
    </row>
    <row r="138" spans="1:13" ht="13.5">
      <c r="A138" s="103">
        <v>9950</v>
      </c>
      <c r="C138" s="3" t="s">
        <v>157</v>
      </c>
      <c r="D138" s="9" t="s">
        <v>172</v>
      </c>
      <c r="E138" s="54">
        <v>84862</v>
      </c>
      <c r="F138" s="54">
        <v>-888190</v>
      </c>
      <c r="G138" s="54">
        <v>-1121568</v>
      </c>
      <c r="H138" s="54">
        <v>-206610</v>
      </c>
      <c r="I138" s="54">
        <v>-297174</v>
      </c>
      <c r="J138" s="54">
        <v>-422205</v>
      </c>
      <c r="K138" s="54">
        <v>-419753</v>
      </c>
      <c r="L138" s="54">
        <v>-631993</v>
      </c>
      <c r="M138" s="54">
        <v>-1088738</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0</v>
      </c>
      <c r="F142" s="55">
        <v>0</v>
      </c>
      <c r="G142" s="55">
        <v>26986</v>
      </c>
      <c r="H142" s="55">
        <v>45954</v>
      </c>
      <c r="I142" s="55">
        <v>41873</v>
      </c>
      <c r="J142" s="55">
        <v>46495</v>
      </c>
      <c r="K142" s="55">
        <v>57099</v>
      </c>
      <c r="L142" s="55">
        <v>40552</v>
      </c>
      <c r="M142" s="55">
        <v>1758</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0</v>
      </c>
      <c r="F144" s="54">
        <v>0</v>
      </c>
      <c r="G144" s="54">
        <v>1782000</v>
      </c>
      <c r="H144" s="54">
        <v>0</v>
      </c>
      <c r="I144" s="54">
        <v>0</v>
      </c>
      <c r="J144" s="54">
        <v>0</v>
      </c>
      <c r="K144" s="54">
        <v>0</v>
      </c>
      <c r="L144" s="54">
        <v>86698</v>
      </c>
      <c r="M144" s="54">
        <v>0</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0</v>
      </c>
      <c r="F146" s="54">
        <v>0</v>
      </c>
      <c r="G146" s="54">
        <v>0</v>
      </c>
      <c r="H146" s="54">
        <v>32960</v>
      </c>
      <c r="I146" s="54">
        <v>32301</v>
      </c>
      <c r="J146" s="54">
        <v>0</v>
      </c>
      <c r="K146" s="54">
        <v>0</v>
      </c>
      <c r="L146" s="54">
        <v>0</v>
      </c>
      <c r="M146" s="54">
        <v>0</v>
      </c>
    </row>
    <row r="147" spans="1:13" ht="13.5">
      <c r="A147" s="103">
        <f>VALUE(MID(D147,8,4))</f>
        <v>1010</v>
      </c>
      <c r="B147" s="231" t="s">
        <v>0</v>
      </c>
      <c r="C147" s="229"/>
      <c r="D147" s="9" t="s">
        <v>577</v>
      </c>
      <c r="E147" s="54">
        <v>0</v>
      </c>
      <c r="F147" s="54">
        <v>0</v>
      </c>
      <c r="G147" s="54">
        <v>0</v>
      </c>
      <c r="H147" s="54">
        <v>0</v>
      </c>
      <c r="I147" s="54">
        <v>0</v>
      </c>
      <c r="J147" s="54">
        <v>0</v>
      </c>
      <c r="K147" s="54">
        <v>697496</v>
      </c>
      <c r="L147" s="54">
        <v>1297712</v>
      </c>
      <c r="M147" s="54">
        <v>0</v>
      </c>
    </row>
    <row r="148" spans="1:13" ht="13.5">
      <c r="A148" s="103"/>
      <c r="B148" s="231" t="s">
        <v>573</v>
      </c>
      <c r="C148" s="229"/>
      <c r="D148" s="9" t="s">
        <v>334</v>
      </c>
      <c r="E148" s="54">
        <v>0</v>
      </c>
      <c r="F148" s="54">
        <v>0</v>
      </c>
      <c r="G148" s="54">
        <v>-1782000</v>
      </c>
      <c r="H148" s="54">
        <v>32960</v>
      </c>
      <c r="I148" s="54">
        <v>32301</v>
      </c>
      <c r="J148" s="54">
        <v>0</v>
      </c>
      <c r="K148" s="54">
        <v>697496</v>
      </c>
      <c r="L148" s="54">
        <v>1211014</v>
      </c>
      <c r="M148" s="54">
        <v>0</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0</v>
      </c>
      <c r="F150" s="54">
        <v>0</v>
      </c>
      <c r="G150" s="54">
        <v>0</v>
      </c>
      <c r="H150" s="54">
        <v>1808986</v>
      </c>
      <c r="I150" s="54">
        <v>1821980</v>
      </c>
      <c r="J150" s="54">
        <v>1831552</v>
      </c>
      <c r="K150" s="54">
        <v>1878047</v>
      </c>
      <c r="L150" s="54">
        <v>1237650</v>
      </c>
      <c r="M150" s="54">
        <v>67188</v>
      </c>
    </row>
    <row r="151" spans="1:13" ht="13.5">
      <c r="A151" s="103">
        <f>VALUE(MID(D151,8,4))</f>
        <v>2099</v>
      </c>
      <c r="B151" s="231" t="s">
        <v>175</v>
      </c>
      <c r="C151" s="229"/>
      <c r="D151" s="9" t="s">
        <v>176</v>
      </c>
      <c r="E151" s="54">
        <v>0</v>
      </c>
      <c r="F151" s="54">
        <v>0</v>
      </c>
      <c r="G151" s="54">
        <v>1808986</v>
      </c>
      <c r="H151" s="54">
        <v>1821980</v>
      </c>
      <c r="I151" s="54">
        <v>1831552</v>
      </c>
      <c r="J151" s="54">
        <v>1878047</v>
      </c>
      <c r="K151" s="54">
        <v>1237650</v>
      </c>
      <c r="L151" s="54">
        <v>67188</v>
      </c>
      <c r="M151" s="54">
        <v>68946</v>
      </c>
    </row>
    <row r="152" spans="1:13" ht="13.5">
      <c r="A152" s="103"/>
      <c r="B152" s="231" t="s">
        <v>177</v>
      </c>
      <c r="C152" s="229"/>
      <c r="D152" s="9" t="s">
        <v>334</v>
      </c>
      <c r="E152" s="55">
        <v>0</v>
      </c>
      <c r="F152" s="55">
        <v>0</v>
      </c>
      <c r="G152" s="55">
        <v>1808986</v>
      </c>
      <c r="H152" s="55">
        <v>12994</v>
      </c>
      <c r="I152" s="55">
        <v>9572</v>
      </c>
      <c r="J152" s="55">
        <v>46495</v>
      </c>
      <c r="K152" s="55">
        <v>-640397</v>
      </c>
      <c r="L152" s="55">
        <v>-1170462</v>
      </c>
      <c r="M152" s="55">
        <v>1758</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352127</v>
      </c>
      <c r="F158" s="54">
        <v>279544</v>
      </c>
      <c r="G158" s="54">
        <v>809619</v>
      </c>
      <c r="H158" s="54">
        <v>566783</v>
      </c>
      <c r="I158" s="54">
        <v>710500</v>
      </c>
      <c r="J158" s="54">
        <v>934400</v>
      </c>
      <c r="K158" s="54">
        <v>695287</v>
      </c>
      <c r="L158" s="54">
        <v>790152</v>
      </c>
      <c r="M158" s="54">
        <v>600446</v>
      </c>
    </row>
    <row r="159" spans="1:13" ht="13.5">
      <c r="A159" s="103">
        <f>VALUE(MID(D159,8,4))</f>
        <v>420</v>
      </c>
      <c r="B159" s="231" t="s">
        <v>402</v>
      </c>
      <c r="C159" s="229"/>
      <c r="D159" s="9" t="s">
        <v>153</v>
      </c>
      <c r="E159" s="54">
        <v>0</v>
      </c>
      <c r="F159" s="54">
        <v>0</v>
      </c>
      <c r="G159" s="54">
        <v>0</v>
      </c>
      <c r="H159" s="54">
        <v>0</v>
      </c>
      <c r="I159" s="54">
        <v>0</v>
      </c>
      <c r="J159" s="54">
        <v>0</v>
      </c>
      <c r="K159" s="54">
        <v>0</v>
      </c>
      <c r="L159" s="54">
        <v>194436</v>
      </c>
      <c r="M159" s="54">
        <v>885958</v>
      </c>
    </row>
    <row r="160" spans="1:13" ht="13.5">
      <c r="A160" s="103">
        <f>VALUE(MID(D160,8,4))</f>
        <v>1020</v>
      </c>
      <c r="B160" s="231" t="s">
        <v>403</v>
      </c>
      <c r="C160" s="229"/>
      <c r="D160" s="9" t="s">
        <v>574</v>
      </c>
      <c r="E160" s="54">
        <v>16859</v>
      </c>
      <c r="F160" s="54">
        <v>62213</v>
      </c>
      <c r="G160" s="54">
        <v>37267</v>
      </c>
      <c r="H160" s="54">
        <v>121517</v>
      </c>
      <c r="I160" s="54">
        <v>215305</v>
      </c>
      <c r="J160" s="54">
        <v>76806</v>
      </c>
      <c r="K160" s="54">
        <v>201491</v>
      </c>
      <c r="L160" s="54">
        <v>27009</v>
      </c>
      <c r="M160" s="54">
        <v>41328</v>
      </c>
    </row>
    <row r="161" spans="1:13" ht="13.5">
      <c r="A161" s="103">
        <f>VALUE(MID(D161,8,4))</f>
        <v>1010</v>
      </c>
      <c r="B161" s="231" t="s">
        <v>0</v>
      </c>
      <c r="C161" s="229"/>
      <c r="D161" s="9" t="s">
        <v>575</v>
      </c>
      <c r="E161" s="54">
        <v>139084</v>
      </c>
      <c r="F161" s="54">
        <v>1020095</v>
      </c>
      <c r="G161" s="54">
        <v>69131</v>
      </c>
      <c r="H161" s="54">
        <v>228861</v>
      </c>
      <c r="I161" s="54">
        <v>569399</v>
      </c>
      <c r="J161" s="54">
        <v>644343</v>
      </c>
      <c r="K161" s="54">
        <v>407332</v>
      </c>
      <c r="L161" s="54">
        <v>327497</v>
      </c>
      <c r="M161" s="54">
        <v>1328366</v>
      </c>
    </row>
    <row r="162" spans="1:13" ht="13.5">
      <c r="A162" s="103"/>
      <c r="B162" s="231" t="s">
        <v>573</v>
      </c>
      <c r="C162" s="229"/>
      <c r="D162" s="9" t="s">
        <v>334</v>
      </c>
      <c r="E162" s="54">
        <v>-196184</v>
      </c>
      <c r="F162" s="54">
        <v>802764</v>
      </c>
      <c r="G162" s="54">
        <v>-703221</v>
      </c>
      <c r="H162" s="54">
        <v>-216405</v>
      </c>
      <c r="I162" s="54">
        <v>74204</v>
      </c>
      <c r="J162" s="54">
        <v>-213251</v>
      </c>
      <c r="K162" s="54">
        <v>-86464</v>
      </c>
      <c r="L162" s="54">
        <v>-630082</v>
      </c>
      <c r="M162" s="54">
        <v>-116710</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2258883</v>
      </c>
      <c r="F164" s="54">
        <v>2455067</v>
      </c>
      <c r="G164" s="54">
        <v>1652303</v>
      </c>
      <c r="H164" s="54">
        <v>2355524</v>
      </c>
      <c r="I164" s="54">
        <v>2571929</v>
      </c>
      <c r="J164" s="54">
        <v>2497725</v>
      </c>
      <c r="K164" s="54">
        <v>2710976</v>
      </c>
      <c r="L164" s="54">
        <v>2797440</v>
      </c>
      <c r="M164" s="54">
        <v>3427522</v>
      </c>
    </row>
    <row r="165" spans="1:13" ht="13.5">
      <c r="A165" s="103">
        <f>VALUE(MID(D165,8,4))</f>
        <v>2099</v>
      </c>
      <c r="C165" s="3" t="s">
        <v>180</v>
      </c>
      <c r="D165" s="9" t="s">
        <v>181</v>
      </c>
      <c r="E165" s="54">
        <v>2455067</v>
      </c>
      <c r="F165" s="54">
        <v>1652303</v>
      </c>
      <c r="G165" s="54">
        <v>2355524</v>
      </c>
      <c r="H165" s="54">
        <v>2571929</v>
      </c>
      <c r="I165" s="54">
        <v>2497725</v>
      </c>
      <c r="J165" s="54">
        <v>2710976</v>
      </c>
      <c r="K165" s="54">
        <v>2797440</v>
      </c>
      <c r="L165" s="54">
        <v>3427522</v>
      </c>
      <c r="M165" s="54">
        <v>3544232</v>
      </c>
    </row>
    <row r="166" spans="1:13" ht="13.5">
      <c r="A166" s="103"/>
      <c r="C166" s="3" t="s">
        <v>182</v>
      </c>
      <c r="D166" s="9" t="s">
        <v>334</v>
      </c>
      <c r="E166" s="55">
        <v>196184</v>
      </c>
      <c r="F166" s="55">
        <v>-802764</v>
      </c>
      <c r="G166" s="55">
        <v>703221</v>
      </c>
      <c r="H166" s="55">
        <v>216405</v>
      </c>
      <c r="I166" s="55">
        <v>-74204</v>
      </c>
      <c r="J166" s="55">
        <v>213251</v>
      </c>
      <c r="K166" s="55">
        <v>86464</v>
      </c>
      <c r="L166" s="55">
        <v>630082</v>
      </c>
      <c r="M166" s="55">
        <v>116710</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0</v>
      </c>
      <c r="I170" s="55">
        <v>0</v>
      </c>
      <c r="J170" s="55">
        <v>0</v>
      </c>
      <c r="K170" s="55">
        <v>0</v>
      </c>
      <c r="L170" s="55">
        <v>0</v>
      </c>
      <c r="M170" s="55">
        <v>0</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0</v>
      </c>
      <c r="F172" s="55">
        <v>0</v>
      </c>
      <c r="G172" s="55">
        <v>0</v>
      </c>
      <c r="H172" s="55">
        <v>0</v>
      </c>
      <c r="I172" s="55">
        <v>0</v>
      </c>
      <c r="J172" s="55">
        <v>0</v>
      </c>
      <c r="K172" s="55">
        <v>0</v>
      </c>
      <c r="L172" s="55">
        <v>0</v>
      </c>
      <c r="M172" s="55">
        <v>0</v>
      </c>
    </row>
    <row r="173" spans="1:13" s="101" customFormat="1" ht="27">
      <c r="A173" s="103"/>
      <c r="B173" s="230" t="s">
        <v>572</v>
      </c>
      <c r="C173" s="229"/>
      <c r="D173" s="52" t="s">
        <v>118</v>
      </c>
      <c r="E173" s="55">
        <v>0</v>
      </c>
      <c r="F173" s="55">
        <v>0</v>
      </c>
      <c r="G173" s="55">
        <v>0</v>
      </c>
      <c r="H173" s="55">
        <v>0</v>
      </c>
      <c r="I173" s="55">
        <v>0</v>
      </c>
      <c r="J173" s="55">
        <v>0</v>
      </c>
      <c r="K173" s="55">
        <v>0</v>
      </c>
      <c r="L173" s="55">
        <v>0</v>
      </c>
      <c r="M173" s="55">
        <v>0</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0</v>
      </c>
      <c r="K176" s="55">
        <v>0</v>
      </c>
      <c r="L176" s="55">
        <v>0</v>
      </c>
      <c r="M176" s="55">
        <v>0</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0</v>
      </c>
      <c r="F181" s="54">
        <v>0</v>
      </c>
      <c r="G181" s="54">
        <v>0</v>
      </c>
      <c r="H181" s="54">
        <v>0</v>
      </c>
      <c r="I181" s="54">
        <v>0</v>
      </c>
      <c r="J181" s="54">
        <v>0</v>
      </c>
      <c r="K181" s="54">
        <v>0</v>
      </c>
      <c r="L181" s="54">
        <v>0</v>
      </c>
      <c r="M181" s="54">
        <v>0</v>
      </c>
    </row>
    <row r="182" spans="1:13" s="101" customFormat="1" ht="13.5">
      <c r="A182" s="160"/>
      <c r="B182" s="231" t="s">
        <v>0</v>
      </c>
      <c r="C182" s="229"/>
      <c r="D182" s="9" t="s">
        <v>586</v>
      </c>
      <c r="E182" s="54">
        <v>0</v>
      </c>
      <c r="F182" s="54">
        <v>0</v>
      </c>
      <c r="G182" s="54">
        <v>0</v>
      </c>
      <c r="H182" s="54">
        <v>0</v>
      </c>
      <c r="I182" s="54">
        <v>0</v>
      </c>
      <c r="J182" s="54">
        <v>0</v>
      </c>
      <c r="K182" s="54">
        <v>0</v>
      </c>
      <c r="L182" s="54">
        <v>0</v>
      </c>
      <c r="M182" s="54">
        <v>0</v>
      </c>
    </row>
    <row r="183" spans="1:13" s="101" customFormat="1" ht="13.5">
      <c r="A183" s="141"/>
      <c r="B183" s="231" t="s">
        <v>573</v>
      </c>
      <c r="C183" s="229"/>
      <c r="D183" s="9" t="s">
        <v>334</v>
      </c>
      <c r="E183" s="54">
        <v>0</v>
      </c>
      <c r="F183" s="54">
        <v>0</v>
      </c>
      <c r="G183" s="54">
        <v>0</v>
      </c>
      <c r="H183" s="54">
        <v>0</v>
      </c>
      <c r="I183" s="54">
        <v>0</v>
      </c>
      <c r="J183" s="54">
        <v>0</v>
      </c>
      <c r="K183" s="54">
        <v>0</v>
      </c>
      <c r="L183" s="54">
        <v>0</v>
      </c>
      <c r="M183" s="54">
        <v>0</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0</v>
      </c>
      <c r="F185" s="54">
        <v>0</v>
      </c>
      <c r="G185" s="54">
        <v>0</v>
      </c>
      <c r="H185" s="54">
        <v>0</v>
      </c>
      <c r="I185" s="54">
        <v>0</v>
      </c>
      <c r="J185" s="54">
        <v>0</v>
      </c>
      <c r="K185" s="54">
        <v>0</v>
      </c>
      <c r="L185" s="54">
        <v>0</v>
      </c>
      <c r="M185" s="54">
        <v>0</v>
      </c>
    </row>
    <row r="186" spans="1:13" ht="13.5">
      <c r="A186" s="103">
        <f>VALUE(MID(D186,8,4))</f>
        <v>2099</v>
      </c>
      <c r="B186" s="231" t="s">
        <v>185</v>
      </c>
      <c r="C186" s="229"/>
      <c r="D186" s="56" t="s">
        <v>186</v>
      </c>
      <c r="E186" s="54">
        <v>0</v>
      </c>
      <c r="F186" s="54">
        <v>0</v>
      </c>
      <c r="G186" s="54">
        <v>0</v>
      </c>
      <c r="H186" s="54">
        <v>0</v>
      </c>
      <c r="I186" s="54">
        <v>0</v>
      </c>
      <c r="J186" s="54">
        <v>0</v>
      </c>
      <c r="K186" s="54">
        <v>0</v>
      </c>
      <c r="L186" s="54">
        <v>0</v>
      </c>
      <c r="M186" s="54">
        <v>0</v>
      </c>
    </row>
    <row r="187" spans="1:13" ht="13.5">
      <c r="A187" s="103"/>
      <c r="B187" s="231" t="s">
        <v>187</v>
      </c>
      <c r="C187" s="229"/>
      <c r="D187" s="9" t="s">
        <v>334</v>
      </c>
      <c r="E187" s="55">
        <v>0</v>
      </c>
      <c r="F187" s="55">
        <v>0</v>
      </c>
      <c r="G187" s="55">
        <v>0</v>
      </c>
      <c r="H187" s="55">
        <v>0</v>
      </c>
      <c r="I187" s="55">
        <v>0</v>
      </c>
      <c r="J187" s="55">
        <v>0</v>
      </c>
      <c r="K187" s="55">
        <v>0</v>
      </c>
      <c r="L187" s="55">
        <v>0</v>
      </c>
      <c r="M187" s="55">
        <v>0</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271938</v>
      </c>
      <c r="F191" s="55">
        <v>255998</v>
      </c>
      <c r="G191" s="55">
        <v>479500</v>
      </c>
      <c r="H191" s="55">
        <v>558108</v>
      </c>
      <c r="I191" s="55">
        <v>684027</v>
      </c>
      <c r="J191" s="55">
        <v>929240</v>
      </c>
      <c r="K191" s="55">
        <v>712376</v>
      </c>
      <c r="L191" s="55">
        <v>624779</v>
      </c>
      <c r="M191" s="55">
        <v>706653</v>
      </c>
    </row>
    <row r="192" spans="1:13" ht="13.5">
      <c r="A192" s="161">
        <v>5020</v>
      </c>
      <c r="C192" s="145" t="s">
        <v>536</v>
      </c>
      <c r="D192" s="9" t="s">
        <v>334</v>
      </c>
      <c r="E192" s="55">
        <v>0</v>
      </c>
      <c r="F192" s="55">
        <v>0</v>
      </c>
      <c r="G192" s="55">
        <v>0</v>
      </c>
      <c r="H192" s="55">
        <v>0</v>
      </c>
      <c r="I192" s="55">
        <v>0</v>
      </c>
      <c r="J192" s="55">
        <v>0</v>
      </c>
      <c r="K192" s="55">
        <v>0</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0</v>
      </c>
      <c r="F196" s="55">
        <v>0</v>
      </c>
      <c r="G196" s="55">
        <v>0</v>
      </c>
      <c r="H196" s="55">
        <v>0</v>
      </c>
      <c r="I196" s="55">
        <v>0</v>
      </c>
      <c r="J196" s="55">
        <v>0</v>
      </c>
      <c r="K196" s="55">
        <v>0</v>
      </c>
      <c r="L196" s="55">
        <v>0</v>
      </c>
      <c r="M196" s="55">
        <v>0</v>
      </c>
    </row>
    <row r="197" spans="1:13" ht="13.5">
      <c r="A197" s="161">
        <v>5060</v>
      </c>
      <c r="C197" s="145" t="s">
        <v>540</v>
      </c>
      <c r="D197" s="9" t="s">
        <v>334</v>
      </c>
      <c r="E197" s="55">
        <v>103835</v>
      </c>
      <c r="F197" s="55">
        <v>100834</v>
      </c>
      <c r="G197" s="55">
        <v>105672</v>
      </c>
      <c r="H197" s="55">
        <v>102376</v>
      </c>
      <c r="I197" s="55">
        <v>100737</v>
      </c>
      <c r="J197" s="55">
        <v>100647</v>
      </c>
      <c r="K197" s="55">
        <v>115588</v>
      </c>
      <c r="L197" s="55">
        <v>119692</v>
      </c>
      <c r="M197" s="55">
        <v>98388</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0</v>
      </c>
      <c r="H207" s="55">
        <v>0</v>
      </c>
      <c r="I207" s="55">
        <v>0</v>
      </c>
      <c r="J207" s="55">
        <v>0</v>
      </c>
      <c r="K207" s="55">
        <v>0</v>
      </c>
      <c r="L207" s="55">
        <v>0</v>
      </c>
      <c r="M207" s="55">
        <v>0</v>
      </c>
    </row>
    <row r="208" spans="1:13" ht="13.5">
      <c r="A208" s="162">
        <v>5210</v>
      </c>
      <c r="C208" s="156" t="s">
        <v>553</v>
      </c>
      <c r="D208" s="9" t="s">
        <v>334</v>
      </c>
      <c r="E208" s="55">
        <v>0</v>
      </c>
      <c r="F208" s="55">
        <v>0</v>
      </c>
      <c r="G208" s="55">
        <v>0</v>
      </c>
      <c r="H208" s="55">
        <v>0</v>
      </c>
      <c r="I208" s="55">
        <v>0</v>
      </c>
      <c r="J208" s="55">
        <v>0</v>
      </c>
      <c r="K208" s="55">
        <v>0</v>
      </c>
      <c r="L208" s="55">
        <v>0</v>
      </c>
      <c r="M208" s="55">
        <v>0</v>
      </c>
    </row>
    <row r="209" spans="1:3" ht="13.5">
      <c r="A209" s="162"/>
      <c r="C209" s="156" t="s">
        <v>447</v>
      </c>
    </row>
    <row r="210" spans="1:13" ht="13.5">
      <c r="A210" s="162">
        <v>5215</v>
      </c>
      <c r="C210" s="148" t="s">
        <v>554</v>
      </c>
      <c r="D210" s="9" t="s">
        <v>334</v>
      </c>
      <c r="E210" s="55">
        <v>0</v>
      </c>
      <c r="F210" s="55">
        <v>0</v>
      </c>
      <c r="G210" s="55">
        <v>0</v>
      </c>
      <c r="H210" s="55">
        <v>0</v>
      </c>
      <c r="I210" s="55">
        <v>0</v>
      </c>
      <c r="J210" s="55">
        <v>0</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3195</v>
      </c>
      <c r="F218" s="55">
        <v>3195</v>
      </c>
      <c r="G218" s="55">
        <v>3195</v>
      </c>
      <c r="H218" s="55">
        <v>3195</v>
      </c>
      <c r="I218" s="55">
        <v>3195</v>
      </c>
      <c r="J218" s="55">
        <v>3195</v>
      </c>
      <c r="K218" s="55">
        <v>3195</v>
      </c>
      <c r="L218" s="55">
        <v>3195</v>
      </c>
      <c r="M218" s="55">
        <v>3195</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0</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0</v>
      </c>
      <c r="M225" s="55">
        <v>0</v>
      </c>
    </row>
    <row r="226" spans="1:13" ht="13.5">
      <c r="A226" s="162">
        <v>5275</v>
      </c>
      <c r="C226" s="148" t="s">
        <v>564</v>
      </c>
      <c r="D226" s="9" t="s">
        <v>334</v>
      </c>
      <c r="E226" s="55">
        <v>0</v>
      </c>
      <c r="F226" s="55">
        <v>0</v>
      </c>
      <c r="G226" s="55">
        <v>0</v>
      </c>
      <c r="H226" s="55">
        <v>0</v>
      </c>
      <c r="I226" s="55">
        <v>10181</v>
      </c>
      <c r="J226" s="55">
        <v>16007</v>
      </c>
      <c r="K226" s="55">
        <v>24569</v>
      </c>
      <c r="L226" s="55">
        <v>36214</v>
      </c>
      <c r="M226" s="55">
        <v>42473</v>
      </c>
    </row>
    <row r="227" spans="1:13" ht="13.5">
      <c r="A227" s="162">
        <v>5280</v>
      </c>
      <c r="C227" s="156" t="s">
        <v>551</v>
      </c>
      <c r="D227" s="9" t="s">
        <v>334</v>
      </c>
      <c r="E227" s="55">
        <v>24386</v>
      </c>
      <c r="F227" s="55">
        <v>35046</v>
      </c>
      <c r="G227" s="55">
        <v>42974</v>
      </c>
      <c r="H227" s="55">
        <v>31891</v>
      </c>
      <c r="I227" s="55">
        <v>12910</v>
      </c>
      <c r="J227" s="55">
        <v>10413</v>
      </c>
      <c r="K227" s="55">
        <v>12286</v>
      </c>
      <c r="L227" s="55">
        <v>18955</v>
      </c>
      <c r="M227" s="55">
        <v>23557</v>
      </c>
    </row>
    <row r="228" spans="1:13" ht="13.5">
      <c r="A228" s="162" t="s">
        <v>443</v>
      </c>
      <c r="C228" s="156" t="s">
        <v>90</v>
      </c>
      <c r="D228" s="9" t="s">
        <v>334</v>
      </c>
      <c r="E228" s="55">
        <v>102725</v>
      </c>
      <c r="F228" s="55">
        <v>97069</v>
      </c>
      <c r="G228" s="55">
        <v>99581</v>
      </c>
      <c r="H228" s="55">
        <v>93671</v>
      </c>
      <c r="I228" s="55">
        <v>93671</v>
      </c>
      <c r="J228" s="55">
        <v>93671</v>
      </c>
      <c r="K228" s="55">
        <v>85900</v>
      </c>
      <c r="L228" s="55">
        <v>85900</v>
      </c>
      <c r="M228" s="55">
        <v>85900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0</v>
      </c>
      <c r="F231" s="55">
        <v>0</v>
      </c>
      <c r="G231" s="55">
        <v>0</v>
      </c>
      <c r="H231" s="55">
        <v>0</v>
      </c>
      <c r="I231" s="55">
        <v>0</v>
      </c>
      <c r="J231" s="55">
        <v>0</v>
      </c>
      <c r="K231" s="55">
        <v>0</v>
      </c>
      <c r="L231" s="55">
        <v>0</v>
      </c>
      <c r="M231" s="55">
        <v>0</v>
      </c>
    </row>
    <row r="232" spans="1:13" ht="13.5">
      <c r="A232" s="162">
        <v>5410</v>
      </c>
      <c r="C232" s="155" t="s">
        <v>566</v>
      </c>
      <c r="D232" s="9" t="s">
        <v>334</v>
      </c>
      <c r="E232" s="55">
        <v>55412</v>
      </c>
      <c r="F232" s="55">
        <v>36506</v>
      </c>
      <c r="G232" s="55">
        <v>67537</v>
      </c>
      <c r="H232" s="55">
        <v>87537</v>
      </c>
      <c r="I232" s="55">
        <v>23786</v>
      </c>
      <c r="J232" s="55">
        <v>44337</v>
      </c>
      <c r="K232" s="55">
        <v>34817</v>
      </c>
      <c r="L232" s="55">
        <v>80735</v>
      </c>
      <c r="M232" s="55">
        <v>91968</v>
      </c>
    </row>
    <row r="233" spans="1:3" ht="13.5">
      <c r="A233" s="162"/>
      <c r="C233" s="155" t="s">
        <v>447</v>
      </c>
    </row>
    <row r="234" spans="1:13" ht="13.5">
      <c r="A234" s="162">
        <v>5415</v>
      </c>
      <c r="C234" s="152" t="s">
        <v>567</v>
      </c>
      <c r="D234" s="9" t="s">
        <v>334</v>
      </c>
      <c r="E234" s="55">
        <v>349601</v>
      </c>
      <c r="F234" s="55">
        <v>195629</v>
      </c>
      <c r="G234" s="55">
        <v>284046</v>
      </c>
      <c r="H234" s="55">
        <v>356095</v>
      </c>
      <c r="I234" s="55">
        <v>209841</v>
      </c>
      <c r="J234" s="55">
        <v>114196</v>
      </c>
      <c r="K234" s="55">
        <v>198034</v>
      </c>
      <c r="L234" s="55">
        <v>630366</v>
      </c>
      <c r="M234" s="55">
        <v>537258</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0</v>
      </c>
      <c r="I237" s="55">
        <v>0</v>
      </c>
      <c r="J237" s="55">
        <v>0</v>
      </c>
      <c r="K237" s="55">
        <v>0</v>
      </c>
      <c r="L237" s="55">
        <v>0</v>
      </c>
      <c r="M237" s="55">
        <v>0</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407659</v>
      </c>
      <c r="F239" s="55">
        <v>470472</v>
      </c>
      <c r="G239" s="55">
        <v>570432</v>
      </c>
      <c r="H239" s="55">
        <v>681110</v>
      </c>
      <c r="I239" s="55">
        <v>792250</v>
      </c>
      <c r="J239" s="55">
        <v>909165</v>
      </c>
      <c r="K239" s="55">
        <v>1125372</v>
      </c>
      <c r="L239" s="55">
        <v>1167094</v>
      </c>
      <c r="M239" s="55">
        <v>905620</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777103</v>
      </c>
      <c r="F241" s="55">
        <v>57558</v>
      </c>
      <c r="G241" s="55">
        <v>97754</v>
      </c>
      <c r="H241" s="55">
        <v>124925</v>
      </c>
      <c r="I241" s="55">
        <v>80925</v>
      </c>
      <c r="J241" s="55">
        <v>83925</v>
      </c>
      <c r="K241" s="55">
        <v>109037</v>
      </c>
      <c r="L241" s="55">
        <v>264361</v>
      </c>
      <c r="M241" s="55">
        <v>106822</v>
      </c>
    </row>
    <row r="242" spans="1:13" ht="13.5">
      <c r="A242" s="162">
        <v>5450</v>
      </c>
      <c r="C242" s="155" t="s">
        <v>561</v>
      </c>
      <c r="D242" s="9" t="s">
        <v>334</v>
      </c>
      <c r="E242" s="55">
        <v>0</v>
      </c>
      <c r="F242" s="55">
        <v>0</v>
      </c>
      <c r="G242" s="55">
        <v>0</v>
      </c>
      <c r="H242" s="55">
        <v>0</v>
      </c>
      <c r="I242" s="55">
        <v>0</v>
      </c>
      <c r="J242" s="55">
        <v>0</v>
      </c>
      <c r="K242" s="55">
        <v>0</v>
      </c>
      <c r="L242" s="55">
        <v>0</v>
      </c>
      <c r="M242" s="55">
        <v>0</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0</v>
      </c>
      <c r="F246" s="55">
        <v>0</v>
      </c>
      <c r="G246" s="55">
        <v>0</v>
      </c>
      <c r="H246" s="55">
        <v>0</v>
      </c>
      <c r="I246" s="55">
        <v>0</v>
      </c>
      <c r="J246" s="55">
        <v>0</v>
      </c>
      <c r="K246" s="55">
        <v>0</v>
      </c>
      <c r="L246" s="55">
        <v>0</v>
      </c>
      <c r="M246" s="55">
        <v>0</v>
      </c>
    </row>
    <row r="247" spans="1:13" ht="13.5">
      <c r="A247" s="162" t="s">
        <v>493</v>
      </c>
      <c r="C247" s="154" t="s">
        <v>491</v>
      </c>
      <c r="D247" s="9" t="s">
        <v>334</v>
      </c>
      <c r="E247" s="55">
        <v>176197</v>
      </c>
      <c r="F247" s="55">
        <v>216200</v>
      </c>
      <c r="G247" s="55">
        <v>316086</v>
      </c>
      <c r="H247" s="55">
        <v>262113</v>
      </c>
      <c r="I247" s="133"/>
      <c r="J247" s="133"/>
      <c r="K247" s="133"/>
      <c r="L247" s="133"/>
      <c r="M247" s="133"/>
    </row>
    <row r="248" spans="1:13" ht="13.5">
      <c r="A248" s="162" t="s">
        <v>444</v>
      </c>
      <c r="C248" s="152" t="s">
        <v>549</v>
      </c>
      <c r="D248" s="9" t="s">
        <v>334</v>
      </c>
      <c r="E248" s="133"/>
      <c r="F248" s="133"/>
      <c r="G248" s="133"/>
      <c r="H248" s="133"/>
      <c r="I248" s="55">
        <v>2038036</v>
      </c>
      <c r="J248" s="55">
        <v>2067139</v>
      </c>
      <c r="K248" s="55">
        <v>1481657</v>
      </c>
      <c r="L248" s="55">
        <v>335577</v>
      </c>
      <c r="M248" s="55">
        <v>219922</v>
      </c>
    </row>
    <row r="249" spans="1:13" ht="13.5">
      <c r="A249" s="162" t="s">
        <v>445</v>
      </c>
      <c r="C249" s="152" t="s">
        <v>550</v>
      </c>
      <c r="D249" s="9" t="s">
        <v>334</v>
      </c>
      <c r="E249" s="133"/>
      <c r="F249" s="133"/>
      <c r="G249" s="133"/>
      <c r="H249" s="133"/>
      <c r="I249" s="55">
        <v>234718</v>
      </c>
      <c r="J249" s="55">
        <v>182088</v>
      </c>
      <c r="K249" s="55">
        <v>97259</v>
      </c>
      <c r="L249" s="55">
        <v>92842</v>
      </c>
      <c r="M249" s="55">
        <v>756422</v>
      </c>
    </row>
    <row r="250" spans="1:13" ht="13.5">
      <c r="A250" s="162">
        <v>5475</v>
      </c>
      <c r="C250" s="152" t="s">
        <v>564</v>
      </c>
      <c r="D250" s="9" t="s">
        <v>334</v>
      </c>
      <c r="E250" s="55">
        <v>27732</v>
      </c>
      <c r="F250" s="55">
        <v>27732</v>
      </c>
      <c r="G250" s="55">
        <v>27732</v>
      </c>
      <c r="H250" s="55">
        <v>0</v>
      </c>
      <c r="I250" s="55">
        <v>0</v>
      </c>
      <c r="J250" s="55">
        <v>0</v>
      </c>
      <c r="K250" s="55">
        <v>0</v>
      </c>
      <c r="L250" s="55">
        <v>0</v>
      </c>
      <c r="M250" s="55">
        <v>0</v>
      </c>
    </row>
    <row r="251" spans="1:13" ht="13.5">
      <c r="A251" s="162">
        <v>5480</v>
      </c>
      <c r="C251" s="155" t="s">
        <v>551</v>
      </c>
      <c r="D251" s="9" t="s">
        <v>334</v>
      </c>
      <c r="E251" s="55">
        <v>0</v>
      </c>
      <c r="F251" s="55">
        <v>0</v>
      </c>
      <c r="G251" s="55">
        <v>0</v>
      </c>
      <c r="H251" s="55">
        <v>0</v>
      </c>
      <c r="I251" s="55">
        <v>0</v>
      </c>
      <c r="J251" s="55">
        <v>0</v>
      </c>
      <c r="K251" s="55">
        <v>0</v>
      </c>
      <c r="L251" s="55">
        <v>0</v>
      </c>
      <c r="M251" s="55">
        <v>0</v>
      </c>
    </row>
    <row r="252" spans="1:13" ht="13.5">
      <c r="A252" s="162" t="s">
        <v>446</v>
      </c>
      <c r="C252" s="153" t="s">
        <v>90</v>
      </c>
      <c r="D252" s="9" t="s">
        <v>334</v>
      </c>
      <c r="E252" s="55">
        <v>155284</v>
      </c>
      <c r="F252" s="55">
        <v>156064</v>
      </c>
      <c r="G252" s="55">
        <v>2070001</v>
      </c>
      <c r="H252" s="55">
        <v>2092888</v>
      </c>
      <c r="I252" s="55">
        <v>45000</v>
      </c>
      <c r="J252" s="55">
        <v>35000</v>
      </c>
      <c r="K252" s="55">
        <v>35000</v>
      </c>
      <c r="L252" s="55">
        <v>35000</v>
      </c>
      <c r="M252" s="55">
        <v>35000</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0</v>
      </c>
      <c r="F256" s="55">
        <v>0</v>
      </c>
      <c r="G256" s="55">
        <v>0</v>
      </c>
      <c r="H256" s="55">
        <v>0</v>
      </c>
      <c r="I256" s="55">
        <v>0</v>
      </c>
      <c r="J256" s="55">
        <v>0</v>
      </c>
      <c r="K256" s="55">
        <v>0</v>
      </c>
      <c r="L256" s="55">
        <v>0</v>
      </c>
      <c r="M256" s="55">
        <v>0</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0</v>
      </c>
      <c r="F260" s="55">
        <v>0</v>
      </c>
      <c r="G260" s="55">
        <v>0</v>
      </c>
      <c r="H260" s="55">
        <v>0</v>
      </c>
      <c r="I260" s="55">
        <v>0</v>
      </c>
      <c r="J260" s="55">
        <v>0</v>
      </c>
      <c r="K260" s="55">
        <v>0</v>
      </c>
      <c r="L260" s="55">
        <v>0</v>
      </c>
      <c r="M260" s="55">
        <v>0</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0</v>
      </c>
      <c r="K266" s="55">
        <v>0</v>
      </c>
      <c r="L266" s="55">
        <v>0</v>
      </c>
      <c r="M266" s="55">
        <v>0</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0</v>
      </c>
      <c r="F269" s="55">
        <v>0</v>
      </c>
      <c r="G269" s="55">
        <v>0</v>
      </c>
      <c r="H269" s="55">
        <v>0</v>
      </c>
      <c r="I269" s="55">
        <v>0</v>
      </c>
      <c r="J269" s="55">
        <v>0</v>
      </c>
      <c r="K269" s="55">
        <v>0</v>
      </c>
      <c r="L269" s="55">
        <v>0</v>
      </c>
      <c r="M269" s="55">
        <v>0</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1872254</v>
      </c>
      <c r="F275" s="54">
        <v>1301274</v>
      </c>
      <c r="G275" s="54">
        <v>3286572</v>
      </c>
      <c r="H275" s="54">
        <v>3694551</v>
      </c>
      <c r="I275" s="54">
        <v>3847226</v>
      </c>
      <c r="J275" s="54">
        <v>3527467</v>
      </c>
      <c r="K275" s="54">
        <v>3084352</v>
      </c>
      <c r="L275" s="54">
        <v>2528359</v>
      </c>
      <c r="M275" s="54">
        <v>2261728</v>
      </c>
    </row>
    <row r="276" spans="1:13" ht="13.5">
      <c r="A276" s="103">
        <f t="shared" si="10"/>
        <v>499</v>
      </c>
      <c r="C276" s="3" t="s">
        <v>608</v>
      </c>
      <c r="D276" s="9" t="s">
        <v>125</v>
      </c>
      <c r="E276" s="54">
        <v>571304</v>
      </c>
      <c r="F276" s="54">
        <v>883404</v>
      </c>
      <c r="G276" s="54">
        <v>1300053</v>
      </c>
      <c r="H276" s="54">
        <v>1006836</v>
      </c>
      <c r="I276" s="54">
        <v>1138581</v>
      </c>
      <c r="J276" s="54">
        <v>1106364</v>
      </c>
      <c r="K276" s="54">
        <v>1688097</v>
      </c>
      <c r="L276" s="54">
        <v>1663369</v>
      </c>
      <c r="M276" s="54">
        <v>2007150</v>
      </c>
    </row>
    <row r="277" spans="1:13" ht="13.5">
      <c r="A277" s="103">
        <f t="shared" si="10"/>
        <v>699</v>
      </c>
      <c r="C277" s="3" t="s">
        <v>609</v>
      </c>
      <c r="D277" s="9" t="s">
        <v>233</v>
      </c>
      <c r="E277" s="54">
        <v>1047196</v>
      </c>
      <c r="F277" s="54">
        <v>1276095</v>
      </c>
      <c r="G277" s="54">
        <v>996406</v>
      </c>
      <c r="H277" s="54">
        <v>939979</v>
      </c>
      <c r="I277" s="54">
        <v>574989</v>
      </c>
      <c r="J277" s="54">
        <v>689310</v>
      </c>
      <c r="K277" s="54">
        <v>546363</v>
      </c>
      <c r="L277" s="54">
        <v>609866</v>
      </c>
      <c r="M277" s="54">
        <v>365881</v>
      </c>
    </row>
    <row r="278" spans="1:13" ht="13.5">
      <c r="A278" s="103">
        <f t="shared" si="10"/>
        <v>829</v>
      </c>
      <c r="C278" s="3" t="s">
        <v>286</v>
      </c>
      <c r="D278" s="9" t="s">
        <v>290</v>
      </c>
      <c r="E278" s="54">
        <v>140635</v>
      </c>
      <c r="F278" s="54">
        <v>138222</v>
      </c>
      <c r="G278" s="54">
        <v>152989</v>
      </c>
      <c r="H278" s="54">
        <v>156676</v>
      </c>
      <c r="I278" s="54">
        <v>162345</v>
      </c>
      <c r="J278" s="54">
        <v>173903</v>
      </c>
      <c r="K278" s="54">
        <v>183552</v>
      </c>
      <c r="L278" s="54">
        <v>186496</v>
      </c>
      <c r="M278" s="54">
        <v>199731</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50039</v>
      </c>
      <c r="F280" s="54">
        <v>59673</v>
      </c>
      <c r="G280" s="54">
        <v>0</v>
      </c>
      <c r="H280" s="54">
        <v>0</v>
      </c>
      <c r="I280" s="54">
        <v>0</v>
      </c>
      <c r="J280" s="54">
        <v>0</v>
      </c>
      <c r="K280" s="54">
        <v>0</v>
      </c>
      <c r="L280" s="54">
        <v>0</v>
      </c>
      <c r="M280" s="54">
        <v>0</v>
      </c>
    </row>
    <row r="281" spans="1:13" s="23" customFormat="1" ht="15">
      <c r="A281" s="103">
        <f t="shared" si="10"/>
        <v>9920</v>
      </c>
      <c r="B281" s="115"/>
      <c r="C281" s="3" t="s">
        <v>289</v>
      </c>
      <c r="D281" s="9" t="s">
        <v>293</v>
      </c>
      <c r="E281" s="54">
        <v>0</v>
      </c>
      <c r="F281" s="54">
        <v>0</v>
      </c>
      <c r="G281" s="54">
        <v>130798</v>
      </c>
      <c r="H281" s="54">
        <v>181567</v>
      </c>
      <c r="I281" s="54">
        <v>105291</v>
      </c>
      <c r="J281" s="54">
        <v>100369</v>
      </c>
      <c r="K281" s="54">
        <v>161282</v>
      </c>
      <c r="L281" s="54">
        <v>64820</v>
      </c>
      <c r="M281" s="54">
        <v>100710</v>
      </c>
    </row>
    <row r="282" spans="1:13" s="23" customFormat="1" ht="15">
      <c r="A282" s="103">
        <f t="shared" si="10"/>
        <v>9930</v>
      </c>
      <c r="B282" s="115"/>
      <c r="C282" s="4" t="s">
        <v>237</v>
      </c>
      <c r="D282" s="2" t="s">
        <v>238</v>
      </c>
      <c r="E282" s="54">
        <v>3681428</v>
      </c>
      <c r="F282" s="54">
        <v>3658668</v>
      </c>
      <c r="G282" s="54">
        <v>5866818</v>
      </c>
      <c r="H282" s="54">
        <v>5979609</v>
      </c>
      <c r="I282" s="54">
        <v>5828432</v>
      </c>
      <c r="J282" s="54">
        <v>5597413</v>
      </c>
      <c r="K282" s="54">
        <v>5663646</v>
      </c>
      <c r="L282" s="54">
        <v>5052910</v>
      </c>
      <c r="M282" s="54">
        <v>4935200</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750000</v>
      </c>
      <c r="G284" s="54">
        <v>953314</v>
      </c>
      <c r="H284" s="54">
        <v>0</v>
      </c>
      <c r="I284" s="54">
        <v>0</v>
      </c>
      <c r="J284" s="54">
        <v>0</v>
      </c>
      <c r="K284" s="54">
        <v>0</v>
      </c>
      <c r="L284" s="54">
        <v>0</v>
      </c>
      <c r="M284" s="54">
        <v>0</v>
      </c>
    </row>
    <row r="285" spans="1:13" s="23" customFormat="1" ht="15">
      <c r="A285" s="103">
        <f t="shared" si="11"/>
        <v>2299</v>
      </c>
      <c r="B285" s="115"/>
      <c r="C285" s="3" t="s">
        <v>295</v>
      </c>
      <c r="D285" s="9" t="s">
        <v>254</v>
      </c>
      <c r="E285" s="54">
        <v>575613</v>
      </c>
      <c r="F285" s="54">
        <v>1131683</v>
      </c>
      <c r="G285" s="54">
        <v>1064229</v>
      </c>
      <c r="H285" s="54">
        <v>910626</v>
      </c>
      <c r="I285" s="54">
        <v>993154</v>
      </c>
      <c r="J285" s="54">
        <v>814384</v>
      </c>
      <c r="K285" s="54">
        <v>1305786</v>
      </c>
      <c r="L285" s="54">
        <v>1408817</v>
      </c>
      <c r="M285" s="54">
        <v>1231365</v>
      </c>
    </row>
    <row r="286" spans="1:13" s="23" customFormat="1" ht="13.5">
      <c r="A286" s="103">
        <f t="shared" si="11"/>
        <v>2410</v>
      </c>
      <c r="B286" s="231" t="s">
        <v>194</v>
      </c>
      <c r="C286" s="229"/>
      <c r="D286" s="9" t="s">
        <v>255</v>
      </c>
      <c r="E286" s="54">
        <v>0</v>
      </c>
      <c r="F286" s="54">
        <v>0</v>
      </c>
      <c r="G286" s="54">
        <v>0</v>
      </c>
      <c r="H286" s="54">
        <v>0</v>
      </c>
      <c r="I286" s="54">
        <v>0</v>
      </c>
      <c r="J286" s="54">
        <v>0</v>
      </c>
      <c r="K286" s="54">
        <v>0</v>
      </c>
      <c r="L286" s="54">
        <v>0</v>
      </c>
      <c r="M286" s="54">
        <v>0</v>
      </c>
    </row>
    <row r="287" spans="1:13" s="23" customFormat="1" ht="15">
      <c r="A287" s="103">
        <f t="shared" si="11"/>
        <v>2490</v>
      </c>
      <c r="B287" s="115"/>
      <c r="C287" s="3" t="s">
        <v>296</v>
      </c>
      <c r="D287" s="9" t="s">
        <v>256</v>
      </c>
      <c r="E287" s="54">
        <v>344150</v>
      </c>
      <c r="F287" s="54">
        <v>289386</v>
      </c>
      <c r="G287" s="54">
        <v>252158</v>
      </c>
      <c r="H287" s="54">
        <v>283140</v>
      </c>
      <c r="I287" s="54">
        <v>222316</v>
      </c>
      <c r="J287" s="54">
        <v>91635</v>
      </c>
      <c r="K287" s="54">
        <v>199632</v>
      </c>
      <c r="L287" s="54">
        <v>313899</v>
      </c>
      <c r="M287" s="54">
        <v>310490</v>
      </c>
    </row>
    <row r="288" spans="1:13" s="23" customFormat="1" ht="15">
      <c r="A288" s="103">
        <f t="shared" si="11"/>
        <v>2699</v>
      </c>
      <c r="B288" s="115"/>
      <c r="C288" s="3" t="s">
        <v>610</v>
      </c>
      <c r="D288" s="9" t="s">
        <v>122</v>
      </c>
      <c r="E288" s="54">
        <v>71000</v>
      </c>
      <c r="F288" s="54">
        <v>523570</v>
      </c>
      <c r="G288" s="54">
        <v>0</v>
      </c>
      <c r="H288" s="54">
        <v>895982</v>
      </c>
      <c r="I288" s="54">
        <v>802650</v>
      </c>
      <c r="J288" s="54">
        <v>1635025</v>
      </c>
      <c r="K288" s="54">
        <v>1541865</v>
      </c>
      <c r="L288" s="54">
        <v>1538638</v>
      </c>
      <c r="M288" s="54">
        <v>1378060</v>
      </c>
    </row>
    <row r="289" spans="1:13" s="23" customFormat="1" ht="15">
      <c r="A289" s="103">
        <f t="shared" si="11"/>
        <v>2799</v>
      </c>
      <c r="B289" s="115"/>
      <c r="C289" s="3" t="s">
        <v>611</v>
      </c>
      <c r="D289" s="9" t="s">
        <v>123</v>
      </c>
      <c r="E289" s="54"/>
      <c r="F289" s="54">
        <v>0</v>
      </c>
      <c r="G289" s="54">
        <v>670464</v>
      </c>
      <c r="H289" s="54">
        <v>673490</v>
      </c>
      <c r="I289" s="54">
        <v>1669228</v>
      </c>
      <c r="J289" s="54">
        <v>258348</v>
      </c>
      <c r="K289" s="54">
        <v>253470</v>
      </c>
      <c r="L289" s="54">
        <v>254583</v>
      </c>
      <c r="M289" s="54">
        <v>249432</v>
      </c>
    </row>
    <row r="290" spans="1:13" s="23" customFormat="1" ht="15">
      <c r="A290" s="103">
        <f t="shared" si="11"/>
        <v>2899</v>
      </c>
      <c r="B290" s="115"/>
      <c r="C290" s="3" t="s">
        <v>612</v>
      </c>
      <c r="D290" s="9" t="s">
        <v>124</v>
      </c>
      <c r="E290" s="54">
        <v>103835</v>
      </c>
      <c r="F290" s="54">
        <v>0</v>
      </c>
      <c r="G290" s="54">
        <v>0</v>
      </c>
      <c r="H290" s="54">
        <v>102376</v>
      </c>
      <c r="I290" s="54">
        <v>100736</v>
      </c>
      <c r="J290" s="54">
        <v>100646</v>
      </c>
      <c r="K290" s="54">
        <v>115587</v>
      </c>
      <c r="L290" s="54">
        <v>119691</v>
      </c>
      <c r="M290" s="54">
        <v>98388</v>
      </c>
    </row>
    <row r="291" spans="1:13" s="23" customFormat="1" ht="15">
      <c r="A291" s="103">
        <f t="shared" si="11"/>
        <v>9940</v>
      </c>
      <c r="B291" s="115"/>
      <c r="C291" s="4" t="s">
        <v>239</v>
      </c>
      <c r="D291" s="2" t="s">
        <v>240</v>
      </c>
      <c r="E291" s="54">
        <v>1094598</v>
      </c>
      <c r="F291" s="54">
        <v>2694639</v>
      </c>
      <c r="G291" s="54">
        <v>2940165</v>
      </c>
      <c r="H291" s="54">
        <v>2865614</v>
      </c>
      <c r="I291" s="54">
        <v>3788084</v>
      </c>
      <c r="J291" s="54">
        <v>2900038</v>
      </c>
      <c r="K291" s="54">
        <v>3416340</v>
      </c>
      <c r="L291" s="54">
        <v>3635628</v>
      </c>
      <c r="M291" s="54">
        <v>3267735</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2586830</v>
      </c>
      <c r="F294" s="59">
        <v>964029</v>
      </c>
      <c r="G294" s="59">
        <v>2926653</v>
      </c>
      <c r="H294" s="59">
        <v>3113995</v>
      </c>
      <c r="I294" s="59">
        <v>2040348</v>
      </c>
      <c r="J294" s="59">
        <v>2697375</v>
      </c>
      <c r="K294" s="59">
        <v>2247306</v>
      </c>
      <c r="L294" s="59">
        <v>1417282</v>
      </c>
      <c r="M294" s="59">
        <v>1667465</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221736</v>
      </c>
      <c r="F297" s="54">
        <v>824319</v>
      </c>
      <c r="G297" s="54">
        <v>506857</v>
      </c>
      <c r="H297" s="54">
        <v>441868</v>
      </c>
      <c r="I297" s="54">
        <v>418514</v>
      </c>
      <c r="J297" s="54">
        <v>350673</v>
      </c>
      <c r="K297" s="54">
        <v>359339</v>
      </c>
      <c r="L297" s="54">
        <v>280981</v>
      </c>
      <c r="M297" s="54">
        <v>669174</v>
      </c>
    </row>
    <row r="298" spans="1:13" ht="13.5">
      <c r="A298" s="103">
        <f t="shared" si="12"/>
        <v>5299</v>
      </c>
      <c r="C298" s="3" t="s">
        <v>323</v>
      </c>
      <c r="D298" s="9" t="s">
        <v>191</v>
      </c>
      <c r="E298" s="54">
        <v>84862</v>
      </c>
      <c r="F298" s="54">
        <v>-888190</v>
      </c>
      <c r="G298" s="54">
        <v>-1121568</v>
      </c>
      <c r="H298" s="54">
        <v>-206610</v>
      </c>
      <c r="I298" s="54">
        <v>-297174</v>
      </c>
      <c r="J298" s="54">
        <v>-422205</v>
      </c>
      <c r="K298" s="54">
        <v>-419753</v>
      </c>
      <c r="L298" s="54">
        <v>-631993</v>
      </c>
      <c r="M298" s="54">
        <v>-1088738</v>
      </c>
    </row>
    <row r="299" spans="1:13" ht="13.5">
      <c r="A299" s="103">
        <f t="shared" si="12"/>
        <v>5499</v>
      </c>
      <c r="B299" s="231" t="s">
        <v>192</v>
      </c>
      <c r="C299" s="229"/>
      <c r="D299" s="9" t="s">
        <v>193</v>
      </c>
      <c r="E299" s="54">
        <v>2455067</v>
      </c>
      <c r="F299" s="54">
        <v>1652303</v>
      </c>
      <c r="G299" s="54">
        <v>4164510</v>
      </c>
      <c r="H299" s="54">
        <v>4393909</v>
      </c>
      <c r="I299" s="54">
        <v>4329277</v>
      </c>
      <c r="J299" s="54">
        <v>4589023</v>
      </c>
      <c r="K299" s="54">
        <v>4035090</v>
      </c>
      <c r="L299" s="54">
        <v>3494710</v>
      </c>
      <c r="M299" s="54">
        <v>3613178</v>
      </c>
    </row>
    <row r="300" spans="1:13" ht="13.5">
      <c r="A300" s="103">
        <f t="shared" si="12"/>
        <v>5080</v>
      </c>
      <c r="C300" s="3" t="s">
        <v>88</v>
      </c>
      <c r="D300" s="9" t="s">
        <v>195</v>
      </c>
      <c r="E300" s="54">
        <v>140635</v>
      </c>
      <c r="F300" s="54">
        <v>138222</v>
      </c>
      <c r="G300" s="54">
        <v>152989</v>
      </c>
      <c r="H300" s="54">
        <v>156676</v>
      </c>
      <c r="I300" s="54">
        <v>162345</v>
      </c>
      <c r="J300" s="54">
        <v>173903</v>
      </c>
      <c r="K300" s="54">
        <v>183552</v>
      </c>
      <c r="L300" s="54">
        <v>186496</v>
      </c>
      <c r="M300" s="54">
        <v>199731</v>
      </c>
    </row>
    <row r="301" spans="1:13" ht="13.5">
      <c r="A301" s="103">
        <f t="shared" si="12"/>
        <v>9950</v>
      </c>
      <c r="C301" s="3" t="s">
        <v>321</v>
      </c>
      <c r="D301" s="9" t="s">
        <v>236</v>
      </c>
      <c r="E301" s="54">
        <v>2761665</v>
      </c>
      <c r="F301" s="54">
        <v>1588432</v>
      </c>
      <c r="G301" s="54">
        <v>3702788</v>
      </c>
      <c r="H301" s="54">
        <v>4785843</v>
      </c>
      <c r="I301" s="54">
        <v>4612962</v>
      </c>
      <c r="J301" s="54">
        <v>4691394</v>
      </c>
      <c r="K301" s="54">
        <v>4158228</v>
      </c>
      <c r="L301" s="54">
        <v>3330194</v>
      </c>
      <c r="M301" s="54">
        <v>3393345</v>
      </c>
    </row>
    <row r="302" spans="1:4" ht="6" customHeight="1">
      <c r="A302" s="103"/>
      <c r="C302" s="3"/>
      <c r="D302" s="38"/>
    </row>
    <row r="303" spans="1:13" ht="15">
      <c r="A303" s="103">
        <f t="shared" si="12"/>
        <v>5699</v>
      </c>
      <c r="C303" s="112" t="s">
        <v>297</v>
      </c>
      <c r="D303" s="9" t="s">
        <v>298</v>
      </c>
      <c r="E303" s="54">
        <v>174835</v>
      </c>
      <c r="F303" s="54">
        <v>624403</v>
      </c>
      <c r="G303" s="54">
        <v>776135</v>
      </c>
      <c r="H303" s="54">
        <v>1671848</v>
      </c>
      <c r="I303" s="54">
        <v>2572614</v>
      </c>
      <c r="J303" s="54">
        <v>1994019</v>
      </c>
      <c r="K303" s="54">
        <v>1910922</v>
      </c>
      <c r="L303" s="54">
        <v>1912912</v>
      </c>
      <c r="M303" s="54">
        <v>1725880</v>
      </c>
    </row>
    <row r="304" spans="1:4" ht="6" customHeight="1">
      <c r="A304" s="103"/>
      <c r="C304" s="3"/>
      <c r="D304" s="38"/>
    </row>
    <row r="305" spans="1:13" ht="13.5">
      <c r="A305" s="103">
        <f>VALUE(MID(D305,8,4))</f>
        <v>6099</v>
      </c>
      <c r="C305" s="4" t="s">
        <v>188</v>
      </c>
      <c r="D305" s="2" t="s">
        <v>502</v>
      </c>
      <c r="E305" s="54">
        <v>2586830</v>
      </c>
      <c r="F305" s="54">
        <v>964029</v>
      </c>
      <c r="G305" s="54">
        <v>2926653</v>
      </c>
      <c r="H305" s="54">
        <v>3113995</v>
      </c>
      <c r="I305" s="54">
        <v>2040348</v>
      </c>
      <c r="J305" s="54">
        <v>2697375</v>
      </c>
      <c r="K305" s="54">
        <v>2247306</v>
      </c>
      <c r="L305" s="54">
        <v>1417282</v>
      </c>
      <c r="M305" s="54">
        <v>1667465</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71000</v>
      </c>
      <c r="F308" s="54">
        <v>0</v>
      </c>
      <c r="G308" s="54">
        <v>0</v>
      </c>
      <c r="H308" s="54">
        <v>895982</v>
      </c>
      <c r="I308" s="54">
        <v>802650</v>
      </c>
      <c r="J308" s="54">
        <v>1635025</v>
      </c>
      <c r="K308" s="54">
        <v>1541865</v>
      </c>
      <c r="L308" s="54">
        <v>1538638</v>
      </c>
      <c r="M308" s="54">
        <v>1378060</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71000</v>
      </c>
      <c r="F313" s="54">
        <v>0</v>
      </c>
      <c r="G313" s="54">
        <v>0</v>
      </c>
      <c r="H313" s="54">
        <v>895982</v>
      </c>
      <c r="I313" s="54">
        <v>802650</v>
      </c>
      <c r="J313" s="54">
        <v>1635025</v>
      </c>
      <c r="K313" s="54">
        <v>1541865</v>
      </c>
      <c r="L313" s="54">
        <v>1538638</v>
      </c>
      <c r="M313" s="54">
        <v>1378060</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0</v>
      </c>
      <c r="F318" s="54">
        <v>0</v>
      </c>
      <c r="G318" s="54">
        <v>0</v>
      </c>
      <c r="H318" s="54">
        <v>0</v>
      </c>
      <c r="I318" s="54">
        <v>0</v>
      </c>
      <c r="J318" s="54">
        <v>0</v>
      </c>
      <c r="K318" s="54">
        <v>0</v>
      </c>
      <c r="L318" s="54">
        <v>0</v>
      </c>
      <c r="M318" s="54">
        <v>0</v>
      </c>
    </row>
    <row r="319" spans="1:13" ht="13.5">
      <c r="A319" s="103">
        <f t="shared" si="14"/>
        <v>1415</v>
      </c>
      <c r="C319" s="3" t="s">
        <v>518</v>
      </c>
      <c r="D319" s="9" t="s">
        <v>128</v>
      </c>
      <c r="E319" s="54">
        <v>0</v>
      </c>
      <c r="F319" s="54">
        <v>0</v>
      </c>
      <c r="G319" s="54">
        <v>0</v>
      </c>
      <c r="H319" s="54">
        <v>0</v>
      </c>
      <c r="I319" s="54">
        <v>0</v>
      </c>
      <c r="J319" s="54">
        <v>0</v>
      </c>
      <c r="K319" s="54">
        <v>0</v>
      </c>
      <c r="L319" s="54">
        <v>0</v>
      </c>
      <c r="M319" s="54">
        <v>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0</v>
      </c>
      <c r="I323" s="54">
        <v>0</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895982</v>
      </c>
      <c r="I325" s="54">
        <v>802650</v>
      </c>
      <c r="J325" s="54">
        <v>1635025</v>
      </c>
      <c r="K325" s="54">
        <v>1541865</v>
      </c>
      <c r="L325" s="54">
        <v>1538638</v>
      </c>
      <c r="M325" s="54">
        <v>1378060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0</v>
      </c>
      <c r="F329" s="54">
        <v>0</v>
      </c>
      <c r="G329" s="54">
        <v>0</v>
      </c>
      <c r="H329" s="54">
        <v>0</v>
      </c>
      <c r="I329" s="54">
        <v>0</v>
      </c>
      <c r="J329" s="54">
        <v>0</v>
      </c>
      <c r="K329" s="54">
        <v>0</v>
      </c>
      <c r="L329" s="54">
        <v>0</v>
      </c>
      <c r="M329" s="54">
        <v>0</v>
      </c>
    </row>
    <row r="330" spans="1:13" ht="13.5">
      <c r="A330" s="103">
        <f>VALUE(MID(D330,8,4))</f>
        <v>1480</v>
      </c>
      <c r="C330" s="3" t="s">
        <v>527</v>
      </c>
      <c r="D330" s="9" t="s">
        <v>137</v>
      </c>
      <c r="E330" s="54">
        <v>71000</v>
      </c>
      <c r="F330" s="54">
        <v>0</v>
      </c>
      <c r="G330" s="54">
        <v>0</v>
      </c>
      <c r="H330" s="54">
        <v>0</v>
      </c>
      <c r="I330" s="54">
        <v>0</v>
      </c>
      <c r="J330" s="54">
        <v>0</v>
      </c>
      <c r="K330" s="54">
        <v>0</v>
      </c>
      <c r="L330" s="54">
        <v>0</v>
      </c>
      <c r="M330" s="54">
        <v>0</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71000</v>
      </c>
      <c r="F332" s="54">
        <v>0</v>
      </c>
      <c r="G332" s="54">
        <v>0</v>
      </c>
      <c r="H332" s="54">
        <v>895982</v>
      </c>
      <c r="I332" s="54">
        <v>802650</v>
      </c>
      <c r="J332" s="54">
        <v>1635025</v>
      </c>
      <c r="K332" s="54">
        <v>1541865</v>
      </c>
      <c r="L332" s="54">
        <v>1538638</v>
      </c>
      <c r="M332" s="54">
        <v>1378060</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64000</v>
      </c>
      <c r="F336" s="54">
        <v>71000</v>
      </c>
      <c r="G336" s="54">
        <v>0</v>
      </c>
      <c r="H336" s="54">
        <v>0</v>
      </c>
      <c r="I336" s="54">
        <v>93332</v>
      </c>
      <c r="J336" s="54">
        <v>93332</v>
      </c>
      <c r="K336" s="54">
        <v>336664</v>
      </c>
      <c r="L336" s="54">
        <v>186664</v>
      </c>
      <c r="M336" s="54">
        <v>165377</v>
      </c>
    </row>
    <row r="337" spans="1:13" ht="13.5">
      <c r="A337" s="103">
        <f>VALUE(MID(D337,8,4))</f>
        <v>3099</v>
      </c>
      <c r="C337" s="3" t="s">
        <v>437</v>
      </c>
      <c r="D337" s="9" t="s">
        <v>438</v>
      </c>
      <c r="E337" s="54">
        <v>11072</v>
      </c>
      <c r="F337" s="54">
        <v>3816</v>
      </c>
      <c r="G337" s="54">
        <v>0</v>
      </c>
      <c r="H337" s="54">
        <v>43234</v>
      </c>
      <c r="I337" s="54">
        <v>34621</v>
      </c>
      <c r="J337" s="54">
        <v>35118</v>
      </c>
      <c r="K337" s="54">
        <v>84513</v>
      </c>
      <c r="L337" s="54">
        <v>86852</v>
      </c>
      <c r="M337" s="54">
        <v>75175</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71000</v>
      </c>
      <c r="F340" s="54">
        <v>0</v>
      </c>
      <c r="G340" s="54">
        <v>0</v>
      </c>
      <c r="H340" s="54">
        <v>895982</v>
      </c>
      <c r="I340" s="54">
        <v>802650</v>
      </c>
      <c r="J340" s="54">
        <v>1635025</v>
      </c>
      <c r="K340" s="54">
        <v>1541865</v>
      </c>
      <c r="L340" s="54">
        <v>1538638</v>
      </c>
      <c r="M340" s="54">
        <v>1378060</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1876253</v>
      </c>
      <c r="F358" s="54">
        <v>2193242</v>
      </c>
      <c r="G358" s="54">
        <v>2177548</v>
      </c>
      <c r="H358" s="54">
        <v>2545189</v>
      </c>
      <c r="I358" s="54">
        <v>2546944</v>
      </c>
      <c r="J358" s="54">
        <v>2660247</v>
      </c>
      <c r="K358" s="54">
        <v>2718186</v>
      </c>
      <c r="L358" s="54">
        <v>2946525</v>
      </c>
      <c r="M358" s="54">
        <v>3139324</v>
      </c>
    </row>
    <row r="359" spans="1:13" ht="13.5">
      <c r="A359" s="103">
        <f>VALUE(MID(D359,8,4))</f>
        <v>9199</v>
      </c>
      <c r="C359" s="3" t="s">
        <v>196</v>
      </c>
      <c r="D359" s="9" t="s">
        <v>197</v>
      </c>
      <c r="E359" s="54">
        <v>0</v>
      </c>
      <c r="F359" s="54">
        <v>0</v>
      </c>
      <c r="G359" s="54">
        <v>0</v>
      </c>
      <c r="H359" s="54">
        <v>0</v>
      </c>
      <c r="I359" s="54">
        <v>0</v>
      </c>
      <c r="J359" s="54">
        <v>0</v>
      </c>
      <c r="K359" s="54">
        <v>0</v>
      </c>
      <c r="L359" s="54">
        <v>0</v>
      </c>
      <c r="M359" s="54">
        <v>0</v>
      </c>
    </row>
    <row r="360" spans="1:13" ht="13.5">
      <c r="A360" s="103">
        <f>VALUE(MID(D360,8,4))</f>
        <v>9199</v>
      </c>
      <c r="C360" s="3" t="s">
        <v>198</v>
      </c>
      <c r="D360" s="9" t="s">
        <v>199</v>
      </c>
      <c r="E360" s="54">
        <v>1154740</v>
      </c>
      <c r="F360" s="54">
        <v>1037796</v>
      </c>
      <c r="G360" s="54">
        <v>947935</v>
      </c>
      <c r="H360" s="54">
        <v>929593</v>
      </c>
      <c r="I360" s="54">
        <v>867469</v>
      </c>
      <c r="J360" s="54">
        <v>877545</v>
      </c>
      <c r="K360" s="54">
        <v>855012</v>
      </c>
      <c r="L360" s="54">
        <v>873288</v>
      </c>
      <c r="M360" s="54">
        <v>870222</v>
      </c>
    </row>
    <row r="361" spans="1:13" ht="13.5">
      <c r="A361" s="103">
        <f>VALUE(MID(D361,8,4))</f>
        <v>9199</v>
      </c>
      <c r="C361" s="4" t="s">
        <v>200</v>
      </c>
      <c r="D361" s="2" t="s">
        <v>201</v>
      </c>
      <c r="E361" s="59">
        <v>3030993</v>
      </c>
      <c r="F361" s="59">
        <v>3231038</v>
      </c>
      <c r="G361" s="59">
        <v>3125483</v>
      </c>
      <c r="H361" s="59">
        <v>3474782</v>
      </c>
      <c r="I361" s="59">
        <v>3414413</v>
      </c>
      <c r="J361" s="59">
        <v>3537792</v>
      </c>
      <c r="K361" s="59">
        <v>3573198</v>
      </c>
      <c r="L361" s="59">
        <v>3819813</v>
      </c>
      <c r="M361" s="59">
        <v>4009546</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52404</v>
      </c>
      <c r="F364" s="54">
        <v>64082</v>
      </c>
      <c r="G364" s="54">
        <v>88936</v>
      </c>
      <c r="H364" s="54">
        <v>103844</v>
      </c>
      <c r="I364" s="54">
        <v>103387</v>
      </c>
      <c r="J364" s="54">
        <v>105030</v>
      </c>
      <c r="K364" s="54">
        <v>111820</v>
      </c>
      <c r="L364" s="54">
        <v>119332</v>
      </c>
      <c r="M364" s="54">
        <v>123779</v>
      </c>
    </row>
    <row r="365" spans="1:13" ht="13.5" customHeight="1">
      <c r="A365" s="103">
        <f>VALUE(MID(D365,8,4))</f>
        <v>9299</v>
      </c>
      <c r="C365" s="3" t="s">
        <v>505</v>
      </c>
      <c r="D365" s="9" t="s">
        <v>509</v>
      </c>
      <c r="E365" s="54">
        <v>0</v>
      </c>
      <c r="F365" s="54">
        <v>0</v>
      </c>
      <c r="G365" s="54">
        <v>0</v>
      </c>
      <c r="H365" s="54">
        <v>0</v>
      </c>
      <c r="I365" s="54">
        <v>0</v>
      </c>
      <c r="J365" s="54">
        <v>0</v>
      </c>
      <c r="K365" s="54">
        <v>0</v>
      </c>
      <c r="L365" s="54">
        <v>0</v>
      </c>
      <c r="M365" s="54">
        <v>0</v>
      </c>
    </row>
    <row r="366" spans="1:13" ht="13.5" customHeight="1">
      <c r="A366" s="103">
        <f>VALUE(MID(D366,8,4))</f>
        <v>9299</v>
      </c>
      <c r="C366" s="3" t="s">
        <v>506</v>
      </c>
      <c r="D366" s="9" t="s">
        <v>510</v>
      </c>
      <c r="E366" s="54">
        <v>4124</v>
      </c>
      <c r="F366" s="54">
        <v>11867</v>
      </c>
      <c r="G366" s="54">
        <v>4185</v>
      </c>
      <c r="H366" s="54">
        <v>4347</v>
      </c>
      <c r="I366" s="54">
        <v>4047</v>
      </c>
      <c r="J366" s="54">
        <v>4047</v>
      </c>
      <c r="K366" s="54">
        <v>7390</v>
      </c>
      <c r="L366" s="54">
        <v>7390</v>
      </c>
      <c r="M366" s="54">
        <v>7168</v>
      </c>
    </row>
    <row r="367" spans="1:13" ht="13.5" customHeight="1">
      <c r="A367" s="103">
        <f>VALUE(MID(D367,8,4))</f>
        <v>9299</v>
      </c>
      <c r="C367" s="4" t="s">
        <v>507</v>
      </c>
      <c r="D367" s="2" t="s">
        <v>511</v>
      </c>
      <c r="E367" s="59">
        <v>56528</v>
      </c>
      <c r="F367" s="59">
        <v>75950</v>
      </c>
      <c r="G367" s="59">
        <v>93121</v>
      </c>
      <c r="H367" s="59">
        <v>108191</v>
      </c>
      <c r="I367" s="59">
        <v>107434</v>
      </c>
      <c r="J367" s="59">
        <v>109077</v>
      </c>
      <c r="K367" s="59">
        <v>119210</v>
      </c>
      <c r="L367" s="59">
        <v>126722</v>
      </c>
      <c r="M367" s="59">
        <v>130947</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192367953</v>
      </c>
      <c r="H370" s="62">
        <v>202399921</v>
      </c>
      <c r="I370" s="62">
        <v>207201285</v>
      </c>
      <c r="J370" s="62">
        <v>209367318</v>
      </c>
      <c r="K370" s="62">
        <v>227616452</v>
      </c>
      <c r="L370" s="62">
        <v>231023687</v>
      </c>
      <c r="M370" s="62">
        <v>233452767</v>
      </c>
    </row>
    <row r="371" spans="1:13" ht="13.5">
      <c r="A371" s="103"/>
      <c r="C371" s="3" t="s">
        <v>202</v>
      </c>
      <c r="D371" s="9" t="s">
        <v>334</v>
      </c>
      <c r="E371" s="63"/>
      <c r="F371" s="63"/>
      <c r="G371" s="62">
        <v>30190927</v>
      </c>
      <c r="H371" s="62">
        <v>30336819</v>
      </c>
      <c r="I371" s="62">
        <v>30305695</v>
      </c>
      <c r="J371" s="62">
        <v>30410162</v>
      </c>
      <c r="K371" s="62">
        <v>32759928</v>
      </c>
      <c r="L371" s="62">
        <v>32823293</v>
      </c>
      <c r="M371" s="62">
        <v>32984013</v>
      </c>
    </row>
    <row r="372" spans="1:13" ht="13.5">
      <c r="A372" s="103">
        <f>VALUE(MID(D372,8,4))</f>
        <v>9199</v>
      </c>
      <c r="C372" s="4" t="s">
        <v>203</v>
      </c>
      <c r="D372" s="2" t="s">
        <v>501</v>
      </c>
      <c r="E372" s="72"/>
      <c r="F372" s="72"/>
      <c r="G372" s="73">
        <v>222558880</v>
      </c>
      <c r="H372" s="73">
        <v>232736740</v>
      </c>
      <c r="I372" s="73">
        <v>237506980</v>
      </c>
      <c r="J372" s="73">
        <v>239777480</v>
      </c>
      <c r="K372" s="73">
        <v>260376380</v>
      </c>
      <c r="L372" s="73">
        <v>263846980</v>
      </c>
      <c r="M372" s="73">
        <v>266436780</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1172005</v>
      </c>
      <c r="H376" s="62">
        <v>1347500</v>
      </c>
      <c r="I376" s="62">
        <v>1577700</v>
      </c>
      <c r="J376" s="62">
        <v>1593700</v>
      </c>
      <c r="K376" s="62">
        <v>1774275</v>
      </c>
      <c r="L376" s="62">
        <v>1774275</v>
      </c>
      <c r="M376" s="62">
        <v>1776375</v>
      </c>
    </row>
    <row r="377" spans="1:13" ht="13.5">
      <c r="A377" s="103"/>
      <c r="C377" s="3" t="s">
        <v>202</v>
      </c>
      <c r="D377" s="9" t="s">
        <v>334</v>
      </c>
      <c r="E377" s="63"/>
      <c r="F377" s="63"/>
      <c r="G377" s="62">
        <v>4160315</v>
      </c>
      <c r="H377" s="62">
        <v>4754000</v>
      </c>
      <c r="I377" s="62">
        <v>4736000</v>
      </c>
      <c r="J377" s="62">
        <v>4724200</v>
      </c>
      <c r="K377" s="62">
        <v>5317815</v>
      </c>
      <c r="L377" s="62">
        <v>5317815</v>
      </c>
      <c r="M377" s="62">
        <v>5317815</v>
      </c>
    </row>
    <row r="378" spans="1:13" ht="13.5">
      <c r="A378" s="103">
        <f>VALUE(MID(D378,8,4))</f>
        <v>9299</v>
      </c>
      <c r="C378" s="4" t="s">
        <v>329</v>
      </c>
      <c r="D378" s="2" t="s">
        <v>330</v>
      </c>
      <c r="E378" s="72"/>
      <c r="F378" s="72"/>
      <c r="G378" s="73">
        <v>5332320</v>
      </c>
      <c r="H378" s="73">
        <v>6101500</v>
      </c>
      <c r="I378" s="73">
        <v>6313700</v>
      </c>
      <c r="J378" s="73">
        <v>6317900</v>
      </c>
      <c r="K378" s="73">
        <v>7092090</v>
      </c>
      <c r="L378" s="73">
        <v>7092090</v>
      </c>
      <c r="M378" s="73">
        <v>7094190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200475546</v>
      </c>
      <c r="F382" s="62">
        <v>190209156</v>
      </c>
      <c r="G382" s="62">
        <v>192379569</v>
      </c>
      <c r="H382" s="62">
        <v>202395144</v>
      </c>
      <c r="I382" s="62">
        <v>207226890</v>
      </c>
      <c r="J382" s="62">
        <v>209375452</v>
      </c>
      <c r="K382" s="62">
        <v>227625401</v>
      </c>
      <c r="L382" s="62">
        <v>231031470</v>
      </c>
      <c r="M382" s="62">
        <v>233460550</v>
      </c>
    </row>
    <row r="383" spans="1:13" ht="13.5">
      <c r="A383" s="103"/>
      <c r="C383" s="3" t="s">
        <v>202</v>
      </c>
      <c r="D383" s="9" t="s">
        <v>334</v>
      </c>
      <c r="E383" s="62">
        <v>34289139</v>
      </c>
      <c r="F383" s="62">
        <v>33512745</v>
      </c>
      <c r="G383" s="62">
        <v>33142738</v>
      </c>
      <c r="H383" s="62">
        <v>31956423</v>
      </c>
      <c r="I383" s="62">
        <v>32161894</v>
      </c>
      <c r="J383" s="62">
        <v>32441092</v>
      </c>
      <c r="K383" s="62">
        <v>33903259</v>
      </c>
      <c r="L383" s="62">
        <v>34129888</v>
      </c>
      <c r="M383" s="62">
        <v>34081118</v>
      </c>
    </row>
    <row r="384" spans="1:13" ht="13.5">
      <c r="A384" s="103">
        <f>VALUE(MID(D384,8,4))</f>
        <v>9199</v>
      </c>
      <c r="C384" s="4" t="s">
        <v>427</v>
      </c>
      <c r="D384" s="2" t="s">
        <v>204</v>
      </c>
      <c r="E384" s="73">
        <v>234764685</v>
      </c>
      <c r="F384" s="73">
        <v>223721901</v>
      </c>
      <c r="G384" s="73">
        <v>225522307</v>
      </c>
      <c r="H384" s="73">
        <v>234351567</v>
      </c>
      <c r="I384" s="73">
        <v>239388784</v>
      </c>
      <c r="J384" s="73">
        <v>241816544</v>
      </c>
      <c r="K384" s="73">
        <v>261528660</v>
      </c>
      <c r="L384" s="73">
        <v>265161358</v>
      </c>
      <c r="M384" s="73">
        <v>267541668</v>
      </c>
    </row>
    <row r="385" spans="1:4" ht="6" customHeight="1">
      <c r="A385" s="103"/>
      <c r="C385" s="3"/>
      <c r="D385" s="38"/>
    </row>
    <row r="386" spans="1:13" ht="13.5">
      <c r="A386" s="103"/>
      <c r="B386" s="228" t="s">
        <v>428</v>
      </c>
      <c r="C386" s="232"/>
      <c r="D386" s="75" t="s">
        <v>334</v>
      </c>
      <c r="E386" s="74">
        <v>0.8539425169505371</v>
      </c>
      <c r="F386" s="74">
        <v>0.8502035569597631</v>
      </c>
      <c r="G386" s="74">
        <v>0.8530400897326755</v>
      </c>
      <c r="H386" s="74">
        <v>0.8636389617143033</v>
      </c>
      <c r="I386" s="74">
        <v>0.865649954594364</v>
      </c>
      <c r="J386" s="74">
        <v>0.8658441996425191</v>
      </c>
      <c r="K386" s="74">
        <v>0.8703650337978255</v>
      </c>
      <c r="L386" s="74">
        <v>0.8712863433140209</v>
      </c>
      <c r="M386" s="74">
        <v>0.8726137941249585</v>
      </c>
    </row>
    <row r="387" spans="1:13" ht="13.5">
      <c r="A387" s="103"/>
      <c r="B387" s="228" t="s">
        <v>429</v>
      </c>
      <c r="C387" s="232"/>
      <c r="D387" s="75" t="s">
        <v>334</v>
      </c>
      <c r="E387" s="74">
        <v>0.14605748304946292</v>
      </c>
      <c r="F387" s="74">
        <v>0.14979644304023682</v>
      </c>
      <c r="G387" s="74">
        <v>0.14695991026732447</v>
      </c>
      <c r="H387" s="74">
        <v>0.13636103828569662</v>
      </c>
      <c r="I387" s="74">
        <v>0.13435004540563605</v>
      </c>
      <c r="J387" s="74">
        <v>0.13415580035748093</v>
      </c>
      <c r="K387" s="74">
        <v>0.12963496620217455</v>
      </c>
      <c r="L387" s="74">
        <v>0.12871365668597912</v>
      </c>
      <c r="M387" s="74">
        <v>0.12738620587504149</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114799.35696821516</v>
      </c>
      <c r="F389" s="59">
        <v>112141.30375939849</v>
      </c>
      <c r="G389" s="59">
        <v>112311.90587649403</v>
      </c>
      <c r="H389" s="59">
        <v>116592.81940298507</v>
      </c>
      <c r="I389" s="59">
        <v>117925.50935960592</v>
      </c>
      <c r="J389" s="59">
        <v>118595.65669445807</v>
      </c>
      <c r="K389" s="59">
        <v>226235.86505190312</v>
      </c>
      <c r="L389" s="59">
        <v>97809.42751752121</v>
      </c>
      <c r="M389" s="59">
        <v>130891.22700587084</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1050410</v>
      </c>
      <c r="F392" s="62">
        <v>368705</v>
      </c>
      <c r="G392" s="62">
        <v>1172005</v>
      </c>
      <c r="H392" s="62">
        <v>1347500</v>
      </c>
      <c r="I392" s="62">
        <v>1577700</v>
      </c>
      <c r="J392" s="62">
        <v>1593700</v>
      </c>
      <c r="K392" s="62">
        <v>1774275</v>
      </c>
      <c r="L392" s="62">
        <v>1774275</v>
      </c>
      <c r="M392" s="62">
        <v>1776375</v>
      </c>
    </row>
    <row r="393" spans="1:13" ht="13.5">
      <c r="A393" s="103"/>
      <c r="C393" s="3" t="s">
        <v>202</v>
      </c>
      <c r="D393" s="9" t="s">
        <v>334</v>
      </c>
      <c r="E393" s="62">
        <v>6294940</v>
      </c>
      <c r="F393" s="62">
        <v>5265054</v>
      </c>
      <c r="G393" s="62">
        <v>5967505</v>
      </c>
      <c r="H393" s="62">
        <v>6814635</v>
      </c>
      <c r="I393" s="62">
        <v>6788950</v>
      </c>
      <c r="J393" s="62">
        <v>6772112</v>
      </c>
      <c r="K393" s="62">
        <v>7617726</v>
      </c>
      <c r="L393" s="62">
        <v>7617726</v>
      </c>
      <c r="M393" s="62">
        <v>7617726</v>
      </c>
    </row>
    <row r="394" spans="1:13" ht="13.5">
      <c r="A394" s="103">
        <f>VALUE(MID(D394,8,4))</f>
        <v>9299</v>
      </c>
      <c r="C394" s="4" t="s">
        <v>46</v>
      </c>
      <c r="D394" s="2" t="s">
        <v>416</v>
      </c>
      <c r="E394" s="73">
        <v>7345350</v>
      </c>
      <c r="F394" s="73">
        <v>5633759</v>
      </c>
      <c r="G394" s="73">
        <v>7139510</v>
      </c>
      <c r="H394" s="73">
        <v>8162135</v>
      </c>
      <c r="I394" s="73">
        <v>8366650</v>
      </c>
      <c r="J394" s="73">
        <v>8365812</v>
      </c>
      <c r="K394" s="73">
        <v>9392001</v>
      </c>
      <c r="L394" s="73">
        <v>9392001</v>
      </c>
      <c r="M394" s="73">
        <v>9394101</v>
      </c>
    </row>
    <row r="395" spans="1:4" ht="6" customHeight="1">
      <c r="A395" s="103"/>
      <c r="C395" s="3"/>
      <c r="D395" s="38"/>
    </row>
    <row r="396" spans="1:13" ht="13.5">
      <c r="A396" s="103"/>
      <c r="B396" s="228" t="s">
        <v>512</v>
      </c>
      <c r="C396" s="229"/>
      <c r="D396" s="2" t="s">
        <v>334</v>
      </c>
      <c r="E396" s="74">
        <v>0.14300339670676007</v>
      </c>
      <c r="F396" s="74">
        <v>0.06544564650351568</v>
      </c>
      <c r="G396" s="74">
        <v>0.1641576242627295</v>
      </c>
      <c r="H396" s="74">
        <v>0.16509160899691072</v>
      </c>
      <c r="I396" s="74">
        <v>0.1885700967531808</v>
      </c>
      <c r="J396" s="74">
        <v>0.1905015317102512</v>
      </c>
      <c r="K396" s="74">
        <v>0.18891341685334148</v>
      </c>
      <c r="L396" s="74">
        <v>0.18891341685334148</v>
      </c>
      <c r="M396" s="74">
        <v>0.18909473083161443</v>
      </c>
    </row>
    <row r="397" spans="1:13" ht="13.5">
      <c r="A397" s="103"/>
      <c r="B397" s="228" t="s">
        <v>44</v>
      </c>
      <c r="C397" s="229"/>
      <c r="D397" s="2" t="s">
        <v>334</v>
      </c>
      <c r="E397" s="74">
        <v>0.8569966032932399</v>
      </c>
      <c r="F397" s="74">
        <v>0.9345543534964843</v>
      </c>
      <c r="G397" s="74">
        <v>0.8358423757372705</v>
      </c>
      <c r="H397" s="74">
        <v>0.8349083910030892</v>
      </c>
      <c r="I397" s="74">
        <v>0.8114299032468192</v>
      </c>
      <c r="J397" s="74">
        <v>0.8094984682897488</v>
      </c>
      <c r="K397" s="74">
        <v>0.8110865831466585</v>
      </c>
      <c r="L397" s="74">
        <v>0.8110865831466585</v>
      </c>
      <c r="M397" s="74">
        <v>0.8109052691683856</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3591.8581907090465</v>
      </c>
      <c r="F399" s="59">
        <v>2823.9393483709273</v>
      </c>
      <c r="G399" s="59">
        <v>3555.5328685258964</v>
      </c>
      <c r="H399" s="59">
        <v>4060.7636815920396</v>
      </c>
      <c r="I399" s="59">
        <v>4121.5024630541875</v>
      </c>
      <c r="J399" s="59">
        <v>4102.899460519862</v>
      </c>
      <c r="K399" s="59">
        <v>8124.568339100346</v>
      </c>
      <c r="L399" s="59">
        <v>3464.4046477314646</v>
      </c>
      <c r="M399" s="59">
        <v>4595.939823874755</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1875976</v>
      </c>
      <c r="F402" s="54">
        <v>2154254</v>
      </c>
      <c r="G402" s="54">
        <v>2180893</v>
      </c>
      <c r="H402" s="54">
        <v>2538544</v>
      </c>
      <c r="I402" s="54">
        <v>2534610</v>
      </c>
      <c r="J402" s="54">
        <v>2648964</v>
      </c>
      <c r="K402" s="54">
        <v>2706904</v>
      </c>
      <c r="L402" s="54">
        <v>2935306</v>
      </c>
      <c r="M402" s="54">
        <v>3128257</v>
      </c>
    </row>
    <row r="403" spans="1:13" ht="13.5">
      <c r="A403" s="103">
        <f>VALUE(MID(D403,8,4))</f>
        <v>9180</v>
      </c>
      <c r="C403" s="3" t="s">
        <v>207</v>
      </c>
      <c r="D403" s="9" t="s">
        <v>208</v>
      </c>
      <c r="E403" s="54">
        <v>0</v>
      </c>
      <c r="F403" s="54">
        <v>0</v>
      </c>
      <c r="G403" s="54">
        <v>0</v>
      </c>
      <c r="H403" s="54">
        <v>0</v>
      </c>
      <c r="I403" s="54">
        <v>0</v>
      </c>
      <c r="J403" s="54">
        <v>0</v>
      </c>
      <c r="K403" s="54">
        <v>0</v>
      </c>
      <c r="L403" s="54">
        <v>0</v>
      </c>
      <c r="M403" s="54">
        <v>0</v>
      </c>
    </row>
    <row r="404" spans="1:13" ht="13.5">
      <c r="A404" s="103">
        <f>VALUE(MID(D404,8,4))</f>
        <v>9180</v>
      </c>
      <c r="C404" s="3" t="s">
        <v>209</v>
      </c>
      <c r="D404" s="9" t="s">
        <v>210</v>
      </c>
      <c r="E404" s="54">
        <v>1150898</v>
      </c>
      <c r="F404" s="54">
        <v>1033954</v>
      </c>
      <c r="G404" s="54">
        <v>946806</v>
      </c>
      <c r="H404" s="54">
        <v>928464</v>
      </c>
      <c r="I404" s="54">
        <v>865196</v>
      </c>
      <c r="J404" s="54">
        <v>874129</v>
      </c>
      <c r="K404" s="54">
        <v>851596</v>
      </c>
      <c r="L404" s="54">
        <v>869872</v>
      </c>
      <c r="M404" s="54">
        <v>866806</v>
      </c>
    </row>
    <row r="405" spans="1:13" ht="13.5">
      <c r="A405" s="103">
        <f>VALUE(MID(D405,8,4))</f>
        <v>9180</v>
      </c>
      <c r="C405" s="4" t="s">
        <v>211</v>
      </c>
      <c r="D405" s="2" t="s">
        <v>212</v>
      </c>
      <c r="E405" s="59">
        <v>3026874</v>
      </c>
      <c r="F405" s="59">
        <v>3188208</v>
      </c>
      <c r="G405" s="59">
        <v>3127699</v>
      </c>
      <c r="H405" s="59">
        <v>3467008</v>
      </c>
      <c r="I405" s="59">
        <v>3399806</v>
      </c>
      <c r="J405" s="59">
        <v>3523093</v>
      </c>
      <c r="K405" s="59">
        <v>3558500</v>
      </c>
      <c r="L405" s="59">
        <v>3805178</v>
      </c>
      <c r="M405" s="59">
        <v>3995063</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277</v>
      </c>
      <c r="F408" s="54">
        <v>38988</v>
      </c>
      <c r="G408" s="54">
        <v>-6820</v>
      </c>
      <c r="H408" s="54">
        <v>4907</v>
      </c>
      <c r="I408" s="54">
        <v>4513</v>
      </c>
      <c r="J408" s="54">
        <v>5201</v>
      </c>
      <c r="K408" s="54">
        <v>5200</v>
      </c>
      <c r="L408" s="54">
        <v>5137</v>
      </c>
      <c r="M408" s="54">
        <v>4985</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3842</v>
      </c>
      <c r="F410" s="54">
        <v>3842</v>
      </c>
      <c r="G410" s="54">
        <v>0</v>
      </c>
      <c r="H410" s="54">
        <v>0</v>
      </c>
      <c r="I410" s="54">
        <v>0</v>
      </c>
      <c r="J410" s="54">
        <v>0</v>
      </c>
      <c r="K410" s="54">
        <v>0</v>
      </c>
      <c r="L410" s="54">
        <v>0</v>
      </c>
      <c r="M410" s="54">
        <v>0</v>
      </c>
    </row>
    <row r="411" spans="1:13" ht="13.5">
      <c r="A411" s="103">
        <f>VALUE(MID(D411,8,4))</f>
        <v>9190</v>
      </c>
      <c r="C411" s="4" t="s">
        <v>216</v>
      </c>
      <c r="D411" s="2" t="s">
        <v>217</v>
      </c>
      <c r="E411" s="59">
        <v>4119</v>
      </c>
      <c r="F411" s="59">
        <v>42830</v>
      </c>
      <c r="G411" s="59">
        <v>-6820</v>
      </c>
      <c r="H411" s="59">
        <v>4907</v>
      </c>
      <c r="I411" s="59">
        <v>4513</v>
      </c>
      <c r="J411" s="59">
        <v>5201</v>
      </c>
      <c r="K411" s="59">
        <v>5200</v>
      </c>
      <c r="L411" s="59">
        <v>5137</v>
      </c>
      <c r="M411" s="59">
        <v>4985</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1876253</v>
      </c>
      <c r="F414" s="54">
        <v>2193242</v>
      </c>
      <c r="G414" s="54">
        <v>2177548</v>
      </c>
      <c r="H414" s="54">
        <v>2545189</v>
      </c>
      <c r="I414" s="54">
        <v>2546944</v>
      </c>
      <c r="J414" s="54">
        <v>2660247</v>
      </c>
      <c r="K414" s="54">
        <v>2718186</v>
      </c>
      <c r="L414" s="54">
        <v>2946525</v>
      </c>
      <c r="M414" s="54">
        <v>3139324</v>
      </c>
    </row>
    <row r="415" spans="1:13" ht="13.5">
      <c r="A415" s="103">
        <f>VALUE(MID(D415,8,4))</f>
        <v>9199</v>
      </c>
      <c r="C415" s="3" t="s">
        <v>207</v>
      </c>
      <c r="D415" s="9" t="s">
        <v>197</v>
      </c>
      <c r="E415" s="54">
        <v>0</v>
      </c>
      <c r="F415" s="54">
        <v>0</v>
      </c>
      <c r="G415" s="54">
        <v>0</v>
      </c>
      <c r="H415" s="54">
        <v>0</v>
      </c>
      <c r="I415" s="54">
        <v>0</v>
      </c>
      <c r="J415" s="54">
        <v>0</v>
      </c>
      <c r="K415" s="54">
        <v>0</v>
      </c>
      <c r="L415" s="54">
        <v>0</v>
      </c>
      <c r="M415" s="54">
        <v>0</v>
      </c>
    </row>
    <row r="416" spans="1:13" ht="13.5">
      <c r="A416" s="103">
        <f>VALUE(MID(D416,8,4))</f>
        <v>9199</v>
      </c>
      <c r="C416" s="3" t="s">
        <v>209</v>
      </c>
      <c r="D416" s="9" t="s">
        <v>199</v>
      </c>
      <c r="E416" s="54">
        <v>1154740</v>
      </c>
      <c r="F416" s="54">
        <v>1037796</v>
      </c>
      <c r="G416" s="54">
        <v>947935</v>
      </c>
      <c r="H416" s="54">
        <v>929593</v>
      </c>
      <c r="I416" s="54">
        <v>867469</v>
      </c>
      <c r="J416" s="54">
        <v>877545</v>
      </c>
      <c r="K416" s="54">
        <v>855012</v>
      </c>
      <c r="L416" s="54">
        <v>873288</v>
      </c>
      <c r="M416" s="54">
        <v>870222</v>
      </c>
    </row>
    <row r="417" spans="1:13" ht="13.5">
      <c r="A417" s="103">
        <f>VALUE(MID(D417,8,4))</f>
        <v>9199</v>
      </c>
      <c r="C417" s="4" t="s">
        <v>218</v>
      </c>
      <c r="D417" s="2" t="s">
        <v>201</v>
      </c>
      <c r="E417" s="59">
        <v>3030993</v>
      </c>
      <c r="F417" s="59">
        <v>3231038</v>
      </c>
      <c r="G417" s="59">
        <v>3125483</v>
      </c>
      <c r="H417" s="59">
        <v>3474782</v>
      </c>
      <c r="I417" s="59">
        <v>3414413</v>
      </c>
      <c r="J417" s="59">
        <v>3537792</v>
      </c>
      <c r="K417" s="59">
        <v>3573198</v>
      </c>
      <c r="L417" s="59">
        <v>3819813</v>
      </c>
      <c r="M417" s="59">
        <v>4009546</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0</v>
      </c>
      <c r="F420" s="54">
        <v>3524</v>
      </c>
      <c r="G420" s="54">
        <v>9222</v>
      </c>
      <c r="H420" s="54">
        <v>17206</v>
      </c>
      <c r="I420" s="54">
        <v>19544</v>
      </c>
      <c r="J420" s="54">
        <v>14835</v>
      </c>
      <c r="K420" s="54">
        <v>8701</v>
      </c>
      <c r="L420" s="54">
        <v>27421</v>
      </c>
      <c r="M420" s="54">
        <v>44599</v>
      </c>
    </row>
    <row r="421" spans="1:13" ht="13.5">
      <c r="A421" s="103">
        <f>VALUE(MID(D421,8,4))</f>
        <v>2899</v>
      </c>
      <c r="C421" s="3" t="s">
        <v>221</v>
      </c>
      <c r="D421" s="9" t="s">
        <v>222</v>
      </c>
      <c r="E421" s="54">
        <v>0</v>
      </c>
      <c r="F421" s="54">
        <v>0</v>
      </c>
      <c r="G421" s="54">
        <v>0</v>
      </c>
      <c r="H421" s="54">
        <v>0</v>
      </c>
      <c r="I421" s="54">
        <v>0</v>
      </c>
      <c r="J421" s="54">
        <v>0</v>
      </c>
      <c r="K421" s="54">
        <v>0</v>
      </c>
      <c r="L421" s="54">
        <v>0</v>
      </c>
      <c r="M421" s="54">
        <v>0</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1876253</v>
      </c>
      <c r="F424" s="54">
        <v>2189718</v>
      </c>
      <c r="G424" s="54">
        <v>2168326</v>
      </c>
      <c r="H424" s="54">
        <v>2527983</v>
      </c>
      <c r="I424" s="54">
        <v>2527400</v>
      </c>
      <c r="J424" s="54">
        <v>2645412</v>
      </c>
      <c r="K424" s="54">
        <v>2709485</v>
      </c>
      <c r="L424" s="54">
        <v>2919104</v>
      </c>
      <c r="M424" s="54">
        <v>3094725</v>
      </c>
    </row>
    <row r="425" spans="1:13" ht="13.5">
      <c r="A425" s="103"/>
      <c r="C425" s="3" t="s">
        <v>207</v>
      </c>
      <c r="D425" s="9" t="s">
        <v>334</v>
      </c>
      <c r="E425" s="54">
        <v>0</v>
      </c>
      <c r="F425" s="54">
        <v>0</v>
      </c>
      <c r="G425" s="54">
        <v>0</v>
      </c>
      <c r="H425" s="54">
        <v>0</v>
      </c>
      <c r="I425" s="54">
        <v>0</v>
      </c>
      <c r="J425" s="54">
        <v>0</v>
      </c>
      <c r="K425" s="54">
        <v>0</v>
      </c>
      <c r="L425" s="54">
        <v>0</v>
      </c>
      <c r="M425" s="54">
        <v>0</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610279</v>
      </c>
      <c r="F428" s="54">
        <v>770761</v>
      </c>
      <c r="G428" s="54">
        <v>379130</v>
      </c>
      <c r="H428" s="54">
        <v>366121</v>
      </c>
      <c r="I428" s="54">
        <v>195154</v>
      </c>
      <c r="J428" s="54">
        <v>350568</v>
      </c>
      <c r="K428" s="54">
        <v>341238</v>
      </c>
      <c r="L428" s="54">
        <v>385837</v>
      </c>
      <c r="M428" s="54">
        <v>193560</v>
      </c>
    </row>
    <row r="429" spans="1:13" ht="13.5">
      <c r="A429" s="103">
        <f t="shared" si="16"/>
        <v>620</v>
      </c>
      <c r="C429" s="3" t="s">
        <v>225</v>
      </c>
      <c r="D429" s="9" t="s">
        <v>226</v>
      </c>
      <c r="E429" s="54">
        <v>134775</v>
      </c>
      <c r="F429" s="54">
        <v>233723</v>
      </c>
      <c r="G429" s="54">
        <v>217467</v>
      </c>
      <c r="H429" s="54">
        <v>135947</v>
      </c>
      <c r="I429" s="54">
        <v>100690</v>
      </c>
      <c r="J429" s="54">
        <v>120481</v>
      </c>
      <c r="K429" s="54">
        <v>99958</v>
      </c>
      <c r="L429" s="54">
        <v>112381</v>
      </c>
      <c r="M429" s="54">
        <v>87744</v>
      </c>
    </row>
    <row r="430" spans="1:13" ht="13.5">
      <c r="A430" s="103">
        <f t="shared" si="16"/>
        <v>630</v>
      </c>
      <c r="C430" s="3" t="s">
        <v>227</v>
      </c>
      <c r="D430" s="9" t="s">
        <v>228</v>
      </c>
      <c r="E430" s="54">
        <v>208893</v>
      </c>
      <c r="F430" s="54">
        <v>179906</v>
      </c>
      <c r="G430" s="54">
        <v>277277</v>
      </c>
      <c r="H430" s="54">
        <v>296686</v>
      </c>
      <c r="I430" s="54">
        <v>181649</v>
      </c>
      <c r="J430" s="54">
        <v>72910</v>
      </c>
      <c r="K430" s="54">
        <v>72889</v>
      </c>
      <c r="L430" s="54">
        <v>73577</v>
      </c>
      <c r="M430" s="54">
        <v>62054</v>
      </c>
    </row>
    <row r="431" spans="1:13" ht="13.5">
      <c r="A431" s="103">
        <f t="shared" si="16"/>
        <v>640</v>
      </c>
      <c r="C431" s="3" t="s">
        <v>229</v>
      </c>
      <c r="D431" s="9" t="s">
        <v>230</v>
      </c>
      <c r="E431" s="54">
        <v>98749</v>
      </c>
      <c r="F431" s="54">
        <v>92705</v>
      </c>
      <c r="G431" s="54">
        <v>123532</v>
      </c>
      <c r="H431" s="54">
        <v>141225</v>
      </c>
      <c r="I431" s="54">
        <v>97496</v>
      </c>
      <c r="J431" s="54">
        <v>145351</v>
      </c>
      <c r="K431" s="54">
        <v>32278</v>
      </c>
      <c r="L431" s="54">
        <v>38071</v>
      </c>
      <c r="M431" s="54">
        <v>22523</v>
      </c>
    </row>
    <row r="432" spans="1:13" ht="13.5">
      <c r="A432" s="103">
        <f t="shared" si="16"/>
        <v>690</v>
      </c>
      <c r="C432" s="3" t="s">
        <v>269</v>
      </c>
      <c r="D432" s="9" t="s">
        <v>231</v>
      </c>
      <c r="E432" s="54">
        <v>5500</v>
      </c>
      <c r="F432" s="54">
        <v>1000</v>
      </c>
      <c r="G432" s="54">
        <v>1000</v>
      </c>
      <c r="H432" s="54">
        <v>0</v>
      </c>
      <c r="I432" s="54">
        <v>0</v>
      </c>
      <c r="J432" s="54">
        <v>0</v>
      </c>
      <c r="K432" s="54">
        <v>0</v>
      </c>
      <c r="L432" s="54">
        <v>0</v>
      </c>
      <c r="M432" s="54">
        <v>0</v>
      </c>
    </row>
    <row r="433" spans="1:13" ht="13.5">
      <c r="A433" s="103">
        <f t="shared" si="16"/>
        <v>699</v>
      </c>
      <c r="C433" s="4" t="s">
        <v>232</v>
      </c>
      <c r="D433" s="2" t="s">
        <v>233</v>
      </c>
      <c r="E433" s="54">
        <v>1047196</v>
      </c>
      <c r="F433" s="54">
        <v>1276095</v>
      </c>
      <c r="G433" s="54">
        <v>996406</v>
      </c>
      <c r="H433" s="54">
        <v>939979</v>
      </c>
      <c r="I433" s="54">
        <v>574989</v>
      </c>
      <c r="J433" s="54">
        <v>689310</v>
      </c>
      <c r="K433" s="54">
        <v>546363</v>
      </c>
      <c r="L433" s="54">
        <v>609866</v>
      </c>
      <c r="M433" s="54">
        <v>365881</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31541</v>
      </c>
      <c r="F436" s="54">
        <v>64082</v>
      </c>
      <c r="G436" s="54">
        <v>85036</v>
      </c>
      <c r="H436" s="54">
        <v>99944</v>
      </c>
      <c r="I436" s="54">
        <v>99487</v>
      </c>
      <c r="J436" s="54">
        <v>101130</v>
      </c>
      <c r="K436" s="54">
        <v>107920</v>
      </c>
      <c r="L436" s="54">
        <v>115432</v>
      </c>
      <c r="M436" s="54">
        <v>119879</v>
      </c>
    </row>
    <row r="437" spans="1:13" ht="13.5">
      <c r="A437" s="103">
        <f>VALUE(MID(D437,8,4))</f>
        <v>9280</v>
      </c>
      <c r="C437" s="3" t="s">
        <v>207</v>
      </c>
      <c r="D437" s="9" t="s">
        <v>336</v>
      </c>
      <c r="E437" s="54">
        <v>0</v>
      </c>
      <c r="F437" s="54">
        <v>0</v>
      </c>
      <c r="G437" s="54">
        <v>0</v>
      </c>
      <c r="H437" s="54">
        <v>0</v>
      </c>
      <c r="I437" s="54">
        <v>0</v>
      </c>
      <c r="J437" s="54">
        <v>0</v>
      </c>
      <c r="K437" s="54">
        <v>0</v>
      </c>
      <c r="L437" s="54">
        <v>0</v>
      </c>
      <c r="M437" s="54">
        <v>0</v>
      </c>
    </row>
    <row r="438" spans="1:13" ht="13.5">
      <c r="A438" s="103">
        <f>VALUE(MID(D438,8,4))</f>
        <v>9280</v>
      </c>
      <c r="C438" s="3" t="s">
        <v>209</v>
      </c>
      <c r="D438" s="9" t="s">
        <v>337</v>
      </c>
      <c r="E438" s="54">
        <v>4124</v>
      </c>
      <c r="F438" s="54">
        <v>11867</v>
      </c>
      <c r="G438" s="54">
        <v>4185</v>
      </c>
      <c r="H438" s="54">
        <v>4347</v>
      </c>
      <c r="I438" s="54">
        <v>4047</v>
      </c>
      <c r="J438" s="54">
        <v>4047</v>
      </c>
      <c r="K438" s="54">
        <v>7390</v>
      </c>
      <c r="L438" s="54">
        <v>7390</v>
      </c>
      <c r="M438" s="54">
        <v>7168</v>
      </c>
    </row>
    <row r="439" spans="1:13" ht="13.5">
      <c r="A439" s="103">
        <f>VALUE(MID(D439,8,4))</f>
        <v>9280</v>
      </c>
      <c r="C439" s="4" t="s">
        <v>347</v>
      </c>
      <c r="D439" s="2" t="s">
        <v>338</v>
      </c>
      <c r="E439" s="59">
        <v>35665</v>
      </c>
      <c r="F439" s="59">
        <v>75950</v>
      </c>
      <c r="G439" s="59">
        <v>89221</v>
      </c>
      <c r="H439" s="59">
        <v>104291</v>
      </c>
      <c r="I439" s="59">
        <v>103534</v>
      </c>
      <c r="J439" s="59">
        <v>105177</v>
      </c>
      <c r="K439" s="59">
        <v>115310</v>
      </c>
      <c r="L439" s="59">
        <v>122822</v>
      </c>
      <c r="M439" s="59">
        <v>127047</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20863</v>
      </c>
      <c r="F442" s="54">
        <v>0</v>
      </c>
      <c r="G442" s="54">
        <v>0</v>
      </c>
      <c r="H442" s="54">
        <v>0</v>
      </c>
      <c r="I442" s="54">
        <v>0</v>
      </c>
      <c r="J442" s="54">
        <v>0</v>
      </c>
      <c r="K442" s="54">
        <v>0</v>
      </c>
      <c r="L442" s="54">
        <v>0</v>
      </c>
      <c r="M442" s="54">
        <v>0</v>
      </c>
    </row>
    <row r="443" spans="1:13" ht="13.5">
      <c r="A443" s="103">
        <f>VALUE(MID(D443,8,4))</f>
        <v>9290</v>
      </c>
      <c r="C443" s="3" t="s">
        <v>207</v>
      </c>
      <c r="D443" s="9" t="s">
        <v>340</v>
      </c>
      <c r="E443" s="78">
        <v>0</v>
      </c>
      <c r="F443" s="54">
        <v>0</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20863</v>
      </c>
      <c r="F445" s="59">
        <v>0</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3900</v>
      </c>
      <c r="H448" s="54">
        <v>3900</v>
      </c>
      <c r="I448" s="54">
        <v>3900</v>
      </c>
      <c r="J448" s="54">
        <v>3900</v>
      </c>
      <c r="K448" s="54">
        <v>3900</v>
      </c>
      <c r="L448" s="54">
        <v>3900</v>
      </c>
      <c r="M448" s="54">
        <v>3900</v>
      </c>
    </row>
    <row r="449" spans="1:13" ht="13.5">
      <c r="A449" s="103">
        <f>VALUE(MID(D449,8,4))</f>
        <v>9292</v>
      </c>
      <c r="C449" s="3" t="s">
        <v>207</v>
      </c>
      <c r="D449" s="9" t="s">
        <v>344</v>
      </c>
      <c r="E449" s="136"/>
      <c r="F449" s="136"/>
      <c r="G449" s="54">
        <v>0</v>
      </c>
      <c r="H449" s="54">
        <v>0</v>
      </c>
      <c r="I449" s="54">
        <v>0</v>
      </c>
      <c r="J449" s="54">
        <v>0</v>
      </c>
      <c r="K449" s="54">
        <v>0</v>
      </c>
      <c r="L449" s="54">
        <v>0</v>
      </c>
      <c r="M449" s="54">
        <v>0</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3900</v>
      </c>
      <c r="H451" s="59">
        <v>3900</v>
      </c>
      <c r="I451" s="59">
        <v>3900</v>
      </c>
      <c r="J451" s="59">
        <v>3900</v>
      </c>
      <c r="K451" s="59">
        <v>3900</v>
      </c>
      <c r="L451" s="59">
        <v>3900</v>
      </c>
      <c r="M451" s="59">
        <v>3900</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2045</v>
      </c>
      <c r="F456" s="54">
        <v>1995</v>
      </c>
      <c r="G456" s="54">
        <v>2008</v>
      </c>
      <c r="H456" s="54">
        <v>2010</v>
      </c>
      <c r="I456" s="54">
        <v>2030</v>
      </c>
      <c r="J456" s="54">
        <v>2039</v>
      </c>
      <c r="K456" s="54">
        <v>1156</v>
      </c>
      <c r="L456" s="54">
        <v>2711</v>
      </c>
      <c r="M456" s="54">
        <v>2044</v>
      </c>
    </row>
    <row r="457" spans="1:13" ht="13.5">
      <c r="A457" s="103">
        <f>VALUE(MID(D457,8,4))</f>
        <v>41</v>
      </c>
      <c r="C457" s="3" t="s">
        <v>514</v>
      </c>
      <c r="D457" s="9" t="s">
        <v>37</v>
      </c>
      <c r="E457" s="54">
        <v>2319</v>
      </c>
      <c r="F457" s="54">
        <v>2322</v>
      </c>
      <c r="G457" s="54">
        <v>2322</v>
      </c>
      <c r="H457" s="54">
        <v>2322</v>
      </c>
      <c r="I457" s="54">
        <v>2315</v>
      </c>
      <c r="J457" s="54">
        <v>2531</v>
      </c>
      <c r="K457" s="54">
        <v>2711</v>
      </c>
      <c r="L457" s="54">
        <v>11551</v>
      </c>
      <c r="M457" s="54">
        <v>2711</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19</v>
      </c>
      <c r="F460" s="79">
        <v>19</v>
      </c>
      <c r="G460" s="79">
        <v>18</v>
      </c>
      <c r="H460" s="79">
        <v>18</v>
      </c>
      <c r="I460" s="79">
        <v>18</v>
      </c>
      <c r="J460" s="79">
        <v>17</v>
      </c>
      <c r="K460" s="79">
        <v>21</v>
      </c>
      <c r="L460" s="79">
        <v>21</v>
      </c>
      <c r="M460" s="79">
        <v>23</v>
      </c>
    </row>
    <row r="461" spans="1:13" ht="13.5">
      <c r="A461" s="103">
        <v>298</v>
      </c>
      <c r="C461" s="3" t="s">
        <v>450</v>
      </c>
      <c r="D461" s="9" t="s">
        <v>32</v>
      </c>
      <c r="E461" s="79">
        <v>5</v>
      </c>
      <c r="F461" s="79">
        <v>1</v>
      </c>
      <c r="G461" s="79">
        <v>1</v>
      </c>
      <c r="H461" s="79">
        <v>1</v>
      </c>
      <c r="I461" s="79">
        <v>5</v>
      </c>
      <c r="J461" s="79">
        <v>2</v>
      </c>
      <c r="K461" s="79">
        <v>0</v>
      </c>
      <c r="L461" s="79">
        <v>2</v>
      </c>
      <c r="M461" s="79">
        <v>1</v>
      </c>
    </row>
    <row r="462" spans="1:13" ht="13.5">
      <c r="A462" s="103">
        <v>298</v>
      </c>
      <c r="C462" s="3" t="s">
        <v>451</v>
      </c>
      <c r="D462" s="9" t="s">
        <v>33</v>
      </c>
      <c r="E462" s="79">
        <v>18</v>
      </c>
      <c r="F462" s="79">
        <v>1</v>
      </c>
      <c r="G462" s="79">
        <v>1</v>
      </c>
      <c r="H462" s="79">
        <v>2</v>
      </c>
      <c r="I462" s="79">
        <v>2</v>
      </c>
      <c r="J462" s="79">
        <v>2</v>
      </c>
      <c r="K462" s="79">
        <v>0</v>
      </c>
      <c r="L462" s="79">
        <v>1</v>
      </c>
      <c r="M462" s="79">
        <v>2</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1954375</v>
      </c>
      <c r="F465" s="54">
        <v>0</v>
      </c>
      <c r="G465" s="54">
        <v>2765200</v>
      </c>
      <c r="H465" s="54">
        <v>2160600</v>
      </c>
      <c r="I465" s="54">
        <v>3056680</v>
      </c>
      <c r="J465" s="54">
        <v>3142700</v>
      </c>
      <c r="K465" s="54">
        <v>3057950</v>
      </c>
      <c r="L465" s="54">
        <v>2497100</v>
      </c>
      <c r="M465" s="54">
        <v>5162560</v>
      </c>
    </row>
    <row r="466" spans="1:13" ht="13.5">
      <c r="A466" s="103">
        <v>1220</v>
      </c>
      <c r="C466" s="3" t="s">
        <v>619</v>
      </c>
      <c r="D466" s="9" t="s">
        <v>622</v>
      </c>
      <c r="E466" s="54">
        <v>0</v>
      </c>
      <c r="F466" s="54">
        <v>0</v>
      </c>
      <c r="G466" s="54">
        <v>0</v>
      </c>
      <c r="H466" s="54">
        <v>0</v>
      </c>
      <c r="I466" s="54">
        <v>0</v>
      </c>
      <c r="J466" s="54">
        <v>0</v>
      </c>
      <c r="K466" s="54">
        <v>0</v>
      </c>
      <c r="L466" s="54">
        <v>0</v>
      </c>
      <c r="M466" s="54">
        <v>0</v>
      </c>
    </row>
    <row r="467" spans="1:13" ht="13.5">
      <c r="A467" s="103">
        <v>1230</v>
      </c>
      <c r="C467" s="3" t="s">
        <v>620</v>
      </c>
      <c r="D467" s="9" t="s">
        <v>623</v>
      </c>
      <c r="E467" s="54">
        <v>2014700</v>
      </c>
      <c r="F467" s="54">
        <v>0</v>
      </c>
      <c r="G467" s="54">
        <v>386200</v>
      </c>
      <c r="H467" s="54">
        <v>593800</v>
      </c>
      <c r="I467" s="54">
        <v>186516</v>
      </c>
      <c r="J467" s="54">
        <v>558000</v>
      </c>
      <c r="K467" s="54">
        <v>141000</v>
      </c>
      <c r="L467" s="54">
        <v>547000</v>
      </c>
      <c r="M467" s="54">
        <v>918500</v>
      </c>
    </row>
    <row r="468" spans="1:13" ht="13.5">
      <c r="A468" s="103">
        <f>VALUE(MID(D468,8,4))</f>
        <v>1299</v>
      </c>
      <c r="C468" s="3" t="s">
        <v>452</v>
      </c>
      <c r="D468" s="9" t="s">
        <v>453</v>
      </c>
      <c r="E468" s="54">
        <v>3969075</v>
      </c>
      <c r="F468" s="54">
        <v>0</v>
      </c>
      <c r="G468" s="54">
        <v>3151400</v>
      </c>
      <c r="H468" s="54">
        <v>2754400</v>
      </c>
      <c r="I468" s="54">
        <v>3243196</v>
      </c>
      <c r="J468" s="54">
        <v>3700700</v>
      </c>
      <c r="K468" s="54">
        <v>3198950</v>
      </c>
      <c r="L468" s="54">
        <v>3044100</v>
      </c>
      <c r="M468" s="54">
        <v>6081060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0</v>
      </c>
      <c r="G470" s="54">
        <v>1117000</v>
      </c>
      <c r="H470" s="54">
        <v>1155600</v>
      </c>
      <c r="I470" s="54">
        <v>0</v>
      </c>
      <c r="J470" s="54">
        <v>0</v>
      </c>
      <c r="K470" s="54">
        <v>105333</v>
      </c>
      <c r="L470" s="54">
        <v>97500</v>
      </c>
      <c r="M470" s="54">
        <v>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917.4831295843521</v>
      </c>
      <c r="F480" s="206">
        <v>1099.3694235588973</v>
      </c>
      <c r="G480" s="206">
        <v>1084.4362549800796</v>
      </c>
      <c r="H480" s="206">
        <v>1266.263184079602</v>
      </c>
      <c r="I480" s="206">
        <v>1254.6522167487685</v>
      </c>
      <c r="J480" s="206">
        <v>1304.6821971554684</v>
      </c>
      <c r="K480" s="206">
        <v>2351.371972318339</v>
      </c>
      <c r="L480" s="206">
        <v>1086.8775359645888</v>
      </c>
      <c r="M480" s="206">
        <v>1535.8727984344423</v>
      </c>
    </row>
    <row r="481" spans="1:13" ht="13.5">
      <c r="A481" s="142"/>
      <c r="C481" s="3" t="s">
        <v>433</v>
      </c>
      <c r="D481" s="9" t="s">
        <v>334</v>
      </c>
      <c r="E481" s="206">
        <v>1482.1481662591686</v>
      </c>
      <c r="F481" s="206">
        <v>1619.5679197994987</v>
      </c>
      <c r="G481" s="206">
        <v>1556.5154382470118</v>
      </c>
      <c r="H481" s="206">
        <v>1728.7472636815921</v>
      </c>
      <c r="I481" s="206">
        <v>1681.9768472906403</v>
      </c>
      <c r="J481" s="206">
        <v>1735.0622854340363</v>
      </c>
      <c r="K481" s="206">
        <v>3091.001730103806</v>
      </c>
      <c r="L481" s="206">
        <v>1409.0051641460716</v>
      </c>
      <c r="M481" s="206">
        <v>1961.6174168297457</v>
      </c>
    </row>
    <row r="482" spans="1:13" ht="13.5">
      <c r="A482" s="142"/>
      <c r="C482" s="3" t="s">
        <v>301</v>
      </c>
      <c r="D482" s="9" t="s">
        <v>334</v>
      </c>
      <c r="E482" s="206">
        <v>151.5232273838631</v>
      </c>
      <c r="F482" s="206">
        <v>169.4230576441103</v>
      </c>
      <c r="G482" s="206">
        <v>202.24750996015936</v>
      </c>
      <c r="H482" s="206">
        <v>214.50696517412936</v>
      </c>
      <c r="I482" s="206">
        <v>207.47881773399016</v>
      </c>
      <c r="J482" s="206">
        <v>204.6875919568416</v>
      </c>
      <c r="K482" s="206">
        <v>480.2032871972318</v>
      </c>
      <c r="L482" s="206">
        <v>188.41128734784212</v>
      </c>
      <c r="M482" s="206">
        <v>276.49608610567515</v>
      </c>
    </row>
    <row r="483" spans="1:13" ht="13.5">
      <c r="A483" s="142"/>
      <c r="C483" s="3" t="s">
        <v>434</v>
      </c>
      <c r="D483" s="9" t="s">
        <v>334</v>
      </c>
      <c r="E483" s="206">
        <v>435.9804400977995</v>
      </c>
      <c r="F483" s="206">
        <v>476.41604010025065</v>
      </c>
      <c r="G483" s="206">
        <v>513.2729083665339</v>
      </c>
      <c r="H483" s="206">
        <v>505.32885572139304</v>
      </c>
      <c r="I483" s="206">
        <v>518.0270935960591</v>
      </c>
      <c r="J483" s="206">
        <v>511.3128984796469</v>
      </c>
      <c r="K483" s="206">
        <v>933.5968858131488</v>
      </c>
      <c r="L483" s="206">
        <v>462.14053854666173</v>
      </c>
      <c r="M483" s="206">
        <v>595.6276908023483</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2595763</v>
      </c>
      <c r="F486" s="54">
        <v>3709045</v>
      </c>
      <c r="G486" s="54">
        <v>4179469</v>
      </c>
      <c r="H486" s="54">
        <v>4018251</v>
      </c>
      <c r="I486" s="54">
        <v>4524136</v>
      </c>
      <c r="J486" s="54">
        <v>4688389</v>
      </c>
      <c r="K486" s="54">
        <v>5503172</v>
      </c>
      <c r="L486" s="54">
        <v>6044533</v>
      </c>
      <c r="M486" s="54">
        <v>6067952</v>
      </c>
    </row>
    <row r="487" spans="1:13" ht="13.5">
      <c r="A487" s="142"/>
      <c r="C487" s="3" t="s">
        <v>303</v>
      </c>
      <c r="D487" s="9" t="s">
        <v>334</v>
      </c>
      <c r="E487" s="54">
        <v>6377</v>
      </c>
      <c r="F487" s="54">
        <v>60675</v>
      </c>
      <c r="G487" s="54">
        <v>1907438</v>
      </c>
      <c r="H487" s="54">
        <v>194239</v>
      </c>
      <c r="I487" s="54">
        <v>214519</v>
      </c>
      <c r="J487" s="54">
        <v>268097</v>
      </c>
      <c r="K487" s="54">
        <v>223302</v>
      </c>
      <c r="L487" s="54">
        <v>155292</v>
      </c>
      <c r="M487" s="54">
        <v>181732</v>
      </c>
    </row>
    <row r="488" spans="1:13" ht="13.5">
      <c r="A488" s="142"/>
      <c r="C488" s="3" t="s">
        <v>311</v>
      </c>
      <c r="D488" s="9" t="s">
        <v>334</v>
      </c>
      <c r="E488" s="77">
        <v>0.426858739941346</v>
      </c>
      <c r="F488" s="77">
        <v>0.4853237471825002</v>
      </c>
      <c r="G488" s="77">
        <v>0.4107118816354856</v>
      </c>
      <c r="H488" s="77">
        <v>0.4556202255984291</v>
      </c>
      <c r="I488" s="77">
        <v>0.474876891551833</v>
      </c>
      <c r="J488" s="77">
        <v>0.4803149202961601</v>
      </c>
      <c r="K488" s="77">
        <v>0.5053539396448289</v>
      </c>
      <c r="L488" s="77">
        <v>0.5264344509295573</v>
      </c>
      <c r="M488" s="77">
        <v>0.5155117769206237</v>
      </c>
    </row>
    <row r="489" spans="1:13" ht="13.5">
      <c r="A489" s="142"/>
      <c r="C489" s="3" t="s">
        <v>304</v>
      </c>
      <c r="D489" s="9" t="s">
        <v>334</v>
      </c>
      <c r="E489" s="206">
        <v>1269.321760391198</v>
      </c>
      <c r="F489" s="206">
        <v>1859.170426065163</v>
      </c>
      <c r="G489" s="206">
        <v>2081.408864541833</v>
      </c>
      <c r="H489" s="206">
        <v>1999.1298507462686</v>
      </c>
      <c r="I489" s="206">
        <v>2228.63842364532</v>
      </c>
      <c r="J489" s="206">
        <v>2299.3570377636097</v>
      </c>
      <c r="K489" s="206">
        <v>4760.529411764706</v>
      </c>
      <c r="L489" s="206">
        <v>2229.6322390261894</v>
      </c>
      <c r="M489" s="206">
        <v>2968.665362035225</v>
      </c>
    </row>
    <row r="490" spans="1:13" ht="13.5">
      <c r="A490" s="142"/>
      <c r="C490" s="3" t="s">
        <v>305</v>
      </c>
      <c r="D490" s="9" t="s">
        <v>334</v>
      </c>
      <c r="E490" s="206">
        <v>3.1183374083129585</v>
      </c>
      <c r="F490" s="206">
        <v>30.413533834586467</v>
      </c>
      <c r="G490" s="206">
        <v>949.9193227091633</v>
      </c>
      <c r="H490" s="206">
        <v>96.6363184079602</v>
      </c>
      <c r="I490" s="206">
        <v>105.67438423645321</v>
      </c>
      <c r="J490" s="206">
        <v>131.48455125061304</v>
      </c>
      <c r="K490" s="206">
        <v>193.16782006920414</v>
      </c>
      <c r="L490" s="206">
        <v>57.28218369605312</v>
      </c>
      <c r="M490" s="206">
        <v>88.90998043052838</v>
      </c>
    </row>
    <row r="491" spans="1:4" ht="6" customHeight="1">
      <c r="A491" s="142"/>
      <c r="C491" s="3"/>
      <c r="D491" s="68"/>
    </row>
    <row r="492" spans="1:4" ht="15">
      <c r="A492" s="142"/>
      <c r="B492" s="16" t="s">
        <v>315</v>
      </c>
      <c r="C492" s="3"/>
      <c r="D492" s="57"/>
    </row>
    <row r="493" spans="1:13" ht="13.5">
      <c r="A493" s="142"/>
      <c r="C493" s="6" t="s">
        <v>317</v>
      </c>
      <c r="D493" s="9" t="s">
        <v>334</v>
      </c>
      <c r="E493" s="77">
        <v>0.002772368469953209</v>
      </c>
      <c r="F493" s="77">
        <v>0.008140490687889978</v>
      </c>
      <c r="G493" s="77">
        <v>0.003662187635058339</v>
      </c>
      <c r="H493" s="77">
        <v>0.017515791221048294</v>
      </c>
      <c r="I493" s="77">
        <v>0.02599001612895438</v>
      </c>
      <c r="J493" s="77">
        <v>0.00786860215060373</v>
      </c>
      <c r="K493" s="77">
        <v>0.018502832666864897</v>
      </c>
      <c r="L493" s="77">
        <v>0.002352285624903763</v>
      </c>
      <c r="M493" s="77">
        <v>0.003511080957228326</v>
      </c>
    </row>
    <row r="494" spans="1:13" ht="13.5">
      <c r="A494" s="142"/>
      <c r="C494" s="6" t="s">
        <v>312</v>
      </c>
      <c r="D494" s="9" t="s">
        <v>334</v>
      </c>
      <c r="E494" s="77">
        <v>0</v>
      </c>
      <c r="F494" s="77">
        <v>0</v>
      </c>
      <c r="G494" s="77">
        <v>0</v>
      </c>
      <c r="H494" s="77">
        <v>0</v>
      </c>
      <c r="I494" s="77">
        <v>0</v>
      </c>
      <c r="J494" s="77">
        <v>0</v>
      </c>
      <c r="K494" s="77">
        <v>0</v>
      </c>
      <c r="L494" s="77">
        <v>6.366473367413271E-05</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0.309397098358685</v>
      </c>
      <c r="F497" s="207">
        <v>0.28887334254065294</v>
      </c>
      <c r="G497" s="207">
        <v>0.21386224588073785</v>
      </c>
      <c r="H497" s="207">
        <v>0.29175244453954163</v>
      </c>
      <c r="I497" s="207">
        <v>0.27236792192565007</v>
      </c>
      <c r="J497" s="207">
        <v>0.27316595050508213</v>
      </c>
      <c r="K497" s="207">
        <v>0.25350134591762336</v>
      </c>
      <c r="L497" s="207">
        <v>0.25484822971038606</v>
      </c>
      <c r="M497" s="207">
        <v>0.2638432841356161</v>
      </c>
    </row>
    <row r="498" spans="1:13" ht="13.5">
      <c r="A498" s="142"/>
      <c r="B498" s="231" t="s">
        <v>351</v>
      </c>
      <c r="C498" s="229"/>
      <c r="D498" s="9" t="s">
        <v>334</v>
      </c>
      <c r="E498" s="207">
        <v>0.008641502794339851</v>
      </c>
      <c r="F498" s="207">
        <v>0.009862667230064216</v>
      </c>
      <c r="G498" s="207">
        <v>0.008771768036563368</v>
      </c>
      <c r="H498" s="207">
        <v>0.011984550865557308</v>
      </c>
      <c r="I498" s="207">
        <v>0.011141608904062348</v>
      </c>
      <c r="J498" s="207">
        <v>0.010845425885097964</v>
      </c>
      <c r="K498" s="207">
        <v>0.010461958822620772</v>
      </c>
      <c r="L498" s="207">
        <v>0.010418110813386502</v>
      </c>
      <c r="M498" s="207">
        <v>0.010552878807332614</v>
      </c>
    </row>
    <row r="499" spans="1:13" ht="13.5">
      <c r="A499" s="142"/>
      <c r="C499" s="3" t="s">
        <v>352</v>
      </c>
      <c r="D499" s="9" t="s">
        <v>334</v>
      </c>
      <c r="E499" s="207">
        <v>0.14428888911242216</v>
      </c>
      <c r="F499" s="207">
        <v>0.17636682721210162</v>
      </c>
      <c r="G499" s="207">
        <v>0.16355230567130075</v>
      </c>
      <c r="H499" s="207">
        <v>0.16849740248559059</v>
      </c>
      <c r="I499" s="207">
        <v>0.18762069797917097</v>
      </c>
      <c r="J499" s="207">
        <v>0.16981935752081184</v>
      </c>
      <c r="K499" s="207">
        <v>0.15604467224606616</v>
      </c>
      <c r="L499" s="207">
        <v>0.14764231443885972</v>
      </c>
      <c r="M499" s="207">
        <v>0.14847299172694678</v>
      </c>
    </row>
    <row r="500" spans="1:13" ht="13.5">
      <c r="A500" s="142"/>
      <c r="C500" s="3" t="s">
        <v>353</v>
      </c>
      <c r="D500" s="9" t="s">
        <v>334</v>
      </c>
      <c r="E500" s="207">
        <v>0.2837565505094387</v>
      </c>
      <c r="F500" s="207">
        <v>0.31294011860635357</v>
      </c>
      <c r="G500" s="207">
        <v>0.24866920849627439</v>
      </c>
      <c r="H500" s="207">
        <v>0.29524564959326344</v>
      </c>
      <c r="I500" s="207">
        <v>0.2999275812124974</v>
      </c>
      <c r="J500" s="207">
        <v>0.31430494429779765</v>
      </c>
      <c r="K500" s="207">
        <v>0.35883601866611053</v>
      </c>
      <c r="L500" s="207">
        <v>0.38006705613375746</v>
      </c>
      <c r="M500" s="207">
        <v>0.36885516623774467</v>
      </c>
    </row>
    <row r="501" spans="1:13" ht="13.5">
      <c r="A501" s="142"/>
      <c r="C501" s="3" t="s">
        <v>354</v>
      </c>
      <c r="D501" s="9" t="s">
        <v>334</v>
      </c>
      <c r="E501" s="207">
        <v>0.0010515774238513327</v>
      </c>
      <c r="F501" s="207">
        <v>0.008004405160232559</v>
      </c>
      <c r="G501" s="207">
        <v>0.1881308320604295</v>
      </c>
      <c r="H501" s="207">
        <v>0.022416963672190843</v>
      </c>
      <c r="I501" s="207">
        <v>0.023117865887302573</v>
      </c>
      <c r="J501" s="207">
        <v>0.0276837679093317</v>
      </c>
      <c r="K501" s="207">
        <v>0.020892294124565048</v>
      </c>
      <c r="L501" s="207">
        <v>0.013557547551640941</v>
      </c>
      <c r="M501" s="207">
        <v>0.015493708718071486</v>
      </c>
    </row>
    <row r="502" spans="1:13" ht="13.5">
      <c r="A502" s="142"/>
      <c r="C502" s="3" t="s">
        <v>355</v>
      </c>
      <c r="D502" s="9" t="s">
        <v>334</v>
      </c>
      <c r="E502" s="207">
        <v>0.0015652458690915555</v>
      </c>
      <c r="F502" s="207">
        <v>0.001683332671521507</v>
      </c>
      <c r="G502" s="207">
        <v>0.00395654712137649</v>
      </c>
      <c r="H502" s="207">
        <v>0.0025312695402167525</v>
      </c>
      <c r="I502" s="207">
        <v>0.0027688331953927858</v>
      </c>
      <c r="J502" s="207">
        <v>0.0026453215302717284</v>
      </c>
      <c r="K502" s="207">
        <v>0.0018430524668825487</v>
      </c>
      <c r="L502" s="207">
        <v>0.002913145858789602</v>
      </c>
      <c r="M502" s="207">
        <v>0.003777429138355344</v>
      </c>
    </row>
    <row r="503" spans="1:13" ht="13.5">
      <c r="A503" s="142"/>
      <c r="C503" s="3" t="s">
        <v>356</v>
      </c>
      <c r="D503" s="9" t="s">
        <v>334</v>
      </c>
      <c r="E503" s="207">
        <v>0.19812018786248461</v>
      </c>
      <c r="F503" s="207">
        <v>0.16997557188786946</v>
      </c>
      <c r="G503" s="207">
        <v>0.1417082992607377</v>
      </c>
      <c r="H503" s="207">
        <v>0.16698207995501813</v>
      </c>
      <c r="I503" s="207">
        <v>0.15871536399062006</v>
      </c>
      <c r="J503" s="207">
        <v>0.15075224588500089</v>
      </c>
      <c r="K503" s="207">
        <v>0.15291123043844326</v>
      </c>
      <c r="L503" s="207">
        <v>0.15397260972401244</v>
      </c>
      <c r="M503" s="207">
        <v>0.15197879585718152</v>
      </c>
    </row>
    <row r="504" spans="1:13" ht="13.5">
      <c r="A504" s="142"/>
      <c r="C504" s="3" t="s">
        <v>357</v>
      </c>
      <c r="D504" s="9" t="s">
        <v>334</v>
      </c>
      <c r="E504" s="207">
        <v>0.004100277974606145</v>
      </c>
      <c r="F504" s="207">
        <v>0.0009559113274173073</v>
      </c>
      <c r="G504" s="207">
        <v>0.0007755286056433589</v>
      </c>
      <c r="H504" s="207">
        <v>0.0007304246988570568</v>
      </c>
      <c r="I504" s="207">
        <v>0.0016676796675632803</v>
      </c>
      <c r="J504" s="207">
        <v>0.000701446996453113</v>
      </c>
      <c r="K504" s="207">
        <v>0.0006267632100942278</v>
      </c>
      <c r="L504" s="207">
        <v>0.0005843228612107051</v>
      </c>
      <c r="M504" s="207">
        <v>0.0006638869862634135</v>
      </c>
    </row>
    <row r="505" spans="1:13" ht="13.5">
      <c r="A505" s="142"/>
      <c r="C505" s="3" t="s">
        <v>358</v>
      </c>
      <c r="D505" s="9" t="s">
        <v>334</v>
      </c>
      <c r="E505" s="207">
        <v>0.020555312692161883</v>
      </c>
      <c r="F505" s="207">
        <v>0.018529192035936778</v>
      </c>
      <c r="G505" s="207">
        <v>0.01126829354413614</v>
      </c>
      <c r="H505" s="207">
        <v>0.014869895769353369</v>
      </c>
      <c r="I505" s="207">
        <v>0.008957514311331816</v>
      </c>
      <c r="J505" s="207">
        <v>0.008555422934952124</v>
      </c>
      <c r="K505" s="207">
        <v>0.0069915113301554505</v>
      </c>
      <c r="L505" s="207">
        <v>0.006633500618633168</v>
      </c>
      <c r="M505" s="207">
        <v>0.006527696287433481</v>
      </c>
    </row>
    <row r="506" spans="1:13" ht="13.5">
      <c r="A506" s="142"/>
      <c r="C506" s="3" t="s">
        <v>359</v>
      </c>
      <c r="D506" s="9" t="s">
        <v>334</v>
      </c>
      <c r="E506" s="207">
        <v>0.028523357402918725</v>
      </c>
      <c r="F506" s="207">
        <v>0.012808631327850014</v>
      </c>
      <c r="G506" s="207">
        <v>0.019304971322800492</v>
      </c>
      <c r="H506" s="207">
        <v>0.02498931888041093</v>
      </c>
      <c r="I506" s="207">
        <v>0.03371493292640872</v>
      </c>
      <c r="J506" s="207">
        <v>0.04152611653520086</v>
      </c>
      <c r="K506" s="207">
        <v>0.03789115277743862</v>
      </c>
      <c r="L506" s="207">
        <v>0.029363162289323366</v>
      </c>
      <c r="M506" s="207">
        <v>0.029834162105054594</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3146.446943765281</v>
      </c>
      <c r="F510" s="206">
        <v>3528.737343358396</v>
      </c>
      <c r="G510" s="206">
        <v>5153.896912350598</v>
      </c>
      <c r="H510" s="206">
        <v>4421.549253731343</v>
      </c>
      <c r="I510" s="206">
        <v>5195.910344827586</v>
      </c>
      <c r="J510" s="206">
        <v>4128.466895537028</v>
      </c>
      <c r="K510" s="206">
        <v>9421.39705882353</v>
      </c>
      <c r="L510" s="206">
        <v>4266.17484323128</v>
      </c>
      <c r="M510" s="206">
        <v>5555.815068493151</v>
      </c>
    </row>
    <row r="511" spans="1:13" ht="13.5">
      <c r="A511" s="142"/>
      <c r="C511" s="6" t="s">
        <v>309</v>
      </c>
      <c r="D511" s="9" t="s">
        <v>334</v>
      </c>
      <c r="E511" s="206">
        <v>2774.680465717982</v>
      </c>
      <c r="F511" s="206">
        <v>3031.796296296296</v>
      </c>
      <c r="G511" s="206">
        <v>4456.944444444444</v>
      </c>
      <c r="H511" s="206">
        <v>3827.439276485788</v>
      </c>
      <c r="I511" s="206">
        <v>4556.241036717062</v>
      </c>
      <c r="J511" s="206">
        <v>3325.935993678388</v>
      </c>
      <c r="K511" s="206">
        <v>4017.386573220214</v>
      </c>
      <c r="L511" s="206">
        <v>1001.2639598303177</v>
      </c>
      <c r="M511" s="206">
        <v>4188.891921800074</v>
      </c>
    </row>
    <row r="512" spans="1:13" ht="13.5">
      <c r="A512" s="142"/>
      <c r="C512" s="6" t="s">
        <v>472</v>
      </c>
      <c r="D512" s="9" t="s">
        <v>334</v>
      </c>
      <c r="E512" s="206">
        <v>164.86161369193155</v>
      </c>
      <c r="F512" s="206">
        <v>203.8997493734336</v>
      </c>
      <c r="G512" s="206">
        <v>223.496015936255</v>
      </c>
      <c r="H512" s="206">
        <v>244.65273631840796</v>
      </c>
      <c r="I512" s="206">
        <v>229.04532019704433</v>
      </c>
      <c r="J512" s="206">
        <v>232.09171162334476</v>
      </c>
      <c r="K512" s="206">
        <v>524.4558823529412</v>
      </c>
      <c r="L512" s="206">
        <v>200.03614902250092</v>
      </c>
      <c r="M512" s="206">
        <v>304.58561643835617</v>
      </c>
    </row>
    <row r="513" spans="1:13" ht="13.5">
      <c r="A513" s="142"/>
      <c r="C513" s="6" t="s">
        <v>318</v>
      </c>
      <c r="D513" s="9" t="s">
        <v>334</v>
      </c>
      <c r="E513" s="206">
        <v>36.71002444987775</v>
      </c>
      <c r="F513" s="206">
        <v>37.501754385964915</v>
      </c>
      <c r="G513" s="206">
        <v>0</v>
      </c>
      <c r="H513" s="206">
        <v>21.50945273631841</v>
      </c>
      <c r="I513" s="206">
        <v>63.03103448275862</v>
      </c>
      <c r="J513" s="206">
        <v>62.99656694458068</v>
      </c>
      <c r="K513" s="206">
        <v>364.3399653979239</v>
      </c>
      <c r="L513" s="206">
        <v>100.8911840649207</v>
      </c>
      <c r="M513" s="206">
        <v>117.68688845401174</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0.18204179231776782</v>
      </c>
      <c r="F517" s="208">
        <v>0.16687247179655307</v>
      </c>
      <c r="G517" s="208">
        <v>0.11119714175973099</v>
      </c>
      <c r="H517" s="208">
        <v>0.13949231455083055</v>
      </c>
      <c r="I517" s="208">
        <v>0.11507733725406245</v>
      </c>
      <c r="J517" s="208">
        <v>0.14490973092717177</v>
      </c>
      <c r="K517" s="208">
        <v>0.1267040579333559</v>
      </c>
      <c r="L517" s="208">
        <v>0.12434305180881235</v>
      </c>
      <c r="M517" s="208">
        <v>0.13427443222955515</v>
      </c>
    </row>
    <row r="518" spans="1:13" ht="13.5">
      <c r="A518" s="142"/>
      <c r="C518" s="3" t="s">
        <v>396</v>
      </c>
      <c r="D518" s="9" t="s">
        <v>334</v>
      </c>
      <c r="E518" s="208">
        <v>0.0017207284997522723</v>
      </c>
      <c r="F518" s="208">
        <v>0.0005420584670285408</v>
      </c>
      <c r="G518" s="208">
        <v>0</v>
      </c>
      <c r="H518" s="208">
        <v>0.0048646869009016675</v>
      </c>
      <c r="I518" s="208">
        <v>0.0032823275751732747</v>
      </c>
      <c r="J518" s="208">
        <v>0.0041718025209005905</v>
      </c>
      <c r="K518" s="208">
        <v>0.0077597973030359094</v>
      </c>
      <c r="L518" s="208">
        <v>0.007509510963547071</v>
      </c>
      <c r="M518" s="208">
        <v>0.006619798405894425</v>
      </c>
    </row>
    <row r="519" spans="1:13" ht="13.5">
      <c r="A519" s="142"/>
      <c r="C519" s="3" t="s">
        <v>387</v>
      </c>
      <c r="D519" s="9" t="s">
        <v>334</v>
      </c>
      <c r="E519" s="208">
        <v>0.5740901679140084</v>
      </c>
      <c r="F519" s="208">
        <v>0.5112239200060342</v>
      </c>
      <c r="G519" s="208">
        <v>0.4140028650041912</v>
      </c>
      <c r="H519" s="208">
        <v>0.5509940348681278</v>
      </c>
      <c r="I519" s="208">
        <v>0.4637226056339497</v>
      </c>
      <c r="J519" s="208">
        <v>0.6097108747694211</v>
      </c>
      <c r="K519" s="208">
        <v>0.5336365769040601</v>
      </c>
      <c r="L519" s="208">
        <v>0.5503235456872103</v>
      </c>
      <c r="M519" s="208">
        <v>0.5681287549248922</v>
      </c>
    </row>
    <row r="520" spans="1:13" ht="13.5">
      <c r="A520" s="142"/>
      <c r="C520" s="3" t="s">
        <v>388</v>
      </c>
      <c r="D520" s="9" t="s">
        <v>334</v>
      </c>
      <c r="E520" s="208">
        <v>0.13597624922215984</v>
      </c>
      <c r="F520" s="208">
        <v>0.08179741814824816</v>
      </c>
      <c r="G520" s="208">
        <v>0.057020637209785466</v>
      </c>
      <c r="H520" s="208">
        <v>0.0854815076861243</v>
      </c>
      <c r="I520" s="208">
        <v>0.07723827511936728</v>
      </c>
      <c r="J520" s="208">
        <v>0.096978312043891</v>
      </c>
      <c r="K520" s="208">
        <v>0.08323485109678652</v>
      </c>
      <c r="L520" s="208">
        <v>0.09292038458878052</v>
      </c>
      <c r="M520" s="208">
        <v>0.09133507794851149</v>
      </c>
    </row>
    <row r="521" spans="1:13" ht="13.5">
      <c r="A521" s="142"/>
      <c r="C521" s="3" t="s">
        <v>394</v>
      </c>
      <c r="D521" s="9" t="s">
        <v>334</v>
      </c>
      <c r="E521" s="208">
        <v>0.007108728532078097</v>
      </c>
      <c r="F521" s="208">
        <v>0.03376174797377948</v>
      </c>
      <c r="G521" s="208">
        <v>0.02992378509086605</v>
      </c>
      <c r="H521" s="208">
        <v>0.009981981057493861</v>
      </c>
      <c r="I521" s="208">
        <v>0.027484575307332462</v>
      </c>
      <c r="J521" s="208">
        <v>0.028497576130228474</v>
      </c>
      <c r="K521" s="208">
        <v>0.0029943619283022385</v>
      </c>
      <c r="L521" s="208">
        <v>0.003939181711281732</v>
      </c>
      <c r="M521" s="208">
        <v>0.0026167466502102924</v>
      </c>
    </row>
    <row r="522" spans="1:13" ht="13.5">
      <c r="A522" s="142"/>
      <c r="C522" s="3" t="s">
        <v>395</v>
      </c>
      <c r="D522" s="9" t="s">
        <v>334</v>
      </c>
      <c r="E522" s="208">
        <v>0.02597100249219673</v>
      </c>
      <c r="F522" s="208">
        <v>0.14881550423582612</v>
      </c>
      <c r="G522" s="208">
        <v>0.10326586320933615</v>
      </c>
      <c r="H522" s="208">
        <v>0.1213665906256941</v>
      </c>
      <c r="I522" s="208">
        <v>0.1122900940091383</v>
      </c>
      <c r="J522" s="208">
        <v>0.14859067724850628</v>
      </c>
      <c r="K522" s="208">
        <v>0.12348648694557546</v>
      </c>
      <c r="L522" s="208">
        <v>0.12195311959604344</v>
      </c>
      <c r="M522" s="208">
        <v>0.1207832522578642</v>
      </c>
    </row>
    <row r="523" spans="1:13" ht="13.5">
      <c r="A523" s="142"/>
      <c r="C523" s="3" t="s">
        <v>397</v>
      </c>
      <c r="D523" s="9" t="s">
        <v>334</v>
      </c>
      <c r="E523" s="208">
        <v>0.009946407513018915</v>
      </c>
      <c r="F523" s="208">
        <v>0.010085469381296227</v>
      </c>
      <c r="G523" s="208">
        <v>0</v>
      </c>
      <c r="H523" s="208">
        <v>0</v>
      </c>
      <c r="I523" s="208">
        <v>0.008848565819764655</v>
      </c>
      <c r="J523" s="208">
        <v>0.01108726786493234</v>
      </c>
      <c r="K523" s="208">
        <v>0.03091174611277888</v>
      </c>
      <c r="L523" s="208">
        <v>0.016139586359549006</v>
      </c>
      <c r="M523" s="208">
        <v>0.014562852024896607</v>
      </c>
    </row>
    <row r="524" spans="1:13" ht="13.5">
      <c r="A524" s="142"/>
      <c r="C524" s="3" t="s">
        <v>398</v>
      </c>
      <c r="D524" s="9" t="s">
        <v>334</v>
      </c>
      <c r="E524" s="208">
        <v>0.06314492350901797</v>
      </c>
      <c r="F524" s="208">
        <v>0.04690140999123416</v>
      </c>
      <c r="G524" s="208">
        <v>0.28458970772609016</v>
      </c>
      <c r="H524" s="208">
        <v>0.08747839898534022</v>
      </c>
      <c r="I524" s="208">
        <v>0.09749738758163155</v>
      </c>
      <c r="J524" s="208">
        <v>0.12366832091066417</v>
      </c>
      <c r="K524" s="208">
        <v>0.09034815930571057</v>
      </c>
      <c r="L524" s="208">
        <v>0.0824204537594245</v>
      </c>
      <c r="M524" s="208">
        <v>0.06400867341089174</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v>
      </c>
      <c r="H527" s="208">
        <v>0.00034048532548754324</v>
      </c>
      <c r="I527" s="208">
        <v>0.09455883169958032</v>
      </c>
      <c r="J527" s="208">
        <v>-0.16761456241571576</v>
      </c>
      <c r="K527" s="208">
        <v>0.0009239624703944998</v>
      </c>
      <c r="L527" s="208">
        <v>0.000451165525351041</v>
      </c>
      <c r="M527" s="208">
        <v>-0.002329587852716156</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0.0005865272180333341</v>
      </c>
      <c r="F532" s="208">
        <v>0.001487535709308931</v>
      </c>
      <c r="G532" s="208">
        <v>0.038676880189196565</v>
      </c>
      <c r="H532" s="208">
        <v>0.031754476099302896</v>
      </c>
      <c r="I532" s="208">
        <v>0.06638699742825402</v>
      </c>
      <c r="J532" s="208">
        <v>0.06049945212275112</v>
      </c>
      <c r="K532" s="208">
        <v>0.03884315087454154</v>
      </c>
      <c r="L532" s="208">
        <v>0.022273466140969773</v>
      </c>
      <c r="M532" s="208">
        <v>0.04405628840781938</v>
      </c>
    </row>
    <row r="533" spans="1:13" ht="13.5">
      <c r="A533" s="142"/>
      <c r="C533" s="3" t="s">
        <v>96</v>
      </c>
      <c r="D533" s="9" t="s">
        <v>334</v>
      </c>
      <c r="E533" s="208">
        <v>0.10865300154604472</v>
      </c>
      <c r="F533" s="208">
        <v>0.09822863645448307</v>
      </c>
      <c r="G533" s="208">
        <v>0.06466338616439712</v>
      </c>
      <c r="H533" s="208">
        <v>0.09530269775547483</v>
      </c>
      <c r="I533" s="208">
        <v>0.08069239373368482</v>
      </c>
      <c r="J533" s="208">
        <v>0.10842564407651084</v>
      </c>
      <c r="K533" s="208">
        <v>0.07673139668179671</v>
      </c>
      <c r="L533" s="208">
        <v>0.08846397938714809</v>
      </c>
      <c r="M533" s="208">
        <v>0.08179279374953659</v>
      </c>
    </row>
    <row r="534" spans="1:13" ht="13.5">
      <c r="A534" s="142"/>
      <c r="C534" s="6" t="s">
        <v>97</v>
      </c>
      <c r="D534" s="9" t="s">
        <v>334</v>
      </c>
      <c r="E534" s="208">
        <v>0.16915466725847791</v>
      </c>
      <c r="F534" s="208">
        <v>0.1650516894510678</v>
      </c>
      <c r="G534" s="208">
        <v>0.2985262862926701</v>
      </c>
      <c r="H534" s="208">
        <v>0.1396865239598826</v>
      </c>
      <c r="I534" s="208">
        <v>0.07601175156892054</v>
      </c>
      <c r="J534" s="208">
        <v>0.0929972924505081</v>
      </c>
      <c r="K534" s="208">
        <v>0.11310832158448132</v>
      </c>
      <c r="L534" s="208">
        <v>0.12712215535726637</v>
      </c>
      <c r="M534" s="208">
        <v>0.09426038161387647</v>
      </c>
    </row>
    <row r="535" spans="1:13" ht="13.5">
      <c r="A535" s="142"/>
      <c r="C535" s="6" t="s">
        <v>98</v>
      </c>
      <c r="D535" s="9" t="s">
        <v>334</v>
      </c>
      <c r="E535" s="208">
        <v>0.12254502458938432</v>
      </c>
      <c r="F535" s="208">
        <v>0.08520786933663606</v>
      </c>
      <c r="G535" s="208">
        <v>0.11002794949282661</v>
      </c>
      <c r="H535" s="208">
        <v>0.12010209158807712</v>
      </c>
      <c r="I535" s="208">
        <v>0.19832498048389327</v>
      </c>
      <c r="J535" s="208">
        <v>-0.03731374311827211</v>
      </c>
      <c r="K535" s="208">
        <v>0.1286587669696501</v>
      </c>
      <c r="L535" s="208">
        <v>0.09959370892993014</v>
      </c>
      <c r="M535" s="208">
        <v>0.10601601643383117</v>
      </c>
    </row>
    <row r="536" spans="1:13" ht="13.5">
      <c r="A536" s="142"/>
      <c r="C536" s="6" t="s">
        <v>99</v>
      </c>
      <c r="D536" s="9" t="s">
        <v>334</v>
      </c>
      <c r="E536" s="208">
        <v>0.03831185220135756</v>
      </c>
      <c r="F536" s="208">
        <v>0.12067491392904177</v>
      </c>
      <c r="G536" s="208">
        <v>0.09049151973253519</v>
      </c>
      <c r="H536" s="208">
        <v>0.11341863244620366</v>
      </c>
      <c r="I536" s="208">
        <v>0.11944833839573336</v>
      </c>
      <c r="J536" s="208">
        <v>0.16282871446994657</v>
      </c>
      <c r="K536" s="208">
        <v>0.14650006633835683</v>
      </c>
      <c r="L536" s="208">
        <v>0.1401467282285398</v>
      </c>
      <c r="M536" s="208">
        <v>0.15237767660442164</v>
      </c>
    </row>
    <row r="537" spans="1:13" ht="13.5">
      <c r="A537" s="142"/>
      <c r="C537" s="6" t="s">
        <v>100</v>
      </c>
      <c r="D537" s="9" t="s">
        <v>334</v>
      </c>
      <c r="E537" s="208">
        <v>0.4147729639237583</v>
      </c>
      <c r="F537" s="208">
        <v>0.384718184285958</v>
      </c>
      <c r="G537" s="208">
        <v>0.27090184824174257</v>
      </c>
      <c r="H537" s="208">
        <v>0.33292376076731395</v>
      </c>
      <c r="I537" s="208">
        <v>0.29087854051187284</v>
      </c>
      <c r="J537" s="208">
        <v>0.3882603638133017</v>
      </c>
      <c r="K537" s="208">
        <v>0.33435459206042345</v>
      </c>
      <c r="L537" s="208">
        <v>0.35125268036245416</v>
      </c>
      <c r="M537" s="208">
        <v>0.3436686724633822</v>
      </c>
    </row>
    <row r="538" spans="1:13" ht="13.5">
      <c r="A538" s="142"/>
      <c r="C538" s="6" t="s">
        <v>101</v>
      </c>
      <c r="D538" s="9" t="s">
        <v>334</v>
      </c>
      <c r="E538" s="208">
        <v>0.0161823387858296</v>
      </c>
      <c r="F538" s="208">
        <v>0.018610816083511096</v>
      </c>
      <c r="G538" s="208">
        <v>0.03592599302832875</v>
      </c>
      <c r="H538" s="208">
        <v>0.04499514701517241</v>
      </c>
      <c r="I538" s="208">
        <v>0.03710411504007794</v>
      </c>
      <c r="J538" s="208">
        <v>0.04703238700566314</v>
      </c>
      <c r="K538" s="208">
        <v>0.04002631498002734</v>
      </c>
      <c r="L538" s="208">
        <v>0.04131052431348136</v>
      </c>
      <c r="M538" s="208">
        <v>0.0498186611126404</v>
      </c>
    </row>
    <row r="539" spans="1:13" ht="13.5">
      <c r="A539" s="142"/>
      <c r="C539" s="6" t="s">
        <v>102</v>
      </c>
      <c r="D539" s="9" t="s">
        <v>334</v>
      </c>
      <c r="E539" s="208">
        <v>0.08909634401142345</v>
      </c>
      <c r="F539" s="208">
        <v>0.089634822199567</v>
      </c>
      <c r="G539" s="208">
        <v>0.0695639444295477</v>
      </c>
      <c r="H539" s="208">
        <v>0.08387528560372684</v>
      </c>
      <c r="I539" s="208">
        <v>0.10549837509568438</v>
      </c>
      <c r="J539" s="208">
        <v>0.1452832188002201</v>
      </c>
      <c r="K539" s="208">
        <v>0.10603155685793997</v>
      </c>
      <c r="L539" s="208">
        <v>0.11132185100643287</v>
      </c>
      <c r="M539" s="208">
        <v>0.10670692349459136</v>
      </c>
    </row>
    <row r="540" spans="1:13" ht="13.5">
      <c r="A540" s="142"/>
      <c r="C540" s="6" t="s">
        <v>103</v>
      </c>
      <c r="D540" s="9" t="s">
        <v>334</v>
      </c>
      <c r="E540" s="208">
        <v>0.0406972804656908</v>
      </c>
      <c r="F540" s="208">
        <v>0.03638553255042628</v>
      </c>
      <c r="G540" s="208">
        <v>0.021222192428755365</v>
      </c>
      <c r="H540" s="208">
        <v>0.03794138476484571</v>
      </c>
      <c r="I540" s="208">
        <v>0.025654507741878843</v>
      </c>
      <c r="J540" s="208">
        <v>0.031986670379370544</v>
      </c>
      <c r="K540" s="208">
        <v>0.015745833652782745</v>
      </c>
      <c r="L540" s="208">
        <v>0.018514906273777408</v>
      </c>
      <c r="M540" s="208">
        <v>0.021302586119900817</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718.9095354523228</v>
      </c>
      <c r="F546" s="206">
        <v>1463.2937343358396</v>
      </c>
      <c r="G546" s="206">
        <v>699.0293824701196</v>
      </c>
      <c r="H546" s="206">
        <v>595.0074626865671</v>
      </c>
      <c r="I546" s="206">
        <v>714.1660098522168</v>
      </c>
      <c r="J546" s="206">
        <v>1066.7969592937714</v>
      </c>
      <c r="K546" s="206">
        <v>2076.1470588235293</v>
      </c>
      <c r="L546" s="206">
        <v>1418.7598672076724</v>
      </c>
      <c r="M546" s="206">
        <v>1852.3101761252447</v>
      </c>
    </row>
    <row r="547" spans="1:13" ht="13.5">
      <c r="A547" s="142"/>
      <c r="C547" s="6" t="s">
        <v>475</v>
      </c>
      <c r="D547" s="9" t="s">
        <v>334</v>
      </c>
      <c r="E547" s="206">
        <v>633.9672272531263</v>
      </c>
      <c r="F547" s="206">
        <v>1257.2226528854435</v>
      </c>
      <c r="G547" s="206">
        <v>604.5008613264428</v>
      </c>
      <c r="H547" s="206">
        <v>515.0581395348837</v>
      </c>
      <c r="I547" s="206">
        <v>626.2449244060475</v>
      </c>
      <c r="J547" s="206">
        <v>859.4227578032398</v>
      </c>
      <c r="K547" s="206">
        <v>885.2917742530432</v>
      </c>
      <c r="L547" s="206">
        <v>332.9805211669985</v>
      </c>
      <c r="M547" s="206">
        <v>1396.5776466248617</v>
      </c>
    </row>
    <row r="548" spans="1:13" ht="13.5">
      <c r="A548" s="142"/>
      <c r="C548" s="6" t="s">
        <v>476</v>
      </c>
      <c r="D548" s="9" t="s">
        <v>334</v>
      </c>
      <c r="E548" s="77">
        <v>0.7212823408722141</v>
      </c>
      <c r="F548" s="77">
        <v>0.4414945080692358</v>
      </c>
      <c r="G548" s="77">
        <v>0.6215697574299545</v>
      </c>
      <c r="H548" s="77">
        <v>0.19558932277491883</v>
      </c>
      <c r="I548" s="77">
        <v>0.2365028366096647</v>
      </c>
      <c r="J548" s="77">
        <v>0.1099890350449329</v>
      </c>
      <c r="K548" s="77">
        <v>0.29800397755983615</v>
      </c>
      <c r="L548" s="77">
        <v>0.5127756950891639</v>
      </c>
      <c r="M548" s="77">
        <v>0.6071398833070206</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0.7212823408722141</v>
      </c>
      <c r="F550" s="77">
        <v>0.4414945080692358</v>
      </c>
      <c r="G550" s="77">
        <v>0.6215697574299545</v>
      </c>
      <c r="H550" s="77">
        <v>0.19558932277491883</v>
      </c>
      <c r="I550" s="77">
        <v>0.2365028366096647</v>
      </c>
      <c r="J550" s="77">
        <v>0.08763135508894881</v>
      </c>
      <c r="K550" s="77">
        <v>0.1149887740907513</v>
      </c>
      <c r="L550" s="77">
        <v>0.38215651633441583</v>
      </c>
      <c r="M550" s="77">
        <v>0.44928979547295766</v>
      </c>
    </row>
    <row r="551" spans="1:13" ht="13.5">
      <c r="A551" s="142"/>
      <c r="C551" s="6" t="s">
        <v>478</v>
      </c>
      <c r="D551" s="9" t="s">
        <v>334</v>
      </c>
      <c r="E551" s="77">
        <v>0</v>
      </c>
      <c r="F551" s="77">
        <v>0</v>
      </c>
      <c r="G551" s="77">
        <v>0</v>
      </c>
      <c r="H551" s="77">
        <v>0</v>
      </c>
      <c r="I551" s="77">
        <v>0</v>
      </c>
      <c r="J551" s="77">
        <v>0.022357679955984096</v>
      </c>
      <c r="K551" s="77">
        <v>0.18301520346908484</v>
      </c>
      <c r="L551" s="77">
        <v>0.13061917875474807</v>
      </c>
      <c r="M551" s="77">
        <v>0.157850087834063</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v>
      </c>
      <c r="G553" s="77">
        <v>0</v>
      </c>
      <c r="H553" s="77">
        <v>0.4244503470756631</v>
      </c>
      <c r="I553" s="77">
        <v>0</v>
      </c>
      <c r="J553" s="77">
        <v>0.45152738702389267</v>
      </c>
      <c r="K553" s="77">
        <v>0.06250712805694787</v>
      </c>
      <c r="L553" s="77">
        <v>0.023530855782627372</v>
      </c>
      <c r="M553" s="77">
        <v>0.04542082657724712</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0.03690513979921446</v>
      </c>
      <c r="F555" s="77">
        <v>0.026016599365230736</v>
      </c>
      <c r="G555" s="77">
        <v>0.3014495891807656</v>
      </c>
      <c r="H555" s="77">
        <v>0.09979757669986068</v>
      </c>
      <c r="I555" s="77">
        <v>0.23386892074929755</v>
      </c>
      <c r="J555" s="77">
        <v>0.05201183512765783</v>
      </c>
      <c r="K555" s="77">
        <v>0.12017050728456202</v>
      </c>
      <c r="L555" s="77">
        <v>0.019949937127613317</v>
      </c>
      <c r="M555" s="77">
        <v>0.02999571801529416</v>
      </c>
    </row>
    <row r="556" spans="1:13" ht="28.5" customHeight="1">
      <c r="A556" s="142"/>
      <c r="B556" s="235" t="s">
        <v>481</v>
      </c>
      <c r="C556" s="236"/>
      <c r="D556" s="9" t="s">
        <v>334</v>
      </c>
      <c r="E556" s="77">
        <v>0.09474167492033564</v>
      </c>
      <c r="F556" s="77">
        <v>0.5241419388054479</v>
      </c>
      <c r="G556" s="77">
        <v>0.05893410353770006</v>
      </c>
      <c r="H556" s="77">
        <v>0.10841750267536997</v>
      </c>
      <c r="I556" s="77">
        <v>0.4189243175913943</v>
      </c>
      <c r="J556" s="77">
        <v>0.31428790225971726</v>
      </c>
      <c r="K556" s="77">
        <v>0.45987018403498386</v>
      </c>
      <c r="L556" s="77">
        <v>0.42442686890291276</v>
      </c>
      <c r="M556" s="77">
        <v>0.31512703023603106</v>
      </c>
    </row>
    <row r="557" spans="1:13" ht="13.5">
      <c r="A557" s="142"/>
      <c r="C557" s="6" t="s">
        <v>624</v>
      </c>
      <c r="D557" s="9" t="s">
        <v>334</v>
      </c>
      <c r="E557" s="77">
        <v>0.14707084440823578</v>
      </c>
      <c r="F557" s="77">
        <v>0.008346953760085582</v>
      </c>
      <c r="G557" s="77">
        <v>0.018046549851579937</v>
      </c>
      <c r="H557" s="77">
        <v>0.1717452507741874</v>
      </c>
      <c r="I557" s="77">
        <v>0.11070392504964342</v>
      </c>
      <c r="J557" s="77">
        <v>0.07218384054379934</v>
      </c>
      <c r="K557" s="77">
        <v>0.059448203063670095</v>
      </c>
      <c r="L557" s="77">
        <v>0.019316643097682665</v>
      </c>
      <c r="M557" s="77">
        <v>0.0023165418644069805</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0.02366733098893325</v>
      </c>
      <c r="F560" s="212">
        <v>0.3357550566562679</v>
      </c>
      <c r="G560" s="212">
        <v>0.5050707048974424</v>
      </c>
      <c r="H560" s="212">
        <v>0.1669915089488405</v>
      </c>
      <c r="I560" s="212">
        <v>0.15857071219521615</v>
      </c>
      <c r="J560" s="212">
        <v>0.11663070827082947</v>
      </c>
      <c r="K560" s="212">
        <v>0.14809672895210302</v>
      </c>
      <c r="L560" s="212">
        <v>0.04403396756015847</v>
      </c>
      <c r="M560" s="212">
        <v>0.16068182694588287</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0.8309426800982199</v>
      </c>
      <c r="F562" s="212">
        <v>0.01835252705213048</v>
      </c>
      <c r="G562" s="212">
        <v>0.022577549547572722</v>
      </c>
      <c r="H562" s="212">
        <v>0.22843812318922377</v>
      </c>
      <c r="I562" s="212">
        <v>0.09851719977899745</v>
      </c>
      <c r="J562" s="212">
        <v>0.05470304096314866</v>
      </c>
      <c r="K562" s="212">
        <v>0.14464301636732269</v>
      </c>
      <c r="L562" s="212">
        <v>0.02015933408523297</v>
      </c>
      <c r="M562" s="212">
        <v>0.012514652195571088</v>
      </c>
    </row>
    <row r="563" spans="1:13" ht="13.5">
      <c r="A563" s="142"/>
      <c r="C563" s="6" t="s">
        <v>486</v>
      </c>
      <c r="D563" s="9" t="s">
        <v>334</v>
      </c>
      <c r="E563" s="212">
        <v>0</v>
      </c>
      <c r="F563" s="212">
        <v>0.0011643317800916736</v>
      </c>
      <c r="G563" s="212">
        <v>0.0070195511562347055</v>
      </c>
      <c r="H563" s="212">
        <v>0</v>
      </c>
      <c r="I563" s="212">
        <v>0</v>
      </c>
      <c r="J563" s="212">
        <v>0</v>
      </c>
      <c r="K563" s="212">
        <v>0</v>
      </c>
      <c r="L563" s="212">
        <v>0.008565468047125284</v>
      </c>
      <c r="M563" s="212">
        <v>0.5362806586792501</v>
      </c>
    </row>
    <row r="564" spans="1:13" ht="28.5" customHeight="1">
      <c r="A564" s="142"/>
      <c r="B564" s="235" t="s">
        <v>487</v>
      </c>
      <c r="C564" s="236"/>
      <c r="D564" s="9" t="s">
        <v>334</v>
      </c>
      <c r="E564" s="212">
        <v>0.015105736071338688</v>
      </c>
      <c r="F564" s="212">
        <v>0.6057145773722276</v>
      </c>
      <c r="G564" s="212">
        <v>0.36281027121414083</v>
      </c>
      <c r="H564" s="212">
        <v>0.04592191243054772</v>
      </c>
      <c r="I564" s="212">
        <v>0.19130240447192184</v>
      </c>
      <c r="J564" s="212">
        <v>0.5870874342991147</v>
      </c>
      <c r="K564" s="212">
        <v>0.08586531979236892</v>
      </c>
      <c r="L564" s="212">
        <v>0.0325118595788426</v>
      </c>
      <c r="M564" s="212">
        <v>0.043194329184321055</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v>
      </c>
      <c r="F567" s="77">
        <v>0</v>
      </c>
      <c r="G567" s="77">
        <v>0</v>
      </c>
      <c r="H567" s="77">
        <v>0</v>
      </c>
      <c r="I567" s="77">
        <v>0.1507549196175635</v>
      </c>
      <c r="J567" s="77">
        <v>0.006410907691664073</v>
      </c>
      <c r="K567" s="77">
        <v>0.04413452187601301</v>
      </c>
      <c r="L567" s="77">
        <v>0.009966830098240939</v>
      </c>
      <c r="M567" s="77">
        <v>0.014042600845931535</v>
      </c>
    </row>
    <row r="568" spans="1:13" ht="13.5">
      <c r="A568" s="142"/>
      <c r="C568" s="3" t="s">
        <v>72</v>
      </c>
      <c r="D568" s="9" t="s">
        <v>334</v>
      </c>
      <c r="E568" s="77">
        <v>0.014044634293993212</v>
      </c>
      <c r="F568" s="77">
        <v>0.02109156703848324</v>
      </c>
      <c r="G568" s="77">
        <v>0.005229220083909747</v>
      </c>
      <c r="H568" s="77">
        <v>0.004872216160171912</v>
      </c>
      <c r="I568" s="77">
        <v>0.20781068827396593</v>
      </c>
      <c r="J568" s="77">
        <v>0.015423876160296139</v>
      </c>
      <c r="K568" s="77">
        <v>0.004799948000563327</v>
      </c>
      <c r="L568" s="77">
        <v>0.0015802372071764296</v>
      </c>
      <c r="M568" s="77">
        <v>0.0322218882539971</v>
      </c>
    </row>
    <row r="569" spans="1:13" ht="13.5">
      <c r="A569" s="142"/>
      <c r="C569" s="3" t="s">
        <v>74</v>
      </c>
      <c r="D569" s="9" t="s">
        <v>334</v>
      </c>
      <c r="E569" s="77">
        <v>0.09474142446111675</v>
      </c>
      <c r="F569" s="77">
        <v>0.3426163586731071</v>
      </c>
      <c r="G569" s="77">
        <v>0.5062960807209199</v>
      </c>
      <c r="H569" s="77">
        <v>0.2084927234492648</v>
      </c>
      <c r="I569" s="77">
        <v>0.16031376292716643</v>
      </c>
      <c r="J569" s="77">
        <v>0.11875695051349325</v>
      </c>
      <c r="K569" s="77">
        <v>0.14809672895210302</v>
      </c>
      <c r="L569" s="77">
        <v>0.04493926304475675</v>
      </c>
      <c r="M569" s="77">
        <v>0.16068182694588287</v>
      </c>
    </row>
    <row r="570" spans="1:13" ht="13.5">
      <c r="A570" s="142"/>
      <c r="C570" s="3" t="s">
        <v>76</v>
      </c>
      <c r="D570" s="9" t="s">
        <v>334</v>
      </c>
      <c r="E570" s="77">
        <v>0.8460484161695586</v>
      </c>
      <c r="F570" s="77">
        <v>0.6252314362044497</v>
      </c>
      <c r="G570" s="77">
        <v>0.3924073719179483</v>
      </c>
      <c r="H570" s="77">
        <v>0.27436003561977146</v>
      </c>
      <c r="I570" s="77">
        <v>0.2898196042509193</v>
      </c>
      <c r="J570" s="77">
        <v>0.6417904752622634</v>
      </c>
      <c r="K570" s="77">
        <v>0.2305083361596916</v>
      </c>
      <c r="L570" s="77">
        <v>0.06123666171120086</v>
      </c>
      <c r="M570" s="77">
        <v>0.5919896400591423</v>
      </c>
    </row>
    <row r="571" spans="1:13" ht="13.5">
      <c r="A571" s="142"/>
      <c r="C571" s="3" t="s">
        <v>78</v>
      </c>
      <c r="D571" s="9" t="s">
        <v>334</v>
      </c>
      <c r="E571" s="77">
        <v>0</v>
      </c>
      <c r="F571" s="77">
        <v>0</v>
      </c>
      <c r="G571" s="77">
        <v>0</v>
      </c>
      <c r="H571" s="77">
        <v>0</v>
      </c>
      <c r="I571" s="77">
        <v>0</v>
      </c>
      <c r="J571" s="77">
        <v>0</v>
      </c>
      <c r="K571" s="77">
        <v>0</v>
      </c>
      <c r="L571" s="77">
        <v>0</v>
      </c>
      <c r="M571" s="77">
        <v>0</v>
      </c>
    </row>
    <row r="572" spans="1:13" ht="13.5">
      <c r="A572" s="142"/>
      <c r="C572" s="3" t="s">
        <v>80</v>
      </c>
      <c r="D572" s="9" t="s">
        <v>334</v>
      </c>
      <c r="E572" s="77">
        <v>0.015570988389097859</v>
      </c>
      <c r="F572" s="77">
        <v>0.0011852274078014682</v>
      </c>
      <c r="G572" s="77">
        <v>0.008152311365147035</v>
      </c>
      <c r="H572" s="77">
        <v>0.004461669028775926</v>
      </c>
      <c r="I572" s="77">
        <v>0.029235934022046453</v>
      </c>
      <c r="J572" s="77">
        <v>0.009209732075088302</v>
      </c>
      <c r="K572" s="77">
        <v>0.0013295689296699287</v>
      </c>
      <c r="L572" s="77">
        <v>0.005172559927077175</v>
      </c>
      <c r="M572" s="77">
        <v>0.010860452991213701</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0.029594536686233564</v>
      </c>
      <c r="F574" s="77">
        <v>0.009875410676158535</v>
      </c>
      <c r="G574" s="77">
        <v>0.08791501591207501</v>
      </c>
      <c r="H574" s="77">
        <v>0.5078133557420159</v>
      </c>
      <c r="I574" s="77">
        <v>0.15640138312834495</v>
      </c>
      <c r="J574" s="77">
        <v>0.20555406654747452</v>
      </c>
      <c r="K574" s="77">
        <v>0.5711308960819591</v>
      </c>
      <c r="L574" s="77">
        <v>0.8771044480115479</v>
      </c>
      <c r="M574" s="77">
        <v>0.19020359090383246</v>
      </c>
    </row>
    <row r="575" spans="1:13" ht="13.5">
      <c r="A575" s="142"/>
      <c r="C575" s="3" t="s">
        <v>86</v>
      </c>
      <c r="D575" s="9" t="s">
        <v>334</v>
      </c>
      <c r="E575" s="77">
        <v>0</v>
      </c>
      <c r="F575" s="77">
        <v>0</v>
      </c>
      <c r="G575" s="77">
        <v>0</v>
      </c>
      <c r="H575" s="77">
        <v>0</v>
      </c>
      <c r="I575" s="77">
        <v>0.005663707779993475</v>
      </c>
      <c r="J575" s="77">
        <v>0.0028539917497203706</v>
      </c>
      <c r="K575" s="77">
        <v>0</v>
      </c>
      <c r="L575" s="77">
        <v>0</v>
      </c>
      <c r="M575" s="77">
        <v>0</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34.71882640586797</v>
      </c>
      <c r="F582" s="214">
        <v>0</v>
      </c>
      <c r="G582" s="214">
        <v>0</v>
      </c>
      <c r="H582" s="214">
        <v>445.7621890547264</v>
      </c>
      <c r="I582" s="214">
        <v>395.39408866995075</v>
      </c>
      <c r="J582" s="214">
        <v>801.8759195684158</v>
      </c>
      <c r="K582" s="214">
        <v>1333.7932525951558</v>
      </c>
      <c r="L582" s="214">
        <v>567.5536702323866</v>
      </c>
      <c r="M582" s="214">
        <v>674.197651663405</v>
      </c>
    </row>
    <row r="583" spans="1:13" ht="13.5">
      <c r="A583" s="142"/>
      <c r="B583" s="107"/>
      <c r="C583" s="130" t="s">
        <v>112</v>
      </c>
      <c r="D583" s="9" t="s">
        <v>334</v>
      </c>
      <c r="E583" s="214">
        <v>30.61664510564899</v>
      </c>
      <c r="F583" s="214">
        <v>0</v>
      </c>
      <c r="G583" s="214">
        <v>0</v>
      </c>
      <c r="H583" s="214">
        <v>385.86649440137813</v>
      </c>
      <c r="I583" s="214">
        <v>346.7170626349892</v>
      </c>
      <c r="J583" s="214">
        <v>645.9996048992493</v>
      </c>
      <c r="K583" s="214">
        <v>568.7440059018812</v>
      </c>
      <c r="L583" s="214">
        <v>133.20387845208208</v>
      </c>
      <c r="M583" s="214">
        <v>508.3216525267429</v>
      </c>
    </row>
    <row r="584" spans="1:13" ht="13.5">
      <c r="A584" s="142"/>
      <c r="B584" s="233" t="s">
        <v>113</v>
      </c>
      <c r="C584" s="234"/>
      <c r="D584" s="9" t="s">
        <v>334</v>
      </c>
      <c r="E584" s="139">
        <v>0.011708012716550826</v>
      </c>
      <c r="F584" s="139">
        <v>0</v>
      </c>
      <c r="G584" s="139">
        <v>0</v>
      </c>
      <c r="H584" s="139">
        <v>0.10340454772181125</v>
      </c>
      <c r="I584" s="139">
        <v>0.08649842230498656</v>
      </c>
      <c r="J584" s="139">
        <v>0.16883311870686754</v>
      </c>
      <c r="K584" s="139">
        <v>0.1442579873013788</v>
      </c>
      <c r="L584" s="139">
        <v>0.13432860578627176</v>
      </c>
      <c r="M584" s="139">
        <v>0.11748762043022469</v>
      </c>
    </row>
    <row r="585" spans="1:13" ht="13.5">
      <c r="A585" s="142"/>
      <c r="B585" s="233" t="s">
        <v>412</v>
      </c>
      <c r="C585" s="234"/>
      <c r="D585" s="9" t="s">
        <v>334</v>
      </c>
      <c r="E585" s="139">
        <v>0.011667136012771187</v>
      </c>
      <c r="F585" s="139">
        <v>0.010627527848324768</v>
      </c>
      <c r="G585" s="139">
        <v>0</v>
      </c>
      <c r="H585" s="139">
        <v>0.0048646869009016675</v>
      </c>
      <c r="I585" s="139">
        <v>0.012130893394937928</v>
      </c>
      <c r="J585" s="139">
        <v>0.01525907038583293</v>
      </c>
      <c r="K585" s="139">
        <v>0.03867154341581479</v>
      </c>
      <c r="L585" s="139">
        <v>0.02364909732309608</v>
      </c>
      <c r="M585" s="139">
        <v>0.021182650430791032</v>
      </c>
    </row>
    <row r="586" spans="1:13" ht="13.5">
      <c r="A586" s="142"/>
      <c r="B586" s="233" t="s">
        <v>114</v>
      </c>
      <c r="C586" s="234"/>
      <c r="D586" s="9" t="s">
        <v>334</v>
      </c>
      <c r="E586" s="139">
        <v>0.03784137853477117</v>
      </c>
      <c r="F586" s="139">
        <v>0</v>
      </c>
      <c r="G586" s="139">
        <v>0</v>
      </c>
      <c r="H586" s="139">
        <v>0.35442564289395934</v>
      </c>
      <c r="I586" s="139">
        <v>0.3175793305373111</v>
      </c>
      <c r="J586" s="139">
        <v>0.6180606272293314</v>
      </c>
      <c r="K586" s="139">
        <v>0.5690620173206348</v>
      </c>
      <c r="L586" s="139">
        <v>0.5270925599087939</v>
      </c>
      <c r="M586" s="139">
        <v>0.4452932005267027</v>
      </c>
    </row>
    <row r="587" spans="1:13" ht="13.5">
      <c r="A587" s="142"/>
      <c r="B587" s="233" t="s">
        <v>115</v>
      </c>
      <c r="C587" s="234"/>
      <c r="D587" s="9" t="s">
        <v>334</v>
      </c>
      <c r="E587" s="139">
        <v>0.028919781008013224</v>
      </c>
      <c r="F587" s="139">
        <v>0</v>
      </c>
      <c r="G587" s="139">
        <v>0</v>
      </c>
      <c r="H587" s="139">
        <v>0.20391455535378633</v>
      </c>
      <c r="I587" s="139">
        <v>0.18540047218045877</v>
      </c>
      <c r="J587" s="139">
        <v>0.3562904348049683</v>
      </c>
      <c r="K587" s="139">
        <v>0.3821141535876523</v>
      </c>
      <c r="L587" s="139">
        <v>0.44027630332702855</v>
      </c>
      <c r="M587" s="139">
        <v>0.3813983147245998</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451.5722294092281</v>
      </c>
      <c r="F590" s="206">
        <v>549.5671834625323</v>
      </c>
      <c r="G590" s="206">
        <v>429.1154177433247</v>
      </c>
      <c r="H590" s="206">
        <v>404.81438415159346</v>
      </c>
      <c r="I590" s="206">
        <v>248.3753779697624</v>
      </c>
      <c r="J590" s="206">
        <v>272.3468984591071</v>
      </c>
      <c r="K590" s="206">
        <v>201.5355957211361</v>
      </c>
      <c r="L590" s="206">
        <v>52.79767985455805</v>
      </c>
      <c r="M590" s="206">
        <v>134.96163777203984</v>
      </c>
    </row>
    <row r="591" spans="1:13" ht="13.5">
      <c r="A591" s="142"/>
      <c r="C591" s="3" t="s">
        <v>235</v>
      </c>
      <c r="D591" s="9" t="s">
        <v>334</v>
      </c>
      <c r="E591" s="77">
        <v>0.3459661683968345</v>
      </c>
      <c r="F591" s="77">
        <v>0.40025462579605847</v>
      </c>
      <c r="G591" s="77">
        <v>0.3185747733397619</v>
      </c>
      <c r="H591" s="77">
        <v>0.2711210934615669</v>
      </c>
      <c r="I591" s="77">
        <v>0.16912406178470182</v>
      </c>
      <c r="J591" s="77">
        <v>0.1956547840207454</v>
      </c>
      <c r="K591" s="77">
        <v>0.1535374455529015</v>
      </c>
      <c r="L591" s="77">
        <v>0.16027266004376142</v>
      </c>
      <c r="M591" s="77">
        <v>0.0915832866715744</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0</v>
      </c>
      <c r="F594" s="54">
        <v>0</v>
      </c>
      <c r="G594" s="54">
        <v>0</v>
      </c>
      <c r="H594" s="54">
        <v>0</v>
      </c>
      <c r="I594" s="54">
        <v>0</v>
      </c>
      <c r="J594" s="54">
        <v>0</v>
      </c>
      <c r="K594" s="54">
        <v>0</v>
      </c>
      <c r="L594" s="54">
        <v>0</v>
      </c>
      <c r="M594" s="54">
        <v>0</v>
      </c>
    </row>
    <row r="595" spans="1:13" ht="13.5">
      <c r="A595" s="103">
        <f>VALUE(MID(D595,8,4))</f>
        <v>2099</v>
      </c>
      <c r="C595" s="3" t="s">
        <v>531</v>
      </c>
      <c r="D595" s="9" t="s">
        <v>121</v>
      </c>
      <c r="E595" s="54">
        <v>0</v>
      </c>
      <c r="F595" s="54">
        <v>750000</v>
      </c>
      <c r="G595" s="54">
        <v>953314</v>
      </c>
      <c r="H595" s="54">
        <v>0</v>
      </c>
      <c r="I595" s="54">
        <v>0</v>
      </c>
      <c r="J595" s="54">
        <v>0</v>
      </c>
      <c r="K595" s="54">
        <v>0</v>
      </c>
      <c r="L595" s="54">
        <v>0</v>
      </c>
      <c r="M595" s="54">
        <v>0</v>
      </c>
    </row>
    <row r="596" spans="1:13" ht="13.5">
      <c r="A596" s="103">
        <f>VALUE(MID(D596,8,4))</f>
        <v>2299</v>
      </c>
      <c r="C596" s="3" t="s">
        <v>532</v>
      </c>
      <c r="D596" s="52" t="s">
        <v>254</v>
      </c>
      <c r="E596" s="54">
        <v>575613</v>
      </c>
      <c r="F596" s="54">
        <v>1131683</v>
      </c>
      <c r="G596" s="54">
        <v>1064229</v>
      </c>
      <c r="H596" s="54">
        <v>910626</v>
      </c>
      <c r="I596" s="54">
        <v>993154</v>
      </c>
      <c r="J596" s="54">
        <v>814384</v>
      </c>
      <c r="K596" s="54">
        <v>1305786</v>
      </c>
      <c r="L596" s="54">
        <v>1408817</v>
      </c>
      <c r="M596" s="54">
        <v>1231365</v>
      </c>
    </row>
    <row r="597" spans="1:13" ht="13.5">
      <c r="A597" s="142"/>
      <c r="C597" s="3" t="s">
        <v>517</v>
      </c>
      <c r="D597" s="9" t="s">
        <v>334</v>
      </c>
      <c r="E597" s="54">
        <v>-575613</v>
      </c>
      <c r="F597" s="54">
        <v>-1881683</v>
      </c>
      <c r="G597" s="54">
        <v>-2017543</v>
      </c>
      <c r="H597" s="54">
        <v>-910626</v>
      </c>
      <c r="I597" s="54">
        <v>-993154</v>
      </c>
      <c r="J597" s="54">
        <v>-814384</v>
      </c>
      <c r="K597" s="54">
        <v>-1305786</v>
      </c>
      <c r="L597" s="54">
        <v>-1408817</v>
      </c>
      <c r="M597" s="54">
        <v>-1231365</v>
      </c>
    </row>
    <row r="598" spans="1:13" ht="13.5">
      <c r="A598" s="142"/>
      <c r="D598" s="23"/>
      <c r="E598" s="46"/>
      <c r="F598" s="46"/>
      <c r="G598" s="46"/>
      <c r="H598" s="46"/>
      <c r="I598" s="46"/>
      <c r="J598" s="46"/>
      <c r="K598" s="46"/>
      <c r="L598" s="46"/>
      <c r="M598" s="46"/>
    </row>
    <row r="599" spans="1:13" ht="13.5">
      <c r="A599" s="142"/>
      <c r="C599" s="3" t="s">
        <v>432</v>
      </c>
      <c r="D599" s="9" t="s">
        <v>334</v>
      </c>
      <c r="E599" s="77">
        <v>0</v>
      </c>
      <c r="F599" s="77">
        <v>0</v>
      </c>
      <c r="G599" s="77">
        <v>0</v>
      </c>
      <c r="H599" s="77">
        <v>0</v>
      </c>
      <c r="I599" s="77">
        <v>0</v>
      </c>
      <c r="J599" s="77">
        <v>0</v>
      </c>
      <c r="K599" s="77">
        <v>0</v>
      </c>
      <c r="L599" s="77">
        <v>0</v>
      </c>
      <c r="M599" s="77">
        <v>0</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0.5085673276782814</v>
      </c>
      <c r="F603" s="77">
        <v>0.3556687843772652</v>
      </c>
      <c r="G603" s="77">
        <v>0.5601966858354904</v>
      </c>
      <c r="H603" s="77">
        <v>0.6178582914033343</v>
      </c>
      <c r="I603" s="77">
        <v>0.6600790744406043</v>
      </c>
      <c r="J603" s="77">
        <v>0.6301959494502193</v>
      </c>
      <c r="K603" s="77">
        <v>0.5445877090481996</v>
      </c>
      <c r="L603" s="77">
        <v>0.5003768125693907</v>
      </c>
      <c r="M603" s="77">
        <v>0.4582849732533636</v>
      </c>
    </row>
    <row r="604" spans="1:13" ht="13.5">
      <c r="A604" s="142"/>
      <c r="C604" s="3" t="s">
        <v>608</v>
      </c>
      <c r="D604" s="9" t="s">
        <v>334</v>
      </c>
      <c r="E604" s="77">
        <v>0.15518543347853062</v>
      </c>
      <c r="F604" s="77">
        <v>0.24145508693327736</v>
      </c>
      <c r="G604" s="77">
        <v>0.22159422705800658</v>
      </c>
      <c r="H604" s="77">
        <v>0.1683782334262993</v>
      </c>
      <c r="I604" s="77">
        <v>0.19534945247709848</v>
      </c>
      <c r="J604" s="77">
        <v>0.19765631015613822</v>
      </c>
      <c r="K604" s="77">
        <v>0.29805835322334767</v>
      </c>
      <c r="L604" s="77">
        <v>0.3291903081590608</v>
      </c>
      <c r="M604" s="77">
        <v>0.4067008429242989</v>
      </c>
    </row>
    <row r="605" spans="1:13" ht="13.5">
      <c r="A605" s="142"/>
      <c r="C605" s="3" t="s">
        <v>609</v>
      </c>
      <c r="D605" s="9" t="s">
        <v>334</v>
      </c>
      <c r="E605" s="77">
        <v>0.2844537500122235</v>
      </c>
      <c r="F605" s="77">
        <v>0.3487867715791649</v>
      </c>
      <c r="G605" s="77">
        <v>0.16983755078136054</v>
      </c>
      <c r="H605" s="77">
        <v>0.15719740203749108</v>
      </c>
      <c r="I605" s="77">
        <v>0.09865243345036881</v>
      </c>
      <c r="J605" s="77">
        <v>0.12314796138859148</v>
      </c>
      <c r="K605" s="77">
        <v>0.09646842334425562</v>
      </c>
      <c r="L605" s="77">
        <v>0.12069599498110989</v>
      </c>
      <c r="M605" s="77">
        <v>0.07413701572378019</v>
      </c>
    </row>
    <row r="606" spans="1:13" ht="13.5">
      <c r="A606" s="142"/>
      <c r="C606" s="3" t="s">
        <v>286</v>
      </c>
      <c r="D606" s="9" t="s">
        <v>334</v>
      </c>
      <c r="E606" s="77">
        <v>0.03820120887872858</v>
      </c>
      <c r="F606" s="77">
        <v>0.037779322966719035</v>
      </c>
      <c r="G606" s="77">
        <v>0.02607699778653437</v>
      </c>
      <c r="H606" s="77">
        <v>0.026201713188939275</v>
      </c>
      <c r="I606" s="77">
        <v>0.027853975134307134</v>
      </c>
      <c r="J606" s="77">
        <v>0.031068459661632974</v>
      </c>
      <c r="K606" s="77">
        <v>0.03240880521134266</v>
      </c>
      <c r="L606" s="77">
        <v>0.03690863284721081</v>
      </c>
      <c r="M606" s="77">
        <v>0.040470700275571404</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0.013592279952235926</v>
      </c>
      <c r="F608" s="77">
        <v>0.016310034143573564</v>
      </c>
      <c r="G608" s="77">
        <v>0</v>
      </c>
      <c r="H608" s="77">
        <v>0</v>
      </c>
      <c r="I608" s="77">
        <v>0</v>
      </c>
      <c r="J608" s="77">
        <v>0</v>
      </c>
      <c r="K608" s="77">
        <v>0</v>
      </c>
      <c r="L608" s="77">
        <v>0</v>
      </c>
      <c r="M608" s="77">
        <v>0</v>
      </c>
    </row>
    <row r="609" spans="1:13" ht="15">
      <c r="A609" s="142"/>
      <c r="B609" s="115"/>
      <c r="C609" s="3" t="s">
        <v>289</v>
      </c>
      <c r="D609" s="9" t="s">
        <v>334</v>
      </c>
      <c r="E609" s="77">
        <v>0</v>
      </c>
      <c r="F609" s="77">
        <v>0</v>
      </c>
      <c r="G609" s="77">
        <v>0.02229453853860815</v>
      </c>
      <c r="H609" s="77">
        <v>0.030364359943936135</v>
      </c>
      <c r="I609" s="77">
        <v>0.018065064497621314</v>
      </c>
      <c r="J609" s="77">
        <v>0.01793131934341811</v>
      </c>
      <c r="K609" s="77">
        <v>0.028476709172854376</v>
      </c>
      <c r="L609" s="77">
        <v>0.012828251443227764</v>
      </c>
      <c r="M609" s="77">
        <v>0.020406467822985896</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0.2783304182860858</v>
      </c>
      <c r="G612" s="77">
        <v>0.32423826553951907</v>
      </c>
      <c r="H612" s="77">
        <v>0</v>
      </c>
      <c r="I612" s="77">
        <v>0</v>
      </c>
      <c r="J612" s="77">
        <v>0</v>
      </c>
      <c r="K612" s="77">
        <v>0</v>
      </c>
      <c r="L612" s="77">
        <v>0</v>
      </c>
      <c r="M612" s="77">
        <v>0</v>
      </c>
    </row>
    <row r="613" spans="1:13" ht="15">
      <c r="A613" s="142"/>
      <c r="B613" s="115"/>
      <c r="C613" s="3" t="s">
        <v>295</v>
      </c>
      <c r="D613" s="9" t="s">
        <v>334</v>
      </c>
      <c r="E613" s="77">
        <v>0.5258670306359047</v>
      </c>
      <c r="F613" s="77">
        <v>0.41997573700966995</v>
      </c>
      <c r="G613" s="77">
        <v>0.36196233884832996</v>
      </c>
      <c r="H613" s="77">
        <v>0.3177769232004031</v>
      </c>
      <c r="I613" s="77">
        <v>0.2621784522201725</v>
      </c>
      <c r="J613" s="77">
        <v>0.28081838927627845</v>
      </c>
      <c r="K613" s="77">
        <v>0.38221781204446864</v>
      </c>
      <c r="L613" s="77">
        <v>0.3875030668704279</v>
      </c>
      <c r="M613" s="77">
        <v>0.37682523215621827</v>
      </c>
    </row>
    <row r="614" spans="1:13" ht="13.5">
      <c r="A614" s="142"/>
      <c r="B614" s="231" t="s">
        <v>194</v>
      </c>
      <c r="C614" s="229"/>
      <c r="D614" s="9" t="s">
        <v>334</v>
      </c>
      <c r="E614" s="77">
        <v>0</v>
      </c>
      <c r="F614" s="77">
        <v>0</v>
      </c>
      <c r="G614" s="77">
        <v>0</v>
      </c>
      <c r="H614" s="77">
        <v>0</v>
      </c>
      <c r="I614" s="77">
        <v>0</v>
      </c>
      <c r="J614" s="77">
        <v>0</v>
      </c>
      <c r="K614" s="77">
        <v>0</v>
      </c>
      <c r="L614" s="77">
        <v>0</v>
      </c>
      <c r="M614" s="77">
        <v>0</v>
      </c>
    </row>
    <row r="615" spans="1:13" ht="15">
      <c r="A615" s="142"/>
      <c r="B615" s="115"/>
      <c r="C615" s="3" t="s">
        <v>296</v>
      </c>
      <c r="D615" s="9" t="s">
        <v>334</v>
      </c>
      <c r="E615" s="77">
        <v>0.31440766381813234</v>
      </c>
      <c r="F615" s="77">
        <v>0.10739323523484964</v>
      </c>
      <c r="G615" s="77">
        <v>0.08576321396928403</v>
      </c>
      <c r="H615" s="77">
        <v>0.09880604994252541</v>
      </c>
      <c r="I615" s="77">
        <v>0.05868824450566566</v>
      </c>
      <c r="J615" s="77">
        <v>0.03159786182112097</v>
      </c>
      <c r="K615" s="77">
        <v>0.058434464953722405</v>
      </c>
      <c r="L615" s="77">
        <v>0.08633969151959442</v>
      </c>
      <c r="M615" s="77">
        <v>0.09501688478410887</v>
      </c>
    </row>
    <row r="616" spans="1:13" ht="15">
      <c r="A616" s="142"/>
      <c r="B616" s="115"/>
      <c r="C616" s="3" t="s">
        <v>610</v>
      </c>
      <c r="D616" s="9" t="s">
        <v>334</v>
      </c>
      <c r="E616" s="77">
        <v>0.06486399573176636</v>
      </c>
      <c r="F616" s="77">
        <v>0.1943006094693946</v>
      </c>
      <c r="G616" s="77">
        <v>0</v>
      </c>
      <c r="H616" s="77">
        <v>0.312666674576548</v>
      </c>
      <c r="I616" s="77">
        <v>0.2118881207491703</v>
      </c>
      <c r="J616" s="77">
        <v>0.5637943364880046</v>
      </c>
      <c r="K616" s="77">
        <v>0.4513207116387713</v>
      </c>
      <c r="L616" s="77">
        <v>0.4232110655985706</v>
      </c>
      <c r="M616" s="77">
        <v>0.42171718330892805</v>
      </c>
    </row>
    <row r="617" spans="1:13" ht="15">
      <c r="A617" s="142"/>
      <c r="B617" s="115"/>
      <c r="C617" s="3" t="s">
        <v>611</v>
      </c>
      <c r="D617" s="9" t="s">
        <v>334</v>
      </c>
      <c r="E617" s="77">
        <v>0</v>
      </c>
      <c r="F617" s="77">
        <v>0</v>
      </c>
      <c r="G617" s="77">
        <v>0.228036181642867</v>
      </c>
      <c r="H617" s="77">
        <v>0.23502467534008417</v>
      </c>
      <c r="I617" s="77">
        <v>0.44065231921995396</v>
      </c>
      <c r="J617" s="77">
        <v>0.08908434992920783</v>
      </c>
      <c r="K617" s="77">
        <v>0.07419343507964664</v>
      </c>
      <c r="L617" s="77">
        <v>0.0700244909545201</v>
      </c>
      <c r="M617" s="77">
        <v>0.0763317710891489</v>
      </c>
    </row>
    <row r="618" spans="1:13" ht="15">
      <c r="A618" s="142"/>
      <c r="B618" s="115"/>
      <c r="C618" s="3" t="s">
        <v>612</v>
      </c>
      <c r="D618" s="9" t="s">
        <v>334</v>
      </c>
      <c r="E618" s="77">
        <v>0.09486130981419663</v>
      </c>
      <c r="F618" s="77">
        <v>0</v>
      </c>
      <c r="G618" s="77">
        <v>0</v>
      </c>
      <c r="H618" s="77">
        <v>0.035725676940439294</v>
      </c>
      <c r="I618" s="77">
        <v>0.026592863305037587</v>
      </c>
      <c r="J618" s="77">
        <v>0.03470506248538812</v>
      </c>
      <c r="K618" s="77">
        <v>0.033833576283390995</v>
      </c>
      <c r="L618" s="77">
        <v>0.03292168505688701</v>
      </c>
      <c r="M618" s="77">
        <v>0.030108928661595875</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2010-05-17T15:25:36Z</dcterms:modified>
  <cp:category/>
  <cp:version/>
  <cp:contentType/>
  <cp:contentStatus/>
</cp:coreProperties>
</file>