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<sst xmlns="http://schemas.openxmlformats.org/spreadsheetml/2006/main" count="1888" uniqueCount="862">
  <si>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</si>
  <si>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</si>
  <si>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</si>
  <si>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</si>
  <si>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</si>
  <si>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</si>
  <si>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</si>
  <si>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</si>
  <si>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</si>
  <si>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</si>
  <si>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</si>
  <si>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</si>
  <si>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</si>
  <si>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</si>
  <si>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</si>
  <si>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</si>
  <si>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</si>
  <si>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</si>
  <si>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</si>
  <si>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</si>
  <si>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</si>
  <si>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</si>
  <si>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</si>
  <si>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</si>
  <si>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</si>
  <si>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</si>
  <si>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</si>
  <si>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</si>
  <si>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</si>
  <si>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</si>
  <si>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</si>
  <si>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</si>
  <si>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</si>
  <si>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</si>
  <si>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</si>
  <si>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</si>
  <si>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</si>
  <si>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</si>
  <si>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</si>
  <si>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</si>
  <si>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</si>
  <si>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</si>
  <si>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</si>
  <si>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</si>
  <si>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</si>
  <si>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</si>
  <si>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</si>
  <si>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</si>
  <si>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</si>
  <si>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</si>
  <si>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</si>
  <si>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</si>
  <si>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</si>
  <si>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</si>
  <si>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</si>
  <si>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</si>
  <si>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</si>
  <si>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</si>
  <si>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</si>
  <si>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</si>
  <si>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</si>
  <si>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</si>
  <si>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</si>
  <si>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</si>
  <si>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</si>
  <si>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</si>
  <si>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</si>
  <si>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</si>
  <si>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</si>
  <si>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</si>
  <si>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</si>
  <si>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</si>
  <si>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</si>
  <si>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</si>
  <si>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</si>
  <si>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</si>
  <si>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</si>
  <si>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</si>
  <si>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</si>
  <si>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</si>
  <si>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</si>
  <si>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</si>
  <si>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</si>
  <si>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</si>
  <si>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</si>
  <si>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</si>
  <si>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</si>
  <si>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</si>
  <si>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</si>
  <si>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</si>
  <si>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</si>
  <si>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</si>
  <si>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</si>
  <si>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</si>
  <si>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</si>
  <si>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</si>
  <si>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</si>
  <si>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</si>
  <si>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</si>
  <si>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</si>
  <si>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</si>
  <si>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</si>
  <si>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</si>
  <si>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</si>
  <si>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</si>
  <si>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</si>
  <si>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</si>
  <si>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</si>
  <si>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</si>
  <si>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</si>
  <si>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</si>
  <si>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</si>
  <si>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</si>
  <si>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</si>
  <si>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</si>
  <si>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</si>
  <si>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</si>
  <si>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</si>
  <si>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</si>
  <si>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</si>
  <si>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</si>
  <si>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</si>
  <si>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</si>
  <si>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</si>
  <si>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</si>
  <si>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</si>
  <si>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</si>
  <si>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</si>
  <si>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</si>
  <si>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</si>
  <si>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</si>
  <si>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</si>
  <si>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</si>
  <si>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</si>
  <si>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</si>
  <si>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</si>
  <si>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</si>
  <si>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</si>
  <si>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</si>
  <si>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</si>
  <si>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</si>
  <si>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</si>
  <si>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</si>
  <si>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</si>
  <si>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</si>
  <si>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</si>
  <si>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</si>
  <si>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</si>
  <si>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</si>
  <si>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</si>
  <si>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</si>
  <si>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</si>
  <si>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</si>
  <si>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</si>
  <si>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</si>
  <si>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</si>
  <si>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</si>
  <si>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</si>
  <si>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</si>
  <si>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</si>
  <si>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</si>
  <si>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</si>
  <si>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</si>
  <si>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</si>
  <si>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</si>
  <si>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</si>
  <si>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</si>
  <si>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</si>
  <si>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</si>
  <si>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</si>
  <si>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</si>
  <si>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</si>
  <si>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</si>
  <si>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</si>
  <si>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</si>
  <si>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</si>
  <si>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</si>
  <si>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</si>
  <si>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</si>
  <si>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</si>
  <si>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</si>
  <si>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</si>
  <si>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</si>
  <si>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</si>
  <si>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</si>
  <si>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</si>
  <si>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</si>
  <si>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</si>
  <si>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</si>
  <si>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</si>
  <si>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</si>
  <si>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</si>
  <si>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</si>
  <si>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</si>
  <si>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</si>
  <si>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</si>
  <si>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</si>
  <si>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</si>
  <si>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</si>
  <si>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</si>
  <si>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</si>
  <si>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</si>
  <si>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</si>
  <si>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</si>
  <si>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</si>
  <si>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</si>
  <si>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</si>
  <si>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</si>
  <si>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</si>
  <si>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</si>
  <si>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</si>
  <si>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</si>
  <si>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</si>
  <si>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</si>
  <si>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</si>
  <si>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</si>
  <si>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</si>
  <si>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</si>
  <si>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</si>
  <si>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</si>
  <si>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</si>
  <si>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</si>
  <si>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</si>
  <si>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</si>
  <si>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</si>
  <si>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</si>
  <si>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</si>
  <si>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</si>
  <si>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</si>
  <si>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</si>
  <si>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</si>
  <si>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</si>
  <si>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</si>
  <si>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</si>
  <si>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</si>
  <si>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</si>
  <si>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</si>
  <si>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</si>
  <si>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</si>
  <si>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</si>
  <si>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</si>
  <si>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</si>
  <si>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</si>
  <si>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</si>
  <si>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</si>
  <si>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</si>
  <si>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</si>
  <si>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</si>
  <si>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</si>
  <si>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</si>
  <si>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</si>
  <si>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</si>
  <si>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</si>
  <si>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</si>
  <si>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</si>
  <si>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</si>
  <si>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</si>
  <si>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</si>
  <si>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</si>
  <si>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</si>
  <si>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</si>
  <si>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</si>
  <si>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</si>
  <si>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</si>
  <si>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</si>
  <si>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</si>
  <si>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</si>
  <si>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</si>
  <si>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</si>
  <si>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</si>
  <si>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</si>
  <si>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</si>
  <si>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</si>
  <si>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</si>
  <si>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</si>
  <si>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</si>
  <si>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</si>
  <si>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</si>
  <si>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</si>
  <si>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</si>
  <si>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</si>
  <si>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</si>
  <si>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</si>
  <si>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</si>
  <si>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</si>
  <si>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</si>
  <si>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</si>
  <si>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</si>
  <si>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</si>
  <si>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</si>
  <si>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</si>
  <si>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</si>
  <si>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</si>
  <si>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</si>
  <si>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</si>
  <si>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</si>
  <si>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</si>
  <si>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</si>
  <si>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</si>
  <si>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</si>
  <si>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</si>
  <si>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</si>
  <si>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</si>
  <si>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</si>
  <si>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</si>
  <si>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</si>
  <si>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</si>
  <si>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</si>
  <si>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</si>
  <si>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</si>
  <si>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</si>
  <si>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</si>
  <si>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</si>
  <si>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</si>
  <si>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</si>
  <si>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</si>
  <si>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</si>
  <si>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</si>
  <si>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</si>
  <si>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</si>
  <si>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</si>
  <si>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</si>
  <si>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</si>
  <si>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</si>
  <si>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</si>
  <si>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</si>
  <si>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</si>
  <si>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</si>
  <si>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</si>
  <si>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</si>
  <si>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</si>
  <si>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</si>
  <si>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</si>
  <si>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</si>
  <si>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</si>
  <si>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</si>
  <si>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</si>
  <si>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</si>
  <si>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</si>
  <si>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</si>
  <si>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</si>
  <si>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</si>
  <si>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</si>
  <si>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</si>
  <si>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</si>
  <si>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</si>
  <si>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</si>
  <si>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</si>
  <si>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</si>
  <si>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</si>
  <si>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</si>
  <si>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</si>
  <si>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</si>
  <si>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</si>
  <si>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</si>
  <si>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</si>
  <si>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</si>
  <si>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</si>
  <si>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</si>
  <si>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</si>
  <si>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</si>
  <si>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</si>
  <si>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</si>
  <si>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</si>
  <si>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</si>
  <si>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</si>
  <si>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</si>
  <si>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</si>
  <si>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</si>
  <si>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</si>
  <si>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</si>
  <si>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</si>
  <si>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</si>
  <si>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</si>
  <si>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</si>
  <si>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</si>
  <si>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</si>
  <si>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</si>
  <si>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</si>
  <si>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</si>
  <si>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</si>
  <si>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</si>
  <si>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</si>
  <si>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</si>
  <si>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</si>
  <si>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</si>
  <si>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</si>
  <si>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</si>
  <si>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</si>
  <si>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</si>
  <si>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</si>
  <si>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</si>
  <si>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</si>
  <si>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</si>
  <si>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</si>
  <si>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</si>
  <si>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</si>
  <si>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</si>
  <si>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</si>
  <si>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</si>
  <si>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</si>
  <si>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</si>
  <si>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</si>
  <si>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</si>
  <si>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</si>
  <si>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</si>
  <si>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</si>
  <si>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</si>
  <si>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</si>
  <si>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</si>
  <si>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</si>
  <si>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</si>
  <si>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</si>
  <si>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</si>
  <si>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</si>
  <si>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</si>
  <si>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</si>
  <si>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</si>
  <si>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</si>
  <si>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</si>
  <si>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</si>
  <si>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</si>
  <si>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</si>
  <si>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</si>
  <si>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</si>
  <si>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</si>
  <si>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</si>
  <si>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</si>
  <si>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</si>
  <si>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</si>
  <si>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</si>
  <si>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</si>
  <si>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</si>
  <si>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</si>
  <si>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</si>
  <si>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</si>
  <si>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</si>
  <si>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</si>
  <si>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</si>
  <si>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</si>
  <si>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</si>
  <si>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</si>
  <si>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</si>
  <si>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</si>
  <si>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</si>
  <si>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</si>
  <si>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</si>
  <si>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</si>
  <si>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</si>
  <si>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</si>
  <si>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</si>
  <si>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</si>
  <si>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</si>
  <si>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</si>
  <si>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</si>
  <si>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</si>
  <si>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</si>
  <si>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</si>
  <si>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</si>
  <si>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</si>
  <si>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</si>
  <si>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</si>
  <si>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</si>
  <si>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</si>
  <si>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</si>
  <si>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</si>
  <si>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</si>
  <si>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</si>
  <si>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</si>
  <si>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</si>
  <si>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</si>
  <si>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</si>
  <si>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</si>
  <si>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</si>
  <si>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</si>
  <si>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</si>
  <si>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</si>
  <si>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</si>
  <si>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</si>
  <si>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</si>
  <si>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</si>
  <si>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</si>
  <si>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</si>
  <si>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</si>
  <si>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</si>
  <si>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</si>
  <si>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</si>
  <si>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</si>
  <si>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</si>
  <si>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</si>
  <si>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</si>
  <si>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</si>
  <si>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</si>
  <si>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</si>
  <si>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</si>
  <si>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</si>
  <si>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</si>
  <si>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</si>
  <si>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</si>
  <si>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</si>
  <si>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</si>
  <si>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</si>
  <si>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</si>
  <si>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</si>
  <si>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</si>
  <si>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</si>
  <si>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</si>
  <si>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</si>
  <si>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</si>
  <si>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</si>
  <si>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</si>
  <si>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</si>
  <si>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</si>
  <si>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</si>
  <si>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</si>
  <si>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</si>
  <si>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</si>
  <si>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</si>
  <si>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</si>
  <si>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</si>
  <si>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</si>
  <si>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</si>
  <si>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</si>
  <si>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</si>
  <si>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</si>
  <si>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</si>
  <si>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</si>
  <si>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</si>
  <si>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</si>
  <si>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</si>
  <si>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</si>
  <si>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</si>
  <si>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</si>
  <si>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</si>
  <si>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</si>
  <si>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</si>
  <si>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</si>
  <si>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</si>
  <si>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</si>
  <si>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</si>
  <si>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</si>
  <si>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</si>
  <si>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</si>
  <si>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</si>
  <si>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</si>
  <si>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</si>
  <si>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</si>
  <si>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</si>
  <si>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</si>
  <si>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</si>
  <si>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</si>
  <si>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</si>
  <si>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</si>
  <si>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</si>
  <si>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</si>
  <si>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</si>
  <si>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</si>
  <si>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</si>
  <si>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</si>
  <si>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</si>
  <si>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</si>
  <si>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</si>
  <si>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</si>
  <si>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</si>
  <si>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</si>
  <si>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</si>
  <si>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</si>
  <si>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</si>
  <si>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</si>
  <si>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</si>
  <si>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</si>
  <si>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</si>
  <si>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</si>
  <si>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</si>
  <si>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</si>
  <si>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</si>
  <si>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</si>
  <si>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</si>
  <si>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</si>
  <si>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</si>
  <si>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</si>
  <si>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</si>
  <si>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</si>
  <si>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</si>
  <si>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</si>
  <si>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</si>
  <si>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</si>
  <si>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</si>
  <si>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</si>
  <si>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</si>
  <si>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</si>
  <si>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</si>
  <si>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</si>
  <si>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</si>
  <si>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</si>
  <si>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</si>
  <si>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</si>
  <si>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</si>
  <si>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</si>
  <si>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</si>
  <si>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</si>
  <si>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</si>
  <si>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</si>
  <si>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</si>
  <si>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</si>
  <si>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</si>
  <si>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</si>
  <si>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</si>
  <si>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</si>
  <si>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</si>
  <si>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</si>
  <si>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</si>
  <si>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</si>
  <si>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</si>
  <si>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</si>
  <si>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</si>
  <si>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</si>
  <si>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</si>
  <si>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</si>
  <si>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</si>
  <si>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</si>
  <si>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</si>
  <si>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</si>
  <si>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</si>
  <si>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</si>
  <si>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</si>
  <si>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</si>
  <si>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</si>
  <si>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</si>
  <si>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</si>
  <si>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</si>
  <si>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</si>
  <si>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</si>
  <si>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</si>
  <si>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</si>
  <si>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</si>
  <si>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</si>
  <si>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</si>
  <si>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</si>
  <si>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</si>
  <si>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</si>
  <si>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</si>
  <si>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</si>
  <si>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</si>
  <si>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</si>
  <si>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</si>
  <si>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</si>
  <si>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</si>
  <si>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</si>
  <si>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</si>
  <si>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</si>
  <si>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</si>
  <si>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</si>
  <si>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</si>
  <si>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</si>
  <si>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</si>
  <si>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</si>
  <si>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</si>
  <si>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</si>
  <si>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</si>
  <si>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</si>
  <si>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</si>
  <si>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</si>
  <si>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</si>
  <si>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</si>
  <si>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</si>
  <si>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</si>
  <si>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</si>
  <si>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</si>
  <si>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</si>
  <si>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</si>
  <si>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</si>
  <si>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</si>
  <si>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</si>
  <si>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</si>
  <si>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</si>
  <si>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</si>
  <si>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</si>
  <si>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</si>
  <si>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</si>
  <si>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</si>
  <si>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</si>
  <si>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</si>
  <si>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</si>
  <si>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</si>
  <si>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</si>
  <si>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</si>
  <si>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</si>
  <si>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</si>
  <si>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</si>
  <si>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</si>
  <si>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</si>
  <si>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</si>
  <si>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</si>
  <si>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</si>
  <si>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</si>
  <si>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</si>
  <si>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</si>
  <si>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</si>
  <si>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</si>
  <si>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</si>
  <si>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</si>
  <si>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</si>
  <si>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</si>
  <si>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</si>
  <si>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</si>
  <si>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</si>
  <si>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</si>
  <si>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</si>
  <si>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</si>
  <si>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</si>
  <si>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</si>
  <si>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</si>
  <si>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</si>
  <si>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</si>
  <si>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</si>
  <si>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</si>
  <si>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</si>
  <si>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</si>
  <si>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</si>
  <si>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</si>
  <si>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</si>
  <si>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</si>
  <si>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</si>
  <si>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</si>
  <si>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</si>
  <si>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</si>
  <si>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</si>
  <si>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</si>
  <si>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</si>
  <si>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</si>
  <si>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</si>
  <si>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</si>
  <si>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</si>
  <si>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</si>
  <si>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</si>
  <si>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</si>
  <si>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</si>
  <si>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</si>
  <si>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</si>
  <si>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</si>
  <si>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</si>
  <si>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</si>
  <si>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</si>
  <si>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</si>
  <si>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</si>
  <si>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</si>
  <si>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</si>
  <si>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</si>
  <si>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</si>
  <si>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</si>
  <si>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</si>
  <si>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</si>
  <si>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</si>
  <si>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</si>
  <si>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</si>
  <si>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</si>
  <si>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</si>
  <si>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</si>
  <si>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</si>
  <si>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</si>
  <si>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</si>
  <si>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</si>
  <si>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</si>
  <si>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</si>
  <si>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</si>
  <si>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</si>
  <si>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</si>
  <si>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</si>
  <si>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</si>
  <si>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</si>
  <si>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</si>
  <si>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</si>
  <si>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</si>
  <si>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</si>
  <si>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</si>
  <si>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</si>
  <si>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</si>
  <si>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</si>
  <si>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</si>
  <si>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</si>
  <si>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</si>
  <si>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</si>
  <si>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</si>
  <si>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</si>
  <si>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</si>
  <si>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</si>
  <si>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</si>
  <si>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</si>
  <si>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</si>
  <si>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</si>
  <si>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</si>
  <si>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</si>
  <si>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</si>
  <si>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</si>
  <si>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</si>
  <si>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</si>
  <si>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</si>
  <si>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</si>
  <si>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</si>
  <si>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</si>
  <si>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</si>
  <si>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</si>
  <si>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</si>
  <si>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</si>
  <si>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</si>
  <si>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</si>
  <si>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</si>
  <si>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</si>
  <si>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</si>
  <si>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</si>
  <si>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</si>
  <si>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</si>
  <si>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</si>
  <si>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</si>
  <si>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</si>
  <si>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</si>
  <si>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</si>
  <si>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</si>
  <si>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</si>
  <si>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</si>
  <si>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</si>
  <si>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</si>
  <si>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</si>
  <si>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</si>
  <si>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</si>
  <si>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</si>
  <si>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</si>
  <si>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</si>
  <si>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</si>
  <si>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</si>
  <si>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</si>
  <si>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</si>
  <si>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</si>
  <si>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</si>
  <si>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</si>
  <si>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</si>
  <si>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</si>
  <si>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</si>
  <si>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</si>
  <si>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</si>
  <si>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</si>
  <si>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</si>
  <si>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</si>
  <si>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</si>
  <si>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</si>
  <si>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</si>
  <si>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</si>
  <si>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</si>
  <si>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</si>
  <si>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North Kawartha Tp</t>
  </si>
  <si>
    <t>66616</t>
  </si>
  <si>
    <t>1536</t>
  </si>
  <si>
    <t>Peterborough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</si>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</sst>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15035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2095360</v>
      </c>
      <c r="F18" s="36">
        <v>2453001</v>
      </c>
      <c r="G18" s="36">
        <v>2545730</v>
      </c>
      <c r="H18" s="36">
        <v>2731725</v>
      </c>
      <c r="I18" s="36">
        <v>3136744</v>
      </c>
      <c r="J18" s="36">
        <v>3171582</v>
      </c>
      <c r="K18" s="36">
        <v>3294918</v>
      </c>
      <c r="L18" s="36">
        <v>3450645</v>
      </c>
      <c r="M18" s="36">
        <v>3571835</v>
      </c>
    </row>
    <row r="19" spans="1:13" ht="14.25" customHeight="1">
      <c r="A19" s="103">
        <f aca="true" t="shared" si="1" ref="A19:A31">VALUE(MID(D19,8,4))</f>
        <v>499</v>
      </c>
      <c r="C19" s="3" t="s">
        <v>351</v>
      </c>
      <c r="D19" s="9" t="s">
        <v>364</v>
      </c>
      <c r="E19" s="36">
        <v>24455</v>
      </c>
      <c r="F19" s="36">
        <v>18722</v>
      </c>
      <c r="G19" s="36">
        <v>25066</v>
      </c>
      <c r="H19" s="36">
        <v>21363</v>
      </c>
      <c r="I19" s="36">
        <v>22035</v>
      </c>
      <c r="J19" s="36">
        <v>22975</v>
      </c>
      <c r="K19" s="36">
        <v>20025</v>
      </c>
      <c r="L19" s="36">
        <v>26677</v>
      </c>
      <c r="M19" s="36">
        <v>21061</v>
      </c>
    </row>
    <row r="20" spans="1:13" ht="14.25" customHeight="1">
      <c r="A20" s="103">
        <f t="shared" si="1"/>
        <v>699</v>
      </c>
      <c r="C20" s="3" t="s">
        <v>352</v>
      </c>
      <c r="D20" s="9" t="s">
        <v>365</v>
      </c>
      <c r="E20" s="36">
        <v>0</v>
      </c>
      <c r="F20" s="36">
        <v>0</v>
      </c>
      <c r="G20" s="36">
        <v>0</v>
      </c>
      <c r="H20" s="36">
        <v>0</v>
      </c>
      <c r="I20" s="36">
        <v>0</v>
      </c>
      <c r="J20" s="36">
        <v>380884</v>
      </c>
      <c r="K20" s="36">
        <v>348772</v>
      </c>
      <c r="L20" s="36">
        <v>384176</v>
      </c>
      <c r="M20" s="36">
        <v>578102</v>
      </c>
    </row>
    <row r="21" spans="1:13" ht="14.25" customHeight="1">
      <c r="A21" s="103">
        <f t="shared" si="1"/>
        <v>810</v>
      </c>
      <c r="C21" s="3" t="s">
        <v>353</v>
      </c>
      <c r="D21" s="9" t="s">
        <v>366</v>
      </c>
      <c r="E21" s="36">
        <v>19785</v>
      </c>
      <c r="F21" s="36">
        <v>22174</v>
      </c>
      <c r="G21" s="36">
        <v>24533</v>
      </c>
      <c r="H21" s="36">
        <v>43754</v>
      </c>
      <c r="I21" s="36">
        <v>76115</v>
      </c>
      <c r="J21" s="36">
        <v>110502</v>
      </c>
      <c r="K21" s="36">
        <v>77078</v>
      </c>
      <c r="L21" s="36">
        <v>72830</v>
      </c>
      <c r="M21" s="36">
        <v>39752</v>
      </c>
    </row>
    <row r="22" spans="1:13" ht="14.25" customHeight="1">
      <c r="A22" s="103">
        <f t="shared" si="1"/>
        <v>820</v>
      </c>
      <c r="C22" s="3" t="s">
        <v>354</v>
      </c>
      <c r="D22" s="9" t="s">
        <v>367</v>
      </c>
      <c r="E22" s="36">
        <v>1016</v>
      </c>
      <c r="F22" s="36">
        <v>2474</v>
      </c>
      <c r="G22" s="36">
        <v>0</v>
      </c>
      <c r="H22" s="36">
        <v>0</v>
      </c>
      <c r="I22" s="36">
        <v>0</v>
      </c>
      <c r="J22" s="36">
        <v>0</v>
      </c>
      <c r="K22" s="36">
        <v>0</v>
      </c>
      <c r="L22" s="36">
        <v>0</v>
      </c>
      <c r="M22" s="36">
        <v>17261</v>
      </c>
    </row>
    <row r="23" spans="1:13" ht="14.25" customHeight="1">
      <c r="A23" s="103">
        <f t="shared" si="1"/>
        <v>1099</v>
      </c>
      <c r="C23" s="3" t="s">
        <v>355</v>
      </c>
      <c r="D23" s="9" t="s">
        <v>368</v>
      </c>
      <c r="E23" s="36">
        <v>73859</v>
      </c>
      <c r="F23" s="36">
        <v>190818</v>
      </c>
      <c r="G23" s="36">
        <v>151309</v>
      </c>
      <c r="H23" s="36">
        <v>166048</v>
      </c>
      <c r="I23" s="36">
        <v>156488</v>
      </c>
      <c r="J23" s="36">
        <v>181499</v>
      </c>
      <c r="K23" s="36">
        <v>209541</v>
      </c>
      <c r="L23" s="36">
        <v>176971</v>
      </c>
      <c r="M23" s="36">
        <v>183631</v>
      </c>
    </row>
    <row r="24" spans="1:13" ht="14.25" customHeight="1">
      <c r="A24" s="103">
        <f t="shared" si="1"/>
        <v>1299</v>
      </c>
      <c r="C24" s="3" t="s">
        <v>356</v>
      </c>
      <c r="D24" s="9" t="s">
        <v>369</v>
      </c>
      <c r="E24" s="36">
        <v>150773</v>
      </c>
      <c r="F24" s="36">
        <v>144491</v>
      </c>
      <c r="G24" s="36">
        <v>202884</v>
      </c>
      <c r="H24" s="36">
        <v>242998</v>
      </c>
      <c r="I24" s="36">
        <v>176813</v>
      </c>
      <c r="J24" s="36">
        <v>180987</v>
      </c>
      <c r="K24" s="36">
        <v>193666</v>
      </c>
      <c r="L24" s="36">
        <v>159631</v>
      </c>
      <c r="M24" s="36">
        <v>216587</v>
      </c>
    </row>
    <row r="25" spans="1:13" ht="14.25" customHeight="1">
      <c r="A25" s="103">
        <f t="shared" si="1"/>
        <v>1499</v>
      </c>
      <c r="C25" s="3" t="s">
        <v>357</v>
      </c>
      <c r="D25" s="9" t="s">
        <v>370</v>
      </c>
      <c r="E25" s="36">
        <v>92902</v>
      </c>
      <c r="F25" s="36">
        <v>81460</v>
      </c>
      <c r="G25" s="36">
        <v>71107</v>
      </c>
      <c r="H25" s="36">
        <v>91757</v>
      </c>
      <c r="I25" s="36">
        <v>111594</v>
      </c>
      <c r="J25" s="36">
        <v>99477</v>
      </c>
      <c r="K25" s="36">
        <v>111026</v>
      </c>
      <c r="L25" s="36">
        <v>161753</v>
      </c>
      <c r="M25" s="36">
        <v>179642</v>
      </c>
    </row>
    <row r="26" spans="1:13" ht="14.25" customHeight="1">
      <c r="A26" s="103">
        <f t="shared" si="1"/>
        <v>1699</v>
      </c>
      <c r="C26" s="3" t="s">
        <v>358</v>
      </c>
      <c r="D26" s="9" t="s">
        <v>371</v>
      </c>
      <c r="E26" s="36">
        <v>102939</v>
      </c>
      <c r="F26" s="36">
        <v>91693</v>
      </c>
      <c r="G26" s="36">
        <v>102757</v>
      </c>
      <c r="H26" s="36">
        <v>108089</v>
      </c>
      <c r="I26" s="36">
        <v>101247</v>
      </c>
      <c r="J26" s="36">
        <v>109211</v>
      </c>
      <c r="K26" s="36">
        <v>104693</v>
      </c>
      <c r="L26" s="36">
        <v>119889</v>
      </c>
      <c r="M26" s="36">
        <v>133503</v>
      </c>
    </row>
    <row r="27" spans="1:13" ht="14.25" customHeight="1">
      <c r="A27" s="103">
        <f t="shared" si="1"/>
        <v>1899</v>
      </c>
      <c r="C27" s="3" t="s">
        <v>359</v>
      </c>
      <c r="D27" s="9" t="s">
        <v>372</v>
      </c>
      <c r="E27" s="36">
        <v>119340</v>
      </c>
      <c r="F27" s="36">
        <v>161306</v>
      </c>
      <c r="G27" s="36">
        <v>65207</v>
      </c>
      <c r="H27" s="36">
        <v>440479</v>
      </c>
      <c r="I27" s="36">
        <v>185702</v>
      </c>
      <c r="J27" s="36">
        <v>358801</v>
      </c>
      <c r="K27" s="36">
        <v>230052</v>
      </c>
      <c r="L27" s="36">
        <v>231703</v>
      </c>
      <c r="M27" s="36">
        <v>99364</v>
      </c>
    </row>
    <row r="28" spans="1:13" ht="14.25" customHeight="1">
      <c r="A28" s="103">
        <f t="shared" si="1"/>
        <v>9910</v>
      </c>
      <c r="C28" s="4" t="s">
        <v>360</v>
      </c>
      <c r="D28" s="2" t="s">
        <v>373</v>
      </c>
      <c r="E28" s="36">
        <v>2680429</v>
      </c>
      <c r="F28" s="36">
        <v>3166139</v>
      </c>
      <c r="G28" s="36">
        <v>3188593</v>
      </c>
      <c r="H28" s="36">
        <v>3846213</v>
      </c>
      <c r="I28" s="36">
        <v>3966738</v>
      </c>
      <c r="J28" s="36">
        <v>4615918</v>
      </c>
      <c r="K28" s="36">
        <v>4589771</v>
      </c>
      <c r="L28" s="36">
        <v>4784275</v>
      </c>
      <c r="M28" s="36">
        <v>5040738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64540</v>
      </c>
      <c r="F30" s="36">
        <v>136159</v>
      </c>
      <c r="G30" s="36">
        <v>103157</v>
      </c>
      <c r="H30" s="36">
        <v>126930</v>
      </c>
      <c r="I30" s="36">
        <v>155087</v>
      </c>
      <c r="J30" s="36">
        <v>50240</v>
      </c>
      <c r="K30" s="36">
        <v>93153</v>
      </c>
      <c r="L30" s="36">
        <v>51245</v>
      </c>
      <c r="M30" s="36">
        <v>19268</v>
      </c>
    </row>
    <row r="31" spans="1:13" ht="14.25" customHeight="1">
      <c r="A31" s="103">
        <f t="shared" si="1"/>
        <v>9930</v>
      </c>
      <c r="C31" s="4" t="s">
        <v>362</v>
      </c>
      <c r="D31" s="2" t="s">
        <v>41</v>
      </c>
      <c r="E31" s="36">
        <v>2744969</v>
      </c>
      <c r="F31" s="36">
        <v>3302298</v>
      </c>
      <c r="G31" s="36">
        <v>3291750</v>
      </c>
      <c r="H31" s="36">
        <v>3973143</v>
      </c>
      <c r="I31" s="36">
        <v>4121825</v>
      </c>
      <c r="J31" s="36">
        <v>4666158</v>
      </c>
      <c r="K31" s="36">
        <v>4682924</v>
      </c>
      <c r="L31" s="36">
        <v>4835520</v>
      </c>
      <c r="M31" s="36">
        <v>5060006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-1802</v>
      </c>
      <c r="F39" s="36">
        <v>0</v>
      </c>
      <c r="G39" s="36">
        <v>0</v>
      </c>
      <c r="H39" s="36">
        <v>0</v>
      </c>
      <c r="I39" s="36">
        <v>0</v>
      </c>
      <c r="J39" s="36">
        <v>0</v>
      </c>
      <c r="K39" s="36">
        <v>0</v>
      </c>
      <c r="L39" s="36">
        <v>0</v>
      </c>
      <c r="M39" s="36">
        <v>0</v>
      </c>
    </row>
    <row r="40" spans="1:13" ht="14.25" customHeight="1">
      <c r="A40" s="103">
        <f t="shared" si="2"/>
        <v>5020</v>
      </c>
      <c r="C40" s="3" t="s">
        <v>362</v>
      </c>
      <c r="D40" s="10" t="s">
        <v>465</v>
      </c>
      <c r="E40" s="71">
        <v>2744969</v>
      </c>
      <c r="F40" s="71">
        <v>3302298</v>
      </c>
      <c r="G40" s="36">
        <v>3291750</v>
      </c>
      <c r="H40" s="36">
        <v>3973143</v>
      </c>
      <c r="I40" s="36">
        <v>4121825</v>
      </c>
      <c r="J40" s="36">
        <v>4666158</v>
      </c>
      <c r="K40" s="36">
        <v>4682924</v>
      </c>
      <c r="L40" s="36">
        <v>4835520</v>
      </c>
      <c r="M40" s="36">
        <v>5060006</v>
      </c>
    </row>
    <row r="41" spans="1:13" ht="14.25" customHeight="1">
      <c r="A41" s="103">
        <f t="shared" si="2"/>
        <v>5042</v>
      </c>
      <c r="B41" s="216" t="s">
        <v>280</v>
      </c>
      <c r="C41" s="229"/>
      <c r="D41" s="10" t="s">
        <v>466</v>
      </c>
      <c r="E41" s="65">
        <v>2771227</v>
      </c>
      <c r="F41" s="65">
        <v>5235989</v>
      </c>
      <c r="G41" s="36">
        <v>3291750</v>
      </c>
      <c r="H41" s="36">
        <v>3973143</v>
      </c>
      <c r="I41" s="36">
        <v>4121825</v>
      </c>
      <c r="J41" s="36">
        <v>4666158</v>
      </c>
      <c r="K41" s="36">
        <v>4682924</v>
      </c>
      <c r="L41" s="36">
        <v>4835520</v>
      </c>
      <c r="M41" s="36">
        <v>5060006</v>
      </c>
    </row>
    <row r="42" spans="1:13" ht="14.25" customHeight="1">
      <c r="A42" s="103">
        <f t="shared" si="2"/>
        <v>5050</v>
      </c>
      <c r="C42" s="6" t="s">
        <v>281</v>
      </c>
      <c r="D42" s="10" t="s">
        <v>467</v>
      </c>
      <c r="E42" s="36">
        <v>0</v>
      </c>
      <c r="F42" s="36">
        <v>1933691</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-28060</v>
      </c>
      <c r="F44" s="36">
        <v>0</v>
      </c>
      <c r="G44" s="36">
        <v>0</v>
      </c>
      <c r="H44" s="36">
        <v>0</v>
      </c>
      <c r="I44" s="36">
        <v>0</v>
      </c>
      <c r="J44" s="36">
        <v>0</v>
      </c>
      <c r="K44" s="36">
        <v>0</v>
      </c>
      <c r="L44" s="36">
        <v>0</v>
      </c>
      <c r="M44" s="36">
        <v>0</v>
      </c>
    </row>
    <row r="45" spans="1:5" ht="6" customHeight="1">
      <c r="A45" s="103"/>
      <c r="E45" s="46"/>
    </row>
    <row r="46" spans="1:13" ht="15">
      <c r="A46" s="103"/>
      <c r="B46" s="218" t="s">
        <v>284</v>
      </c>
      <c r="C46" s="219"/>
      <c r="D46" s="2" t="s">
        <v>334</v>
      </c>
      <c r="E46" s="61">
        <v>-26258</v>
      </c>
      <c r="F46" s="61">
        <v>-1933691</v>
      </c>
      <c r="G46" s="61">
        <v>0</v>
      </c>
      <c r="H46" s="61">
        <v>0</v>
      </c>
      <c r="I46" s="61">
        <v>0</v>
      </c>
      <c r="J46" s="61">
        <v>0</v>
      </c>
      <c r="K46" s="61">
        <v>0</v>
      </c>
      <c r="L46" s="61">
        <v>0</v>
      </c>
      <c r="M46" s="61">
        <v>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841436</v>
      </c>
      <c r="F57" s="36">
        <v>989963</v>
      </c>
      <c r="G57" s="36">
        <v>1106872</v>
      </c>
      <c r="H57" s="36">
        <v>1250566</v>
      </c>
      <c r="I57" s="36">
        <v>1246844</v>
      </c>
      <c r="J57" s="36">
        <v>1315462</v>
      </c>
      <c r="K57" s="36">
        <v>1487513</v>
      </c>
      <c r="L57" s="36">
        <v>1607378</v>
      </c>
      <c r="M57" s="36">
        <v>1735024</v>
      </c>
    </row>
    <row r="58" spans="1:13" ht="14.25" customHeight="1">
      <c r="A58" s="103">
        <f t="shared" si="3"/>
        <v>9910</v>
      </c>
      <c r="C58" s="3" t="s">
        <v>396</v>
      </c>
      <c r="D58" s="9" t="s">
        <v>377</v>
      </c>
      <c r="E58" s="36">
        <v>0</v>
      </c>
      <c r="F58" s="36">
        <v>33088</v>
      </c>
      <c r="G58" s="36">
        <v>33054</v>
      </c>
      <c r="H58" s="36">
        <v>15103</v>
      </c>
      <c r="I58" s="36">
        <v>1330</v>
      </c>
      <c r="J58" s="36">
        <v>16</v>
      </c>
      <c r="K58" s="36">
        <v>0</v>
      </c>
      <c r="L58" s="36">
        <v>0</v>
      </c>
      <c r="M58" s="36">
        <v>0</v>
      </c>
    </row>
    <row r="59" spans="1:13" ht="14.25" customHeight="1">
      <c r="A59" s="103">
        <f t="shared" si="3"/>
        <v>9910</v>
      </c>
      <c r="C59" s="3" t="s">
        <v>387</v>
      </c>
      <c r="D59" s="9" t="s">
        <v>378</v>
      </c>
      <c r="E59" s="36">
        <v>1041380</v>
      </c>
      <c r="F59" s="36">
        <v>955314</v>
      </c>
      <c r="G59" s="36">
        <v>1069524</v>
      </c>
      <c r="H59" s="36">
        <v>1201357</v>
      </c>
      <c r="I59" s="36">
        <v>1245988</v>
      </c>
      <c r="J59" s="36">
        <v>1310153</v>
      </c>
      <c r="K59" s="36">
        <v>1430548</v>
      </c>
      <c r="L59" s="36">
        <v>1524574</v>
      </c>
      <c r="M59" s="36">
        <v>1608072</v>
      </c>
    </row>
    <row r="60" spans="1:13" ht="14.25" customHeight="1">
      <c r="A60" s="103">
        <f t="shared" si="3"/>
        <v>9910</v>
      </c>
      <c r="C60" s="3" t="s">
        <v>388</v>
      </c>
      <c r="D60" s="9" t="s">
        <v>379</v>
      </c>
      <c r="E60" s="36">
        <v>317295</v>
      </c>
      <c r="F60" s="36">
        <v>435224</v>
      </c>
      <c r="G60" s="36">
        <v>339155</v>
      </c>
      <c r="H60" s="36">
        <v>340980</v>
      </c>
      <c r="I60" s="36">
        <v>556997</v>
      </c>
      <c r="J60" s="36">
        <v>570066</v>
      </c>
      <c r="K60" s="36">
        <v>546748</v>
      </c>
      <c r="L60" s="36">
        <v>633345</v>
      </c>
      <c r="M60" s="36">
        <v>623671</v>
      </c>
    </row>
    <row r="61" spans="1:13" ht="14.25" customHeight="1">
      <c r="A61" s="103">
        <f t="shared" si="3"/>
        <v>9910</v>
      </c>
      <c r="C61" s="3" t="s">
        <v>394</v>
      </c>
      <c r="D61" s="9" t="s">
        <v>380</v>
      </c>
      <c r="E61" s="36">
        <v>29873</v>
      </c>
      <c r="F61" s="36">
        <v>0</v>
      </c>
      <c r="G61" s="36">
        <v>29996</v>
      </c>
      <c r="H61" s="36">
        <v>23403</v>
      </c>
      <c r="I61" s="36">
        <v>36964</v>
      </c>
      <c r="J61" s="36">
        <v>42387</v>
      </c>
      <c r="K61" s="36">
        <v>59500</v>
      </c>
      <c r="L61" s="36">
        <v>42264</v>
      </c>
      <c r="M61" s="36">
        <v>47444</v>
      </c>
    </row>
    <row r="62" spans="1:13" ht="14.25" customHeight="1">
      <c r="A62" s="103">
        <f t="shared" si="3"/>
        <v>9910</v>
      </c>
      <c r="C62" s="3" t="s">
        <v>395</v>
      </c>
      <c r="D62" s="9" t="s">
        <v>381</v>
      </c>
      <c r="E62" s="36">
        <v>24117</v>
      </c>
      <c r="F62" s="36">
        <v>1948600</v>
      </c>
      <c r="G62" s="36">
        <v>31955</v>
      </c>
      <c r="H62" s="36">
        <v>31303</v>
      </c>
      <c r="I62" s="36">
        <v>27439</v>
      </c>
      <c r="J62" s="36">
        <v>24215</v>
      </c>
      <c r="K62" s="36">
        <v>30314</v>
      </c>
      <c r="L62" s="36">
        <v>33978</v>
      </c>
      <c r="M62" s="36">
        <v>35310</v>
      </c>
    </row>
    <row r="63" spans="1:13" ht="14.25" customHeight="1">
      <c r="A63" s="103">
        <f t="shared" si="3"/>
        <v>9910</v>
      </c>
      <c r="C63" s="3" t="s">
        <v>397</v>
      </c>
      <c r="D63" s="9" t="s">
        <v>383</v>
      </c>
      <c r="E63" s="36">
        <v>0</v>
      </c>
      <c r="F63" s="36">
        <v>159413</v>
      </c>
      <c r="G63" s="36">
        <v>217700</v>
      </c>
      <c r="H63" s="36">
        <v>252005</v>
      </c>
      <c r="I63" s="36">
        <v>81894</v>
      </c>
      <c r="J63" s="36">
        <v>27654</v>
      </c>
      <c r="K63" s="36">
        <v>24850</v>
      </c>
      <c r="L63" s="36">
        <v>12316</v>
      </c>
      <c r="M63" s="36">
        <v>0</v>
      </c>
    </row>
    <row r="64" spans="1:13" ht="14.25" customHeight="1">
      <c r="A64" s="103">
        <f t="shared" si="3"/>
        <v>9910</v>
      </c>
      <c r="C64" s="3" t="s">
        <v>398</v>
      </c>
      <c r="D64" s="9" t="s">
        <v>384</v>
      </c>
      <c r="E64" s="36">
        <v>517126</v>
      </c>
      <c r="F64" s="36">
        <v>714387</v>
      </c>
      <c r="G64" s="36">
        <v>463494</v>
      </c>
      <c r="H64" s="36">
        <v>858426</v>
      </c>
      <c r="I64" s="36">
        <v>924369</v>
      </c>
      <c r="J64" s="36">
        <v>1376205</v>
      </c>
      <c r="K64" s="36">
        <v>1103451</v>
      </c>
      <c r="L64" s="36">
        <v>981665</v>
      </c>
      <c r="M64" s="36">
        <v>1010485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97189</v>
      </c>
      <c r="H67" s="36">
        <v>-338115</v>
      </c>
      <c r="I67" s="36">
        <v>-7807</v>
      </c>
      <c r="J67" s="36">
        <v>-269242</v>
      </c>
      <c r="K67" s="36">
        <v>0</v>
      </c>
      <c r="L67" s="36">
        <v>0</v>
      </c>
      <c r="M67" s="36">
        <v>0</v>
      </c>
    </row>
    <row r="68" spans="1:13" ht="14.25" customHeight="1">
      <c r="A68" s="103">
        <f t="shared" si="3"/>
        <v>9910</v>
      </c>
      <c r="B68" s="5"/>
      <c r="C68" s="4" t="s">
        <v>614</v>
      </c>
      <c r="D68" s="2" t="s">
        <v>93</v>
      </c>
      <c r="E68" s="36">
        <v>2771227</v>
      </c>
      <c r="F68" s="36">
        <v>5235989</v>
      </c>
      <c r="G68" s="36">
        <v>3388939</v>
      </c>
      <c r="H68" s="36">
        <v>3635028</v>
      </c>
      <c r="I68" s="36">
        <v>4114018</v>
      </c>
      <c r="J68" s="36">
        <v>4396916</v>
      </c>
      <c r="K68" s="36">
        <v>4682924</v>
      </c>
      <c r="L68" s="36">
        <v>4835520</v>
      </c>
      <c r="M68" s="36">
        <v>5060006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251450</v>
      </c>
      <c r="F71" s="36">
        <v>429232</v>
      </c>
      <c r="G71" s="36">
        <v>343816</v>
      </c>
      <c r="H71" s="36">
        <v>617306</v>
      </c>
      <c r="I71" s="36">
        <v>425252</v>
      </c>
      <c r="J71" s="36">
        <v>872431</v>
      </c>
      <c r="K71" s="36">
        <v>931002</v>
      </c>
      <c r="L71" s="36">
        <v>777474</v>
      </c>
      <c r="M71" s="36">
        <v>812870</v>
      </c>
    </row>
    <row r="72" spans="1:13" ht="14.25" customHeight="1">
      <c r="A72" s="103">
        <f t="shared" si="4"/>
        <v>499</v>
      </c>
      <c r="C72" s="3" t="s">
        <v>96</v>
      </c>
      <c r="D72" s="9" t="s">
        <v>271</v>
      </c>
      <c r="E72" s="36">
        <v>908655</v>
      </c>
      <c r="F72" s="36">
        <v>992496</v>
      </c>
      <c r="G72" s="36">
        <v>1158703</v>
      </c>
      <c r="H72" s="36">
        <v>1347131</v>
      </c>
      <c r="I72" s="36">
        <v>1308630</v>
      </c>
      <c r="J72" s="36">
        <v>1283382</v>
      </c>
      <c r="K72" s="36">
        <v>1301838</v>
      </c>
      <c r="L72" s="36">
        <v>1579847</v>
      </c>
      <c r="M72" s="36">
        <v>1369386</v>
      </c>
    </row>
    <row r="73" spans="1:13" ht="14.25" customHeight="1">
      <c r="A73" s="103">
        <f t="shared" si="4"/>
        <v>699</v>
      </c>
      <c r="C73" s="6" t="s">
        <v>97</v>
      </c>
      <c r="D73" s="9" t="s">
        <v>272</v>
      </c>
      <c r="E73" s="36">
        <v>992372</v>
      </c>
      <c r="F73" s="36">
        <v>1006595</v>
      </c>
      <c r="G73" s="36">
        <v>1081947</v>
      </c>
      <c r="H73" s="36">
        <v>1191914</v>
      </c>
      <c r="I73" s="36">
        <v>1231644</v>
      </c>
      <c r="J73" s="36">
        <v>1414753</v>
      </c>
      <c r="K73" s="36">
        <v>1446439</v>
      </c>
      <c r="L73" s="36">
        <v>1541573</v>
      </c>
      <c r="M73" s="36">
        <v>1839863</v>
      </c>
    </row>
    <row r="74" spans="1:13" ht="14.25" customHeight="1">
      <c r="A74" s="103">
        <f t="shared" si="4"/>
        <v>899</v>
      </c>
      <c r="C74" s="6" t="s">
        <v>98</v>
      </c>
      <c r="D74" s="9" t="s">
        <v>273</v>
      </c>
      <c r="E74" s="36">
        <v>202618</v>
      </c>
      <c r="F74" s="36">
        <v>2411131</v>
      </c>
      <c r="G74" s="36">
        <v>435297</v>
      </c>
      <c r="H74" s="36">
        <v>-66738</v>
      </c>
      <c r="I74" s="36">
        <v>564752</v>
      </c>
      <c r="J74" s="36">
        <v>137290</v>
      </c>
      <c r="K74" s="36">
        <v>358941</v>
      </c>
      <c r="L74" s="36">
        <v>370644</v>
      </c>
      <c r="M74" s="36">
        <v>412402</v>
      </c>
    </row>
    <row r="75" spans="1:13" ht="14.25" customHeight="1">
      <c r="A75" s="103">
        <f t="shared" si="4"/>
        <v>1099</v>
      </c>
      <c r="C75" s="6" t="s">
        <v>99</v>
      </c>
      <c r="D75" s="9" t="s">
        <v>105</v>
      </c>
      <c r="E75" s="36">
        <v>54991</v>
      </c>
      <c r="F75" s="36">
        <v>28683</v>
      </c>
      <c r="G75" s="36">
        <v>27055</v>
      </c>
      <c r="H75" s="36">
        <v>50854</v>
      </c>
      <c r="I75" s="36">
        <v>180343</v>
      </c>
      <c r="J75" s="36">
        <v>229690</v>
      </c>
      <c r="K75" s="36">
        <v>147979</v>
      </c>
      <c r="L75" s="36">
        <v>22084</v>
      </c>
      <c r="M75" s="36">
        <v>28804</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340818</v>
      </c>
      <c r="F78" s="36">
        <v>360114</v>
      </c>
      <c r="G78" s="36">
        <v>327389</v>
      </c>
      <c r="H78" s="36">
        <v>355908</v>
      </c>
      <c r="I78" s="36">
        <v>390241</v>
      </c>
      <c r="J78" s="36">
        <v>439930</v>
      </c>
      <c r="K78" s="36">
        <v>491376</v>
      </c>
      <c r="L78" s="36">
        <v>530573</v>
      </c>
      <c r="M78" s="36">
        <v>588587</v>
      </c>
    </row>
    <row r="79" spans="1:13" ht="14.25" customHeight="1">
      <c r="A79" s="103">
        <f t="shared" si="4"/>
        <v>1899</v>
      </c>
      <c r="C79" s="6" t="s">
        <v>103</v>
      </c>
      <c r="D79" s="9" t="s">
        <v>109</v>
      </c>
      <c r="E79" s="36">
        <v>20323</v>
      </c>
      <c r="F79" s="36">
        <v>7738</v>
      </c>
      <c r="G79" s="36">
        <v>14732</v>
      </c>
      <c r="H79" s="36">
        <v>138653</v>
      </c>
      <c r="I79" s="36">
        <v>13156</v>
      </c>
      <c r="J79" s="36">
        <v>19440</v>
      </c>
      <c r="K79" s="36">
        <v>5349</v>
      </c>
      <c r="L79" s="36">
        <v>13325</v>
      </c>
      <c r="M79" s="36">
        <v>8094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2771227</v>
      </c>
      <c r="F82" s="36">
        <v>5235989</v>
      </c>
      <c r="G82" s="36">
        <v>3388939</v>
      </c>
      <c r="H82" s="36">
        <v>3635028</v>
      </c>
      <c r="I82" s="36">
        <v>4114018</v>
      </c>
      <c r="J82" s="36">
        <v>4396916</v>
      </c>
      <c r="K82" s="36">
        <v>4682924</v>
      </c>
      <c r="L82" s="36">
        <v>4835520</v>
      </c>
      <c r="M82" s="36">
        <v>5060006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22794</v>
      </c>
      <c r="F87" s="54">
        <v>9946</v>
      </c>
      <c r="G87" s="54">
        <v>32812</v>
      </c>
      <c r="H87" s="54">
        <v>22212</v>
      </c>
      <c r="I87" s="54">
        <v>0</v>
      </c>
      <c r="J87" s="54">
        <v>187721</v>
      </c>
      <c r="K87" s="54">
        <v>99979</v>
      </c>
      <c r="L87" s="54">
        <v>18000</v>
      </c>
      <c r="M87" s="54">
        <v>2231448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122105</v>
      </c>
    </row>
    <row r="94" spans="1:13" ht="13.5">
      <c r="A94" s="103">
        <f t="shared" si="5"/>
        <v>870</v>
      </c>
      <c r="C94" s="3" t="s">
        <v>60</v>
      </c>
      <c r="D94" s="9" t="s">
        <v>61</v>
      </c>
      <c r="E94" s="54">
        <v>0</v>
      </c>
      <c r="F94" s="54">
        <v>0</v>
      </c>
      <c r="G94" s="54">
        <v>7000</v>
      </c>
      <c r="H94" s="54">
        <v>0</v>
      </c>
      <c r="I94" s="54">
        <v>0</v>
      </c>
      <c r="J94" s="54">
        <v>0</v>
      </c>
      <c r="K94" s="54">
        <v>2500</v>
      </c>
      <c r="L94" s="54">
        <v>2042</v>
      </c>
      <c r="M94" s="54">
        <v>0</v>
      </c>
    </row>
    <row r="95" spans="1:13" ht="27">
      <c r="A95" s="103"/>
      <c r="C95" s="3" t="s">
        <v>62</v>
      </c>
      <c r="D95" s="53" t="s">
        <v>496</v>
      </c>
      <c r="E95" s="54">
        <v>0</v>
      </c>
      <c r="F95" s="54">
        <v>0</v>
      </c>
      <c r="G95" s="54">
        <v>0</v>
      </c>
      <c r="H95" s="54">
        <v>0</v>
      </c>
      <c r="I95" s="54">
        <v>0</v>
      </c>
      <c r="J95" s="54">
        <v>0</v>
      </c>
      <c r="K95" s="54">
        <v>0</v>
      </c>
      <c r="L95" s="54">
        <v>0</v>
      </c>
      <c r="M95" s="54">
        <v>27000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584082</v>
      </c>
      <c r="G98" s="54">
        <v>91350</v>
      </c>
      <c r="H98" s="54">
        <v>100401</v>
      </c>
      <c r="I98" s="54">
        <v>0</v>
      </c>
      <c r="J98" s="54">
        <v>0</v>
      </c>
      <c r="K98" s="54">
        <v>0</v>
      </c>
      <c r="L98" s="54">
        <v>0</v>
      </c>
      <c r="M98" s="54">
        <v>0</v>
      </c>
    </row>
    <row r="99" spans="1:13" ht="13.5">
      <c r="A99" s="103">
        <f>VALUE(MID(D99,8,4))</f>
        <v>2010</v>
      </c>
      <c r="C99" s="3" t="s">
        <v>65</v>
      </c>
      <c r="D99" s="9" t="s">
        <v>66</v>
      </c>
      <c r="E99" s="54">
        <v>87269</v>
      </c>
      <c r="F99" s="54">
        <v>45575</v>
      </c>
      <c r="G99" s="54">
        <v>200228</v>
      </c>
      <c r="H99" s="54">
        <v>389401</v>
      </c>
      <c r="I99" s="54">
        <v>636863</v>
      </c>
      <c r="J99" s="54">
        <v>451148</v>
      </c>
      <c r="K99" s="54">
        <v>860352</v>
      </c>
      <c r="L99" s="54">
        <v>513677</v>
      </c>
      <c r="M99" s="54">
        <v>359634</v>
      </c>
    </row>
    <row r="100" spans="1:13" ht="13.5">
      <c r="A100" s="103">
        <f>VALUE(MID(D100,8,4))</f>
        <v>2020</v>
      </c>
      <c r="C100" s="3" t="s">
        <v>516</v>
      </c>
      <c r="D100" s="9" t="s">
        <v>67</v>
      </c>
      <c r="E100" s="54">
        <v>482788</v>
      </c>
      <c r="F100" s="54">
        <v>373301</v>
      </c>
      <c r="G100" s="54">
        <v>347139</v>
      </c>
      <c r="H100" s="54">
        <v>108577</v>
      </c>
      <c r="I100" s="54">
        <v>294337</v>
      </c>
      <c r="J100" s="54">
        <v>391607</v>
      </c>
      <c r="K100" s="54">
        <v>924339</v>
      </c>
      <c r="L100" s="54">
        <v>594042</v>
      </c>
      <c r="M100" s="54">
        <v>182362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592851</v>
      </c>
      <c r="F102" s="59">
        <v>1012904</v>
      </c>
      <c r="G102" s="59">
        <v>678529</v>
      </c>
      <c r="H102" s="59">
        <v>620591</v>
      </c>
      <c r="I102" s="59">
        <v>931200</v>
      </c>
      <c r="J102" s="59">
        <v>1030476</v>
      </c>
      <c r="K102" s="59">
        <v>1887170</v>
      </c>
      <c r="L102" s="59">
        <v>1127761</v>
      </c>
      <c r="M102" s="59">
        <v>2922549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5790</v>
      </c>
      <c r="F105" s="54">
        <v>3638</v>
      </c>
      <c r="G105" s="54">
        <v>19867</v>
      </c>
      <c r="H105" s="54">
        <v>81883</v>
      </c>
      <c r="I105" s="54">
        <v>57674</v>
      </c>
      <c r="J105" s="54">
        <v>182209</v>
      </c>
      <c r="K105" s="54">
        <v>698597</v>
      </c>
      <c r="L105" s="54">
        <v>76380</v>
      </c>
      <c r="M105" s="54">
        <v>36255</v>
      </c>
    </row>
    <row r="106" spans="1:13" ht="13.5">
      <c r="A106" s="103">
        <f t="shared" si="6"/>
        <v>499</v>
      </c>
      <c r="C106" s="3" t="s">
        <v>72</v>
      </c>
      <c r="D106" s="9" t="s">
        <v>73</v>
      </c>
      <c r="E106" s="54">
        <v>0</v>
      </c>
      <c r="F106" s="54">
        <v>649577</v>
      </c>
      <c r="G106" s="54">
        <v>163078</v>
      </c>
      <c r="H106" s="54">
        <v>96400</v>
      </c>
      <c r="I106" s="54">
        <v>427104</v>
      </c>
      <c r="J106" s="54">
        <v>42826</v>
      </c>
      <c r="K106" s="54">
        <v>531796</v>
      </c>
      <c r="L106" s="54">
        <v>649959</v>
      </c>
      <c r="M106" s="54">
        <v>311368</v>
      </c>
    </row>
    <row r="107" spans="1:13" ht="13.5">
      <c r="A107" s="103">
        <f t="shared" si="6"/>
        <v>699</v>
      </c>
      <c r="C107" s="3" t="s">
        <v>74</v>
      </c>
      <c r="D107" s="9" t="s">
        <v>75</v>
      </c>
      <c r="E107" s="54">
        <v>345743</v>
      </c>
      <c r="F107" s="54">
        <v>262148</v>
      </c>
      <c r="G107" s="54">
        <v>166775</v>
      </c>
      <c r="H107" s="54">
        <v>355355</v>
      </c>
      <c r="I107" s="54">
        <v>189781</v>
      </c>
      <c r="J107" s="54">
        <v>254146</v>
      </c>
      <c r="K107" s="54">
        <v>508500</v>
      </c>
      <c r="L107" s="54">
        <v>301703</v>
      </c>
      <c r="M107" s="54">
        <v>282495</v>
      </c>
    </row>
    <row r="108" spans="1:13" ht="13.5">
      <c r="A108" s="103">
        <f t="shared" si="6"/>
        <v>899</v>
      </c>
      <c r="C108" s="3" t="s">
        <v>76</v>
      </c>
      <c r="D108" s="9" t="s">
        <v>77</v>
      </c>
      <c r="E108" s="54">
        <v>156318</v>
      </c>
      <c r="F108" s="54">
        <v>40973</v>
      </c>
      <c r="G108" s="54">
        <v>7159</v>
      </c>
      <c r="H108" s="54">
        <v>26776</v>
      </c>
      <c r="I108" s="54">
        <v>227932</v>
      </c>
      <c r="J108" s="54">
        <v>124488</v>
      </c>
      <c r="K108" s="54">
        <v>60515</v>
      </c>
      <c r="L108" s="54">
        <v>28256</v>
      </c>
      <c r="M108" s="54">
        <v>5904</v>
      </c>
    </row>
    <row r="109" spans="1:13" ht="13.5">
      <c r="A109" s="103">
        <f t="shared" si="6"/>
        <v>1099</v>
      </c>
      <c r="C109" s="3" t="s">
        <v>78</v>
      </c>
      <c r="D109" s="9" t="s">
        <v>79</v>
      </c>
      <c r="E109" s="54">
        <v>4500</v>
      </c>
      <c r="F109" s="54">
        <v>0</v>
      </c>
      <c r="G109" s="54">
        <v>0</v>
      </c>
      <c r="H109" s="54">
        <v>5202</v>
      </c>
      <c r="I109" s="54">
        <v>0</v>
      </c>
      <c r="J109" s="54">
        <v>329317</v>
      </c>
      <c r="K109" s="54">
        <v>29221</v>
      </c>
      <c r="L109" s="54">
        <v>22335</v>
      </c>
      <c r="M109" s="54">
        <v>34926</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134741</v>
      </c>
      <c r="F112" s="54">
        <v>180115</v>
      </c>
      <c r="G112" s="54">
        <v>143862</v>
      </c>
      <c r="H112" s="54">
        <v>54975</v>
      </c>
      <c r="I112" s="54">
        <v>28709</v>
      </c>
      <c r="J112" s="54">
        <v>97490</v>
      </c>
      <c r="K112" s="54">
        <v>58541</v>
      </c>
      <c r="L112" s="54">
        <v>49128</v>
      </c>
      <c r="M112" s="54">
        <v>1784216</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647092</v>
      </c>
      <c r="F117" s="59">
        <v>1136451</v>
      </c>
      <c r="G117" s="59">
        <v>500741</v>
      </c>
      <c r="H117" s="59">
        <v>620591</v>
      </c>
      <c r="I117" s="59">
        <v>931200</v>
      </c>
      <c r="J117" s="59">
        <v>1030476</v>
      </c>
      <c r="K117" s="59">
        <v>1887170</v>
      </c>
      <c r="L117" s="59">
        <v>1127761</v>
      </c>
      <c r="M117" s="59">
        <v>2455164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-54241</v>
      </c>
      <c r="G120" s="54">
        <v>-177788</v>
      </c>
      <c r="H120" s="54">
        <v>0</v>
      </c>
      <c r="I120" s="54">
        <v>0</v>
      </c>
      <c r="J120" s="54">
        <v>0</v>
      </c>
      <c r="K120" s="54">
        <v>0</v>
      </c>
      <c r="L120" s="54">
        <v>0</v>
      </c>
      <c r="M120" s="54">
        <v>0</v>
      </c>
    </row>
    <row r="121" spans="1:13" ht="13.5">
      <c r="A121" s="103">
        <f t="shared" si="7"/>
        <v>5020</v>
      </c>
      <c r="C121" s="4" t="s">
        <v>497</v>
      </c>
      <c r="D121" s="9" t="s">
        <v>326</v>
      </c>
      <c r="E121" s="54">
        <v>592851</v>
      </c>
      <c r="F121" s="54">
        <v>1012904</v>
      </c>
      <c r="G121" s="54">
        <v>678529</v>
      </c>
      <c r="H121" s="54">
        <v>620591</v>
      </c>
      <c r="I121" s="54">
        <v>931200</v>
      </c>
      <c r="J121" s="54">
        <v>1030476</v>
      </c>
      <c r="K121" s="54">
        <v>1887170</v>
      </c>
      <c r="L121" s="54">
        <v>1127761</v>
      </c>
      <c r="M121" s="54">
        <v>2922549</v>
      </c>
    </row>
    <row r="122" spans="1:13" ht="13.5">
      <c r="A122" s="103">
        <f t="shared" si="7"/>
        <v>5040</v>
      </c>
      <c r="B122" s="228" t="s">
        <v>498</v>
      </c>
      <c r="C122" s="229"/>
      <c r="D122" s="9" t="s">
        <v>154</v>
      </c>
      <c r="E122" s="54">
        <v>647092</v>
      </c>
      <c r="F122" s="54">
        <v>1136451</v>
      </c>
      <c r="G122" s="54">
        <v>500741</v>
      </c>
      <c r="H122" s="54">
        <v>620591</v>
      </c>
      <c r="I122" s="54">
        <v>931200</v>
      </c>
      <c r="J122" s="54">
        <v>1030476</v>
      </c>
      <c r="K122" s="54">
        <v>1887170</v>
      </c>
      <c r="L122" s="54">
        <v>1127761</v>
      </c>
      <c r="M122" s="54">
        <v>3059140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-54241</v>
      </c>
      <c r="F125" s="54">
        <v>-177788</v>
      </c>
      <c r="G125" s="54">
        <v>0</v>
      </c>
      <c r="H125" s="54">
        <v>0</v>
      </c>
      <c r="I125" s="54">
        <v>0</v>
      </c>
      <c r="J125" s="54">
        <v>0</v>
      </c>
      <c r="K125" s="54">
        <v>0</v>
      </c>
      <c r="L125" s="54">
        <v>0</v>
      </c>
      <c r="M125" s="54">
        <v>-136591</v>
      </c>
    </row>
    <row r="126" spans="1:6" ht="6" customHeight="1">
      <c r="A126" s="103"/>
      <c r="C126" s="3"/>
      <c r="D126" s="38"/>
      <c r="E126" s="46"/>
      <c r="F126" s="46"/>
    </row>
    <row r="127" spans="1:13" ht="13.5">
      <c r="A127" s="103"/>
      <c r="C127" s="3" t="s">
        <v>159</v>
      </c>
      <c r="D127" s="9" t="s">
        <v>334</v>
      </c>
      <c r="E127" s="55">
        <v>-54241</v>
      </c>
      <c r="F127" s="55">
        <v>-123547</v>
      </c>
      <c r="G127" s="55">
        <v>177788</v>
      </c>
      <c r="H127" s="55">
        <v>0</v>
      </c>
      <c r="I127" s="55">
        <v>0</v>
      </c>
      <c r="J127" s="55">
        <v>0</v>
      </c>
      <c r="K127" s="55">
        <v>0</v>
      </c>
      <c r="L127" s="55">
        <v>0</v>
      </c>
      <c r="M127" s="55">
        <v>-136591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54241</v>
      </c>
      <c r="F132" s="54">
        <v>177788</v>
      </c>
      <c r="G132" s="54">
        <v>0</v>
      </c>
      <c r="H132" s="54">
        <v>0</v>
      </c>
      <c r="I132" s="54">
        <v>0</v>
      </c>
      <c r="J132" s="54">
        <v>0</v>
      </c>
      <c r="K132" s="54">
        <v>0</v>
      </c>
      <c r="L132" s="54">
        <v>0</v>
      </c>
      <c r="M132" s="54">
        <v>136591</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54241</v>
      </c>
      <c r="F136" s="54">
        <v>177788</v>
      </c>
      <c r="G136" s="54">
        <v>0</v>
      </c>
      <c r="H136" s="54">
        <v>0</v>
      </c>
      <c r="I136" s="54">
        <v>0</v>
      </c>
      <c r="J136" s="54">
        <v>0</v>
      </c>
      <c r="K136" s="54">
        <v>0</v>
      </c>
      <c r="L136" s="54">
        <v>0</v>
      </c>
      <c r="M136" s="54">
        <v>136591</v>
      </c>
    </row>
    <row r="137" spans="1:4" ht="6" customHeight="1">
      <c r="A137" s="103"/>
      <c r="C137" s="3"/>
      <c r="D137" s="38"/>
    </row>
    <row r="138" spans="1:13" ht="13.5">
      <c r="A138" s="103">
        <v>9950</v>
      </c>
      <c r="C138" s="3" t="s">
        <v>157</v>
      </c>
      <c r="D138" s="9" t="s">
        <v>172</v>
      </c>
      <c r="E138" s="54">
        <v>-54241</v>
      </c>
      <c r="F138" s="54">
        <v>-177788</v>
      </c>
      <c r="G138" s="54">
        <v>0</v>
      </c>
      <c r="H138" s="54">
        <v>0</v>
      </c>
      <c r="I138" s="54">
        <v>0</v>
      </c>
      <c r="J138" s="54">
        <v>0</v>
      </c>
      <c r="K138" s="54">
        <v>0</v>
      </c>
      <c r="L138" s="54">
        <v>0</v>
      </c>
      <c r="M138" s="54">
        <v>-136591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5072</v>
      </c>
      <c r="F142" s="55">
        <v>5140</v>
      </c>
      <c r="G142" s="55">
        <v>2360</v>
      </c>
      <c r="H142" s="55">
        <v>2848</v>
      </c>
      <c r="I142" s="55">
        <v>3675</v>
      </c>
      <c r="J142" s="55">
        <v>9975</v>
      </c>
      <c r="K142" s="55">
        <v>15397</v>
      </c>
      <c r="L142" s="55">
        <v>9102</v>
      </c>
      <c r="M142" s="55">
        <v>6126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173717</v>
      </c>
      <c r="F144" s="54">
        <v>10000</v>
      </c>
      <c r="G144" s="54">
        <v>10000</v>
      </c>
      <c r="H144" s="54">
        <v>16234</v>
      </c>
      <c r="I144" s="54">
        <v>213402</v>
      </c>
      <c r="J144" s="54">
        <v>282266</v>
      </c>
      <c r="K144" s="54">
        <v>138982</v>
      </c>
      <c r="L144" s="54">
        <v>12224</v>
      </c>
      <c r="M144" s="54">
        <v>21781</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15545</v>
      </c>
      <c r="F146" s="54">
        <v>2817</v>
      </c>
      <c r="G146" s="54">
        <v>3690</v>
      </c>
      <c r="H146" s="54">
        <v>19604</v>
      </c>
      <c r="I146" s="54">
        <v>25442</v>
      </c>
      <c r="J146" s="54">
        <v>0</v>
      </c>
      <c r="K146" s="54">
        <v>40357</v>
      </c>
      <c r="L146" s="54">
        <v>0</v>
      </c>
      <c r="M146" s="54">
        <v>15565</v>
      </c>
    </row>
    <row r="147" spans="1:13" ht="13.5">
      <c r="A147" s="103">
        <f>VALUE(MID(D147,8,4))</f>
        <v>1010</v>
      </c>
      <c r="B147" s="231" t="s">
        <v>0</v>
      </c>
      <c r="C147" s="229"/>
      <c r="D147" s="9" t="s">
        <v>577</v>
      </c>
      <c r="E147" s="54">
        <v>146363</v>
      </c>
      <c r="F147" s="54">
        <v>7026</v>
      </c>
      <c r="G147" s="54">
        <v>8726</v>
      </c>
      <c r="H147" s="54">
        <v>290</v>
      </c>
      <c r="I147" s="54">
        <v>0</v>
      </c>
      <c r="J147" s="54">
        <v>364607</v>
      </c>
      <c r="K147" s="54">
        <v>160284</v>
      </c>
      <c r="L147" s="54">
        <v>21025</v>
      </c>
      <c r="M147" s="54">
        <v>34926</v>
      </c>
    </row>
    <row r="148" spans="1:13" ht="13.5">
      <c r="A148" s="103"/>
      <c r="B148" s="231" t="s">
        <v>573</v>
      </c>
      <c r="C148" s="229"/>
      <c r="D148" s="9" t="s">
        <v>334</v>
      </c>
      <c r="E148" s="54">
        <v>-11809</v>
      </c>
      <c r="F148" s="54">
        <v>-157</v>
      </c>
      <c r="G148" s="54">
        <v>2416</v>
      </c>
      <c r="H148" s="54">
        <v>3660</v>
      </c>
      <c r="I148" s="54">
        <v>-187960</v>
      </c>
      <c r="J148" s="54">
        <v>82341</v>
      </c>
      <c r="K148" s="54">
        <v>61659</v>
      </c>
      <c r="L148" s="54">
        <v>8801</v>
      </c>
      <c r="M148" s="54">
        <v>28710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86150</v>
      </c>
      <c r="F150" s="54">
        <v>121440</v>
      </c>
      <c r="G150" s="54">
        <v>101249</v>
      </c>
      <c r="H150" s="54">
        <v>104073</v>
      </c>
      <c r="I150" s="54">
        <v>105383</v>
      </c>
      <c r="J150" s="54">
        <v>297018</v>
      </c>
      <c r="K150" s="54">
        <v>224652</v>
      </c>
      <c r="L150" s="54">
        <v>178390</v>
      </c>
      <c r="M150" s="54">
        <v>196650</v>
      </c>
    </row>
    <row r="151" spans="1:13" ht="13.5">
      <c r="A151" s="103">
        <f>VALUE(MID(D151,8,4))</f>
        <v>2099</v>
      </c>
      <c r="B151" s="231" t="s">
        <v>175</v>
      </c>
      <c r="C151" s="229"/>
      <c r="D151" s="9" t="s">
        <v>176</v>
      </c>
      <c r="E151" s="54">
        <v>121440</v>
      </c>
      <c r="F151" s="54">
        <v>101249</v>
      </c>
      <c r="G151" s="54">
        <v>104073</v>
      </c>
      <c r="H151" s="54">
        <v>105383</v>
      </c>
      <c r="I151" s="54">
        <v>297018</v>
      </c>
      <c r="J151" s="54">
        <v>224652</v>
      </c>
      <c r="K151" s="54">
        <v>178390</v>
      </c>
      <c r="L151" s="54">
        <v>194059</v>
      </c>
      <c r="M151" s="54">
        <v>181322</v>
      </c>
    </row>
    <row r="152" spans="1:13" ht="13.5">
      <c r="A152" s="103"/>
      <c r="B152" s="231" t="s">
        <v>177</v>
      </c>
      <c r="C152" s="229"/>
      <c r="D152" s="9" t="s">
        <v>334</v>
      </c>
      <c r="E152" s="55">
        <v>35290</v>
      </c>
      <c r="F152" s="55">
        <v>-20191</v>
      </c>
      <c r="G152" s="55">
        <v>2824</v>
      </c>
      <c r="H152" s="55">
        <v>1310</v>
      </c>
      <c r="I152" s="55">
        <v>191635</v>
      </c>
      <c r="J152" s="55">
        <v>-72366</v>
      </c>
      <c r="K152" s="55">
        <v>-46262</v>
      </c>
      <c r="L152" s="55">
        <v>15669</v>
      </c>
      <c r="M152" s="55">
        <v>-15328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-469</v>
      </c>
      <c r="I156" s="55">
        <v>290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256140</v>
      </c>
      <c r="F158" s="54">
        <v>658812</v>
      </c>
      <c r="G158" s="54">
        <v>253266</v>
      </c>
      <c r="H158" s="54">
        <v>452791</v>
      </c>
      <c r="I158" s="54">
        <v>74104</v>
      </c>
      <c r="J158" s="54">
        <v>642791</v>
      </c>
      <c r="K158" s="54">
        <v>104117</v>
      </c>
      <c r="L158" s="54">
        <v>455764</v>
      </c>
      <c r="M158" s="54">
        <v>629070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603976</v>
      </c>
    </row>
    <row r="160" spans="1:13" ht="13.5">
      <c r="A160" s="103">
        <f>VALUE(MID(D160,8,4))</f>
        <v>1020</v>
      </c>
      <c r="B160" s="231" t="s">
        <v>403</v>
      </c>
      <c r="C160" s="229"/>
      <c r="D160" s="9" t="s">
        <v>574</v>
      </c>
      <c r="E160" s="54">
        <v>0</v>
      </c>
      <c r="F160" s="54">
        <v>0</v>
      </c>
      <c r="G160" s="54">
        <v>99467</v>
      </c>
      <c r="H160" s="54">
        <v>107326</v>
      </c>
      <c r="I160" s="54">
        <v>117058</v>
      </c>
      <c r="J160" s="54">
        <v>31808</v>
      </c>
      <c r="K160" s="54">
        <v>52796</v>
      </c>
      <c r="L160" s="54">
        <v>0</v>
      </c>
      <c r="M160" s="54">
        <v>3703</v>
      </c>
    </row>
    <row r="161" spans="1:13" ht="13.5">
      <c r="A161" s="103">
        <f>VALUE(MID(D161,8,4))</f>
        <v>1010</v>
      </c>
      <c r="B161" s="231" t="s">
        <v>0</v>
      </c>
      <c r="C161" s="229"/>
      <c r="D161" s="9" t="s">
        <v>575</v>
      </c>
      <c r="E161" s="54">
        <v>287431</v>
      </c>
      <c r="F161" s="54">
        <v>216430</v>
      </c>
      <c r="G161" s="54">
        <v>243249</v>
      </c>
      <c r="H161" s="54">
        <v>101410</v>
      </c>
      <c r="I161" s="54">
        <v>288428</v>
      </c>
      <c r="J161" s="54">
        <v>27000</v>
      </c>
      <c r="K161" s="54">
        <v>707245</v>
      </c>
      <c r="L161" s="54">
        <v>536895</v>
      </c>
      <c r="M161" s="54">
        <v>95436</v>
      </c>
    </row>
    <row r="162" spans="1:13" ht="13.5">
      <c r="A162" s="103"/>
      <c r="B162" s="231" t="s">
        <v>573</v>
      </c>
      <c r="C162" s="229"/>
      <c r="D162" s="9" t="s">
        <v>334</v>
      </c>
      <c r="E162" s="54">
        <v>31291</v>
      </c>
      <c r="F162" s="54">
        <v>-442382</v>
      </c>
      <c r="G162" s="54">
        <v>89450</v>
      </c>
      <c r="H162" s="54">
        <v>-244055</v>
      </c>
      <c r="I162" s="54">
        <v>331382</v>
      </c>
      <c r="J162" s="54">
        <v>-583983</v>
      </c>
      <c r="K162" s="54">
        <v>655924</v>
      </c>
      <c r="L162" s="54">
        <v>81131</v>
      </c>
      <c r="M162" s="54">
        <v>-1133907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1808678</v>
      </c>
      <c r="F164" s="54">
        <v>1777387</v>
      </c>
      <c r="G164" s="54">
        <v>2250865</v>
      </c>
      <c r="H164" s="54">
        <v>2161099</v>
      </c>
      <c r="I164" s="54">
        <v>2404685</v>
      </c>
      <c r="J164" s="54">
        <v>2073593</v>
      </c>
      <c r="K164" s="54">
        <v>2657576</v>
      </c>
      <c r="L164" s="54">
        <v>2001652</v>
      </c>
      <c r="M164" s="54">
        <v>1920520</v>
      </c>
    </row>
    <row r="165" spans="1:13" ht="13.5">
      <c r="A165" s="103">
        <f>VALUE(MID(D165,8,4))</f>
        <v>2099</v>
      </c>
      <c r="C165" s="3" t="s">
        <v>180</v>
      </c>
      <c r="D165" s="9" t="s">
        <v>181</v>
      </c>
      <c r="E165" s="54">
        <v>1777387</v>
      </c>
      <c r="F165" s="54">
        <v>2250865</v>
      </c>
      <c r="G165" s="54">
        <v>2161099</v>
      </c>
      <c r="H165" s="54">
        <v>2404685</v>
      </c>
      <c r="I165" s="54">
        <v>2073593</v>
      </c>
      <c r="J165" s="54">
        <v>2657576</v>
      </c>
      <c r="K165" s="54">
        <v>2001652</v>
      </c>
      <c r="L165" s="54">
        <v>1923109</v>
      </c>
      <c r="M165" s="54">
        <v>3054427</v>
      </c>
    </row>
    <row r="166" spans="1:13" ht="13.5">
      <c r="A166" s="103"/>
      <c r="C166" s="3" t="s">
        <v>182</v>
      </c>
      <c r="D166" s="9" t="s">
        <v>334</v>
      </c>
      <c r="E166" s="55">
        <v>-31291</v>
      </c>
      <c r="F166" s="55">
        <v>473478</v>
      </c>
      <c r="G166" s="55">
        <v>-89766</v>
      </c>
      <c r="H166" s="55">
        <v>243586</v>
      </c>
      <c r="I166" s="55">
        <v>-331092</v>
      </c>
      <c r="J166" s="55">
        <v>583983</v>
      </c>
      <c r="K166" s="55">
        <v>-655924</v>
      </c>
      <c r="L166" s="55">
        <v>-78543</v>
      </c>
      <c r="M166" s="55">
        <v>1133907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12667</v>
      </c>
      <c r="M170" s="55">
        <v>0</v>
      </c>
    </row>
    <row r="171" spans="1:13" s="101" customFormat="1" ht="13.5">
      <c r="A171" s="103">
        <f t="shared" si="8"/>
        <v>820</v>
      </c>
      <c r="B171" s="230" t="s">
        <v>579</v>
      </c>
      <c r="C171" s="229"/>
      <c r="D171" s="9" t="s">
        <v>602</v>
      </c>
      <c r="E171" s="55">
        <v>0</v>
      </c>
      <c r="F171" s="55">
        <v>0</v>
      </c>
      <c r="G171" s="55">
        <v>0</v>
      </c>
      <c r="H171" s="55">
        <v>6530</v>
      </c>
      <c r="I171" s="55">
        <v>29570</v>
      </c>
      <c r="J171" s="55">
        <v>13797</v>
      </c>
      <c r="K171" s="55">
        <v>44006</v>
      </c>
      <c r="L171" s="55">
        <v>31206</v>
      </c>
      <c r="M171" s="55">
        <v>174372</v>
      </c>
    </row>
    <row r="172" spans="1:13" s="101" customFormat="1" ht="13.5">
      <c r="A172" s="103">
        <f t="shared" si="8"/>
        <v>830</v>
      </c>
      <c r="B172" s="230" t="s">
        <v>580</v>
      </c>
      <c r="C172" s="229"/>
      <c r="D172" s="9" t="s">
        <v>603</v>
      </c>
      <c r="E172" s="55">
        <v>25622</v>
      </c>
      <c r="F172" s="55">
        <v>20061</v>
      </c>
      <c r="G172" s="55">
        <v>9800</v>
      </c>
      <c r="H172" s="55">
        <v>5600</v>
      </c>
      <c r="I172" s="55">
        <v>6200</v>
      </c>
      <c r="J172" s="55">
        <v>8800</v>
      </c>
      <c r="K172" s="55">
        <v>9600</v>
      </c>
      <c r="L172" s="55">
        <v>23600</v>
      </c>
      <c r="M172" s="55">
        <v>0</v>
      </c>
    </row>
    <row r="173" spans="1:13" s="101" customFormat="1" ht="27">
      <c r="A173" s="103"/>
      <c r="B173" s="230" t="s">
        <v>572</v>
      </c>
      <c r="C173" s="229"/>
      <c r="D173" s="52" t="s">
        <v>118</v>
      </c>
      <c r="E173" s="55">
        <v>29658</v>
      </c>
      <c r="F173" s="55">
        <v>22450</v>
      </c>
      <c r="G173" s="55">
        <v>8172</v>
      </c>
      <c r="H173" s="55">
        <v>8106</v>
      </c>
      <c r="I173" s="55">
        <v>6270</v>
      </c>
      <c r="J173" s="55">
        <v>7659</v>
      </c>
      <c r="K173" s="55">
        <v>13848</v>
      </c>
      <c r="L173" s="55">
        <v>3665</v>
      </c>
      <c r="M173" s="55">
        <v>16402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20903</v>
      </c>
      <c r="K176" s="55">
        <v>20903</v>
      </c>
      <c r="L176" s="55">
        <v>27868</v>
      </c>
      <c r="M176" s="55">
        <v>34835</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48995</v>
      </c>
      <c r="F181" s="54">
        <v>133342</v>
      </c>
      <c r="G181" s="54">
        <v>0</v>
      </c>
      <c r="H181" s="54">
        <v>0</v>
      </c>
      <c r="I181" s="54">
        <v>12587</v>
      </c>
      <c r="J181" s="54">
        <v>18432</v>
      </c>
      <c r="K181" s="54">
        <v>0</v>
      </c>
      <c r="L181" s="54">
        <v>51245</v>
      </c>
      <c r="M181" s="54">
        <v>0</v>
      </c>
    </row>
    <row r="182" spans="1:13" s="101" customFormat="1" ht="13.5">
      <c r="A182" s="160"/>
      <c r="B182" s="231" t="s">
        <v>0</v>
      </c>
      <c r="C182" s="229"/>
      <c r="D182" s="9" t="s">
        <v>586</v>
      </c>
      <c r="E182" s="54">
        <v>48994</v>
      </c>
      <c r="F182" s="54">
        <v>149845</v>
      </c>
      <c r="G182" s="54">
        <v>95164</v>
      </c>
      <c r="H182" s="54">
        <v>6877</v>
      </c>
      <c r="I182" s="54">
        <v>5909</v>
      </c>
      <c r="J182" s="54">
        <v>0</v>
      </c>
      <c r="K182" s="54">
        <v>56810</v>
      </c>
      <c r="L182" s="54">
        <v>36122</v>
      </c>
      <c r="M182" s="54">
        <v>52000</v>
      </c>
    </row>
    <row r="183" spans="1:13" s="101" customFormat="1" ht="13.5">
      <c r="A183" s="141"/>
      <c r="B183" s="231" t="s">
        <v>573</v>
      </c>
      <c r="C183" s="229"/>
      <c r="D183" s="9" t="s">
        <v>334</v>
      </c>
      <c r="E183" s="54">
        <v>97989</v>
      </c>
      <c r="F183" s="54">
        <v>283187</v>
      </c>
      <c r="G183" s="54">
        <v>95164</v>
      </c>
      <c r="H183" s="54">
        <v>6877</v>
      </c>
      <c r="I183" s="54">
        <v>18496</v>
      </c>
      <c r="J183" s="54">
        <v>18432</v>
      </c>
      <c r="K183" s="54">
        <v>56810</v>
      </c>
      <c r="L183" s="54">
        <v>87367</v>
      </c>
      <c r="M183" s="54">
        <v>52000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583314</v>
      </c>
      <c r="F185" s="54">
        <v>540605</v>
      </c>
      <c r="G185" s="54">
        <v>311968</v>
      </c>
      <c r="H185" s="54">
        <v>263046</v>
      </c>
      <c r="I185" s="54">
        <v>276405</v>
      </c>
      <c r="J185" s="54">
        <v>299949</v>
      </c>
      <c r="K185" s="54">
        <v>332676</v>
      </c>
      <c r="L185" s="54">
        <v>364223</v>
      </c>
      <c r="M185" s="54">
        <v>375862</v>
      </c>
    </row>
    <row r="186" spans="1:13" ht="13.5">
      <c r="A186" s="103">
        <f>VALUE(MID(D186,8,4))</f>
        <v>2099</v>
      </c>
      <c r="B186" s="231" t="s">
        <v>185</v>
      </c>
      <c r="C186" s="229"/>
      <c r="D186" s="56" t="s">
        <v>186</v>
      </c>
      <c r="E186" s="54">
        <v>540605</v>
      </c>
      <c r="F186" s="54">
        <v>311968</v>
      </c>
      <c r="G186" s="54">
        <v>263046</v>
      </c>
      <c r="H186" s="54">
        <v>276405</v>
      </c>
      <c r="I186" s="54">
        <v>299949</v>
      </c>
      <c r="J186" s="54">
        <v>332676</v>
      </c>
      <c r="K186" s="54">
        <v>364223</v>
      </c>
      <c r="L186" s="54">
        <v>375862</v>
      </c>
      <c r="M186" s="54">
        <v>549471</v>
      </c>
    </row>
    <row r="187" spans="1:13" ht="13.5">
      <c r="A187" s="103"/>
      <c r="B187" s="231" t="s">
        <v>187</v>
      </c>
      <c r="C187" s="229"/>
      <c r="D187" s="9" t="s">
        <v>334</v>
      </c>
      <c r="E187" s="55">
        <v>-42709</v>
      </c>
      <c r="F187" s="55">
        <v>-228637</v>
      </c>
      <c r="G187" s="55">
        <v>-48922</v>
      </c>
      <c r="H187" s="55">
        <v>13359</v>
      </c>
      <c r="I187" s="55">
        <v>23544</v>
      </c>
      <c r="J187" s="55">
        <v>32727</v>
      </c>
      <c r="K187" s="55">
        <v>31547</v>
      </c>
      <c r="L187" s="55">
        <v>11639</v>
      </c>
      <c r="M187" s="55">
        <v>173609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650000</v>
      </c>
      <c r="F191" s="55">
        <v>650000</v>
      </c>
      <c r="G191" s="55">
        <v>650000</v>
      </c>
      <c r="H191" s="55">
        <v>650000</v>
      </c>
      <c r="I191" s="55">
        <v>650000</v>
      </c>
      <c r="J191" s="55">
        <v>650000</v>
      </c>
      <c r="K191" s="55">
        <v>650000</v>
      </c>
      <c r="L191" s="55">
        <v>650000</v>
      </c>
      <c r="M191" s="55">
        <v>650000</v>
      </c>
    </row>
    <row r="192" spans="1:13" ht="13.5">
      <c r="A192" s="161">
        <v>5020</v>
      </c>
      <c r="C192" s="145" t="s">
        <v>536</v>
      </c>
      <c r="D192" s="9" t="s">
        <v>334</v>
      </c>
      <c r="E192" s="55">
        <v>0</v>
      </c>
      <c r="F192" s="55">
        <v>47370</v>
      </c>
      <c r="G192" s="55">
        <v>49570</v>
      </c>
      <c r="H192" s="55">
        <v>49570</v>
      </c>
      <c r="I192" s="55">
        <v>49570</v>
      </c>
      <c r="J192" s="55">
        <v>49570</v>
      </c>
      <c r="K192" s="55">
        <v>49570</v>
      </c>
      <c r="L192" s="55">
        <v>56570</v>
      </c>
      <c r="M192" s="55">
        <v>56571</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966008</v>
      </c>
      <c r="I196" s="55">
        <v>977050</v>
      </c>
      <c r="J196" s="55">
        <v>1326201</v>
      </c>
      <c r="K196" s="55">
        <v>929763</v>
      </c>
      <c r="L196" s="55">
        <v>898632</v>
      </c>
      <c r="M196" s="55">
        <v>1553740</v>
      </c>
    </row>
    <row r="197" spans="1:13" ht="13.5">
      <c r="A197" s="161">
        <v>5060</v>
      </c>
      <c r="C197" s="145" t="s">
        <v>540</v>
      </c>
      <c r="D197" s="9" t="s">
        <v>334</v>
      </c>
      <c r="E197" s="55">
        <v>0</v>
      </c>
      <c r="F197" s="55">
        <v>0</v>
      </c>
      <c r="G197" s="55">
        <v>5000</v>
      </c>
      <c r="H197" s="55">
        <v>5000</v>
      </c>
      <c r="I197" s="55">
        <v>5000</v>
      </c>
      <c r="J197" s="55">
        <v>5000</v>
      </c>
      <c r="K197" s="55">
        <v>5000</v>
      </c>
      <c r="L197" s="55">
        <v>5000</v>
      </c>
      <c r="M197" s="55">
        <v>5000</v>
      </c>
    </row>
    <row r="198" spans="1:13" ht="13.5">
      <c r="A198" s="161">
        <v>5070</v>
      </c>
      <c r="C198" s="145" t="s">
        <v>541</v>
      </c>
      <c r="D198" s="9" t="s">
        <v>334</v>
      </c>
      <c r="E198" s="55">
        <v>0</v>
      </c>
      <c r="F198" s="55">
        <v>5000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3887</v>
      </c>
      <c r="F207" s="55">
        <v>0</v>
      </c>
      <c r="G207" s="55">
        <v>0</v>
      </c>
      <c r="H207" s="55">
        <v>0</v>
      </c>
      <c r="I207" s="55">
        <v>0</v>
      </c>
      <c r="J207" s="55">
        <v>0</v>
      </c>
      <c r="K207" s="55">
        <v>0</v>
      </c>
      <c r="L207" s="55">
        <v>0</v>
      </c>
      <c r="M207" s="55">
        <v>0</v>
      </c>
    </row>
    <row r="208" spans="1:13" ht="13.5">
      <c r="A208" s="162">
        <v>5210</v>
      </c>
      <c r="C208" s="156" t="s">
        <v>553</v>
      </c>
      <c r="D208" s="9" t="s">
        <v>334</v>
      </c>
      <c r="E208" s="55">
        <v>49868</v>
      </c>
      <c r="F208" s="55">
        <v>2013</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3672</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18772</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4739</v>
      </c>
      <c r="H226" s="55">
        <v>4361</v>
      </c>
      <c r="I226" s="55">
        <v>5023</v>
      </c>
      <c r="J226" s="55">
        <v>50572</v>
      </c>
      <c r="K226" s="55">
        <v>6573</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10144</v>
      </c>
      <c r="M231" s="55">
        <v>12242</v>
      </c>
    </row>
    <row r="232" spans="1:13" ht="13.5">
      <c r="A232" s="162">
        <v>5410</v>
      </c>
      <c r="C232" s="155" t="s">
        <v>566</v>
      </c>
      <c r="D232" s="9" t="s">
        <v>334</v>
      </c>
      <c r="E232" s="55">
        <v>91391</v>
      </c>
      <c r="F232" s="55">
        <v>134649</v>
      </c>
      <c r="G232" s="55">
        <v>142844</v>
      </c>
      <c r="H232" s="55">
        <v>253968</v>
      </c>
      <c r="I232" s="55">
        <v>24759</v>
      </c>
      <c r="J232" s="55">
        <v>244773</v>
      </c>
      <c r="K232" s="55">
        <v>66961</v>
      </c>
      <c r="L232" s="55">
        <v>0</v>
      </c>
      <c r="M232" s="55">
        <v>0</v>
      </c>
    </row>
    <row r="233" spans="1:3" ht="13.5">
      <c r="A233" s="162"/>
      <c r="C233" s="155" t="s">
        <v>447</v>
      </c>
    </row>
    <row r="234" spans="1:13" ht="13.5">
      <c r="A234" s="162">
        <v>5415</v>
      </c>
      <c r="C234" s="152" t="s">
        <v>567</v>
      </c>
      <c r="D234" s="9" t="s">
        <v>334</v>
      </c>
      <c r="E234" s="55">
        <v>182868</v>
      </c>
      <c r="F234" s="55">
        <v>190965</v>
      </c>
      <c r="G234" s="55">
        <v>236719</v>
      </c>
      <c r="H234" s="55">
        <v>237664</v>
      </c>
      <c r="I234" s="55">
        <v>327181</v>
      </c>
      <c r="J234" s="55">
        <v>376023</v>
      </c>
      <c r="K234" s="55">
        <v>251263</v>
      </c>
      <c r="L234" s="55">
        <v>254215</v>
      </c>
      <c r="M234" s="55">
        <v>734626</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126382</v>
      </c>
      <c r="F241" s="55">
        <v>310510</v>
      </c>
      <c r="G241" s="55">
        <v>302632</v>
      </c>
      <c r="H241" s="55">
        <v>275857</v>
      </c>
      <c r="I241" s="55">
        <v>162857</v>
      </c>
      <c r="J241" s="55">
        <v>135857</v>
      </c>
      <c r="K241" s="55">
        <v>98827</v>
      </c>
      <c r="L241" s="55">
        <v>98827</v>
      </c>
      <c r="M241" s="55">
        <v>98828</v>
      </c>
    </row>
    <row r="242" spans="1:13" ht="13.5">
      <c r="A242" s="162">
        <v>5450</v>
      </c>
      <c r="C242" s="155" t="s">
        <v>561</v>
      </c>
      <c r="D242" s="9" t="s">
        <v>334</v>
      </c>
      <c r="E242" s="55">
        <v>13269</v>
      </c>
      <c r="F242" s="55">
        <v>20735</v>
      </c>
      <c r="G242" s="55">
        <v>37206</v>
      </c>
      <c r="H242" s="55">
        <v>30707</v>
      </c>
      <c r="I242" s="55">
        <v>129621</v>
      </c>
      <c r="J242" s="55">
        <v>2107</v>
      </c>
      <c r="K242" s="55">
        <v>55617</v>
      </c>
      <c r="L242" s="55">
        <v>56417</v>
      </c>
      <c r="M242" s="55">
        <v>28262</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12266</v>
      </c>
      <c r="H246" s="55">
        <v>12508</v>
      </c>
      <c r="I246" s="55">
        <v>9796</v>
      </c>
      <c r="J246" s="55">
        <v>10752</v>
      </c>
      <c r="K246" s="55">
        <v>10109</v>
      </c>
      <c r="L246" s="55">
        <v>10553</v>
      </c>
      <c r="M246" s="55">
        <v>10972</v>
      </c>
    </row>
    <row r="247" spans="1:13" ht="13.5">
      <c r="A247" s="162" t="s">
        <v>493</v>
      </c>
      <c r="C247" s="154" t="s">
        <v>491</v>
      </c>
      <c r="D247" s="9" t="s">
        <v>334</v>
      </c>
      <c r="E247" s="55">
        <v>0</v>
      </c>
      <c r="F247" s="55">
        <v>21480</v>
      </c>
      <c r="G247" s="55">
        <v>5027</v>
      </c>
      <c r="H247" s="55">
        <v>7309</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9655</v>
      </c>
      <c r="J249" s="55">
        <v>12183</v>
      </c>
      <c r="K249" s="55">
        <v>15056</v>
      </c>
      <c r="L249" s="55">
        <v>18239</v>
      </c>
      <c r="M249" s="55">
        <v>21472</v>
      </c>
    </row>
    <row r="250" spans="1:13" ht="13.5">
      <c r="A250" s="162">
        <v>5475</v>
      </c>
      <c r="C250" s="152" t="s">
        <v>564</v>
      </c>
      <c r="D250" s="9" t="s">
        <v>334</v>
      </c>
      <c r="E250" s="55">
        <v>28168</v>
      </c>
      <c r="F250" s="55">
        <v>24774</v>
      </c>
      <c r="G250" s="55">
        <v>16593</v>
      </c>
      <c r="H250" s="55">
        <v>17116</v>
      </c>
      <c r="I250" s="55">
        <v>20099</v>
      </c>
      <c r="J250" s="55">
        <v>19190</v>
      </c>
      <c r="K250" s="55">
        <v>41303</v>
      </c>
      <c r="L250" s="55">
        <v>58571</v>
      </c>
      <c r="M250" s="55">
        <v>64036</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734223</v>
      </c>
      <c r="F252" s="55">
        <v>940946</v>
      </c>
      <c r="G252" s="55">
        <v>802576</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25035</v>
      </c>
      <c r="F256" s="55">
        <v>24232</v>
      </c>
      <c r="G256" s="55">
        <v>24820</v>
      </c>
      <c r="H256" s="55">
        <v>25314</v>
      </c>
      <c r="I256" s="55">
        <v>25898</v>
      </c>
      <c r="J256" s="55">
        <v>26567</v>
      </c>
      <c r="K256" s="55">
        <v>27602</v>
      </c>
      <c r="L256" s="55">
        <v>28793</v>
      </c>
      <c r="M256" s="55">
        <v>29735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149480</v>
      </c>
      <c r="H258" s="133"/>
      <c r="I258" s="133"/>
      <c r="J258" s="133"/>
      <c r="K258" s="133"/>
      <c r="L258" s="133"/>
      <c r="M258" s="133"/>
    </row>
    <row r="259" spans="1:13" ht="13.5">
      <c r="A259" s="103">
        <f t="shared" si="9"/>
        <v>5640</v>
      </c>
      <c r="B259" s="230" t="s">
        <v>579</v>
      </c>
      <c r="C259" s="229"/>
      <c r="D259" s="9" t="s">
        <v>593</v>
      </c>
      <c r="E259" s="55">
        <v>0</v>
      </c>
      <c r="F259" s="55">
        <v>0</v>
      </c>
      <c r="G259" s="55">
        <v>0</v>
      </c>
      <c r="H259" s="55">
        <v>153811</v>
      </c>
      <c r="I259" s="55">
        <v>186896</v>
      </c>
      <c r="J259" s="55">
        <v>205404</v>
      </c>
      <c r="K259" s="55">
        <v>258044</v>
      </c>
      <c r="L259" s="55">
        <v>300726</v>
      </c>
      <c r="M259" s="55">
        <v>485714</v>
      </c>
    </row>
    <row r="260" spans="1:13" ht="13.5">
      <c r="A260" s="103">
        <f t="shared" si="9"/>
        <v>5650</v>
      </c>
      <c r="B260" s="230" t="s">
        <v>580</v>
      </c>
      <c r="C260" s="229"/>
      <c r="D260" s="9" t="s">
        <v>594</v>
      </c>
      <c r="E260" s="55">
        <v>515570</v>
      </c>
      <c r="F260" s="55">
        <v>287736</v>
      </c>
      <c r="G260" s="55">
        <v>88746</v>
      </c>
      <c r="H260" s="55">
        <v>97280</v>
      </c>
      <c r="I260" s="55">
        <v>87155</v>
      </c>
      <c r="J260" s="55">
        <v>79802</v>
      </c>
      <c r="K260" s="55">
        <v>36131</v>
      </c>
      <c r="L260" s="55">
        <v>25342</v>
      </c>
      <c r="M260" s="55">
        <v>28757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20903</v>
      </c>
      <c r="K265" s="55">
        <v>0</v>
      </c>
      <c r="L265" s="55">
        <v>0</v>
      </c>
      <c r="M265" s="55">
        <v>0</v>
      </c>
    </row>
    <row r="266" spans="1:13" ht="13.5">
      <c r="A266" s="103">
        <f t="shared" si="9"/>
        <v>5691</v>
      </c>
      <c r="B266" s="230" t="s">
        <v>583</v>
      </c>
      <c r="C266" s="229"/>
      <c r="D266" s="9" t="s">
        <v>597</v>
      </c>
      <c r="E266" s="133"/>
      <c r="F266" s="133"/>
      <c r="G266" s="133"/>
      <c r="H266" s="133"/>
      <c r="I266" s="133"/>
      <c r="J266" s="157">
        <v>0</v>
      </c>
      <c r="K266" s="55">
        <v>42446</v>
      </c>
      <c r="L266" s="55">
        <v>21001</v>
      </c>
      <c r="M266" s="55">
        <v>5265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540605</v>
      </c>
      <c r="F269" s="55">
        <v>311968</v>
      </c>
      <c r="G269" s="55">
        <v>263046</v>
      </c>
      <c r="H269" s="55">
        <v>276405</v>
      </c>
      <c r="I269" s="55">
        <v>299949</v>
      </c>
      <c r="J269" s="55">
        <v>332676</v>
      </c>
      <c r="K269" s="55">
        <v>364223</v>
      </c>
      <c r="L269" s="55">
        <v>375862</v>
      </c>
      <c r="M269" s="55">
        <v>549471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2013339</v>
      </c>
      <c r="F275" s="54">
        <v>1882213</v>
      </c>
      <c r="G275" s="54">
        <v>2066890</v>
      </c>
      <c r="H275" s="54">
        <v>2339412</v>
      </c>
      <c r="I275" s="54">
        <v>2145965</v>
      </c>
      <c r="J275" s="54">
        <v>2733743</v>
      </c>
      <c r="K275" s="54">
        <v>2123027</v>
      </c>
      <c r="L275" s="54">
        <v>1996791</v>
      </c>
      <c r="M275" s="54">
        <v>11033305</v>
      </c>
    </row>
    <row r="276" spans="1:13" ht="13.5">
      <c r="A276" s="103">
        <f t="shared" si="10"/>
        <v>499</v>
      </c>
      <c r="C276" s="3" t="s">
        <v>608</v>
      </c>
      <c r="D276" s="9" t="s">
        <v>125</v>
      </c>
      <c r="E276" s="54">
        <v>97258</v>
      </c>
      <c r="F276" s="54">
        <v>83367</v>
      </c>
      <c r="G276" s="54">
        <v>87309</v>
      </c>
      <c r="H276" s="54">
        <v>104262</v>
      </c>
      <c r="I276" s="54">
        <v>127796</v>
      </c>
      <c r="J276" s="54">
        <v>163396</v>
      </c>
      <c r="K276" s="54">
        <v>216889</v>
      </c>
      <c r="L276" s="54">
        <v>109501</v>
      </c>
      <c r="M276" s="54">
        <v>200493</v>
      </c>
    </row>
    <row r="277" spans="1:13" ht="13.5">
      <c r="A277" s="103">
        <f t="shared" si="10"/>
        <v>699</v>
      </c>
      <c r="C277" s="3" t="s">
        <v>609</v>
      </c>
      <c r="D277" s="9" t="s">
        <v>233</v>
      </c>
      <c r="E277" s="54">
        <v>456629</v>
      </c>
      <c r="F277" s="54">
        <v>593805</v>
      </c>
      <c r="G277" s="54">
        <v>539076</v>
      </c>
      <c r="H277" s="54">
        <v>595897</v>
      </c>
      <c r="I277" s="54">
        <v>621930</v>
      </c>
      <c r="J277" s="54">
        <v>580159</v>
      </c>
      <c r="K277" s="54">
        <v>663385</v>
      </c>
      <c r="L277" s="54">
        <v>792747</v>
      </c>
      <c r="M277" s="54">
        <v>840524</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72234</v>
      </c>
      <c r="F280" s="54">
        <v>25119</v>
      </c>
      <c r="G280" s="54">
        <v>5200</v>
      </c>
      <c r="H280" s="54">
        <v>6720</v>
      </c>
      <c r="I280" s="54">
        <v>6167</v>
      </c>
      <c r="J280" s="54">
        <v>7705</v>
      </c>
      <c r="K280" s="54">
        <v>5446</v>
      </c>
      <c r="L280" s="54">
        <v>2191</v>
      </c>
      <c r="M280" s="54">
        <v>0</v>
      </c>
    </row>
    <row r="281" spans="1:13" s="23" customFormat="1" ht="15">
      <c r="A281" s="103">
        <f t="shared" si="10"/>
        <v>9920</v>
      </c>
      <c r="B281" s="115"/>
      <c r="C281" s="3" t="s">
        <v>289</v>
      </c>
      <c r="D281" s="9" t="s">
        <v>293</v>
      </c>
      <c r="E281" s="54">
        <v>0</v>
      </c>
      <c r="F281" s="54">
        <v>0</v>
      </c>
      <c r="G281" s="54">
        <v>5035</v>
      </c>
      <c r="H281" s="54">
        <v>4416</v>
      </c>
      <c r="I281" s="54">
        <v>0</v>
      </c>
      <c r="J281" s="54">
        <v>0</v>
      </c>
      <c r="K281" s="54">
        <v>0</v>
      </c>
      <c r="L281" s="54">
        <v>1950</v>
      </c>
      <c r="M281" s="54">
        <v>13343</v>
      </c>
    </row>
    <row r="282" spans="1:13" s="23" customFormat="1" ht="15">
      <c r="A282" s="103">
        <f t="shared" si="10"/>
        <v>9930</v>
      </c>
      <c r="B282" s="115"/>
      <c r="C282" s="4" t="s">
        <v>237</v>
      </c>
      <c r="D282" s="2" t="s">
        <v>238</v>
      </c>
      <c r="E282" s="54">
        <v>2639460</v>
      </c>
      <c r="F282" s="54">
        <v>2584504</v>
      </c>
      <c r="G282" s="54">
        <v>2703510</v>
      </c>
      <c r="H282" s="54">
        <v>3050707</v>
      </c>
      <c r="I282" s="54">
        <v>2901858</v>
      </c>
      <c r="J282" s="54">
        <v>3485003</v>
      </c>
      <c r="K282" s="54">
        <v>3008747</v>
      </c>
      <c r="L282" s="54">
        <v>2903180</v>
      </c>
      <c r="M282" s="54">
        <v>12087665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254269</v>
      </c>
      <c r="F285" s="54">
        <v>98210</v>
      </c>
      <c r="G285" s="54">
        <v>175292</v>
      </c>
      <c r="H285" s="54">
        <v>264234</v>
      </c>
      <c r="I285" s="54">
        <v>231298</v>
      </c>
      <c r="J285" s="54">
        <v>266936</v>
      </c>
      <c r="K285" s="54">
        <v>464482</v>
      </c>
      <c r="L285" s="54">
        <v>250074</v>
      </c>
      <c r="M285" s="54">
        <v>597718</v>
      </c>
    </row>
    <row r="286" spans="1:13" s="23" customFormat="1" ht="13.5">
      <c r="A286" s="103">
        <f t="shared" si="11"/>
        <v>2410</v>
      </c>
      <c r="B286" s="231" t="s">
        <v>194</v>
      </c>
      <c r="C286" s="229"/>
      <c r="D286" s="9" t="s">
        <v>255</v>
      </c>
      <c r="E286" s="54">
        <v>540605</v>
      </c>
      <c r="F286" s="54">
        <v>311968</v>
      </c>
      <c r="G286" s="54">
        <v>263046</v>
      </c>
      <c r="H286" s="54">
        <v>276405</v>
      </c>
      <c r="I286" s="54">
        <v>299949</v>
      </c>
      <c r="J286" s="54">
        <v>332676</v>
      </c>
      <c r="K286" s="54">
        <v>364223</v>
      </c>
      <c r="L286" s="54">
        <v>375862</v>
      </c>
      <c r="M286" s="54">
        <v>549471</v>
      </c>
    </row>
    <row r="287" spans="1:13" s="23" customFormat="1" ht="15">
      <c r="A287" s="103">
        <f t="shared" si="11"/>
        <v>2490</v>
      </c>
      <c r="B287" s="115"/>
      <c r="C287" s="3" t="s">
        <v>296</v>
      </c>
      <c r="D287" s="9" t="s">
        <v>256</v>
      </c>
      <c r="E287" s="54">
        <v>0</v>
      </c>
      <c r="F287" s="54">
        <v>0</v>
      </c>
      <c r="G287" s="54">
        <v>0</v>
      </c>
      <c r="H287" s="54">
        <v>0</v>
      </c>
      <c r="I287" s="54">
        <v>0</v>
      </c>
      <c r="J287" s="54">
        <v>3163</v>
      </c>
      <c r="K287" s="54">
        <v>0</v>
      </c>
      <c r="L287" s="54">
        <v>160076</v>
      </c>
      <c r="M287" s="54">
        <v>7841319</v>
      </c>
    </row>
    <row r="288" spans="1:13" s="23" customFormat="1" ht="15">
      <c r="A288" s="103">
        <f t="shared" si="11"/>
        <v>2699</v>
      </c>
      <c r="B288" s="115"/>
      <c r="C288" s="3" t="s">
        <v>610</v>
      </c>
      <c r="D288" s="9" t="s">
        <v>122</v>
      </c>
      <c r="E288" s="54">
        <v>0</v>
      </c>
      <c r="F288" s="54">
        <v>424669</v>
      </c>
      <c r="G288" s="54">
        <v>298319</v>
      </c>
      <c r="H288" s="54">
        <v>146715</v>
      </c>
      <c r="I288" s="54">
        <v>64821</v>
      </c>
      <c r="J288" s="54">
        <v>37167</v>
      </c>
      <c r="K288" s="54">
        <v>12317</v>
      </c>
      <c r="L288" s="54">
        <v>0</v>
      </c>
      <c r="M288" s="54">
        <v>0</v>
      </c>
    </row>
    <row r="289" spans="1:13" s="23" customFormat="1" ht="15">
      <c r="A289" s="103">
        <f t="shared" si="11"/>
        <v>2799</v>
      </c>
      <c r="B289" s="115"/>
      <c r="C289" s="3" t="s">
        <v>611</v>
      </c>
      <c r="D289" s="9" t="s">
        <v>123</v>
      </c>
      <c r="E289" s="54"/>
      <c r="F289" s="54">
        <v>1933691</v>
      </c>
      <c r="G289" s="54">
        <v>2030880</v>
      </c>
      <c r="H289" s="54">
        <v>1692765</v>
      </c>
      <c r="I289" s="54">
        <v>1684959</v>
      </c>
      <c r="J289" s="54">
        <v>1415717</v>
      </c>
      <c r="K289" s="54">
        <v>1243436</v>
      </c>
      <c r="L289" s="54">
        <v>1093765</v>
      </c>
      <c r="M289" s="54">
        <v>1358610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794874</v>
      </c>
      <c r="F291" s="54">
        <v>2768538</v>
      </c>
      <c r="G291" s="54">
        <v>2767537</v>
      </c>
      <c r="H291" s="54">
        <v>2380119</v>
      </c>
      <c r="I291" s="54">
        <v>2281027</v>
      </c>
      <c r="J291" s="54">
        <v>2055659</v>
      </c>
      <c r="K291" s="54">
        <v>2084458</v>
      </c>
      <c r="L291" s="54">
        <v>1879777</v>
      </c>
      <c r="M291" s="54">
        <v>10347118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1844586</v>
      </c>
      <c r="F294" s="59">
        <v>-184034</v>
      </c>
      <c r="G294" s="59">
        <v>-64027</v>
      </c>
      <c r="H294" s="59">
        <v>670588</v>
      </c>
      <c r="I294" s="59">
        <v>620831</v>
      </c>
      <c r="J294" s="59">
        <v>1429344</v>
      </c>
      <c r="K294" s="59">
        <v>924289</v>
      </c>
      <c r="L294" s="59">
        <v>1023403</v>
      </c>
      <c r="M294" s="59">
        <v>1740547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0</v>
      </c>
      <c r="F297" s="54">
        <v>0</v>
      </c>
      <c r="G297" s="54">
        <v>0</v>
      </c>
      <c r="H297" s="54">
        <v>0</v>
      </c>
      <c r="I297" s="54">
        <v>0</v>
      </c>
      <c r="J297" s="54">
        <v>0</v>
      </c>
      <c r="K297" s="54">
        <v>0</v>
      </c>
      <c r="L297" s="54">
        <v>0</v>
      </c>
      <c r="M297" s="54">
        <v>0</v>
      </c>
    </row>
    <row r="298" spans="1:13" ht="13.5">
      <c r="A298" s="103">
        <f t="shared" si="12"/>
        <v>5299</v>
      </c>
      <c r="C298" s="3" t="s">
        <v>323</v>
      </c>
      <c r="D298" s="9" t="s">
        <v>191</v>
      </c>
      <c r="E298" s="54">
        <v>-54241</v>
      </c>
      <c r="F298" s="54">
        <v>-177788</v>
      </c>
      <c r="G298" s="54">
        <v>0</v>
      </c>
      <c r="H298" s="54">
        <v>0</v>
      </c>
      <c r="I298" s="54">
        <v>0</v>
      </c>
      <c r="J298" s="54">
        <v>0</v>
      </c>
      <c r="K298" s="54">
        <v>0</v>
      </c>
      <c r="L298" s="54">
        <v>0</v>
      </c>
      <c r="M298" s="54">
        <v>-136591</v>
      </c>
    </row>
    <row r="299" spans="1:13" ht="13.5">
      <c r="A299" s="103">
        <f t="shared" si="12"/>
        <v>5499</v>
      </c>
      <c r="B299" s="231" t="s">
        <v>192</v>
      </c>
      <c r="C299" s="229"/>
      <c r="D299" s="9" t="s">
        <v>193</v>
      </c>
      <c r="E299" s="54">
        <v>1898827</v>
      </c>
      <c r="F299" s="54">
        <v>2352114</v>
      </c>
      <c r="G299" s="54">
        <v>2265172</v>
      </c>
      <c r="H299" s="54">
        <v>2510068</v>
      </c>
      <c r="I299" s="54">
        <v>2370611</v>
      </c>
      <c r="J299" s="54">
        <v>2882228</v>
      </c>
      <c r="K299" s="54">
        <v>2180042</v>
      </c>
      <c r="L299" s="54">
        <v>2117168</v>
      </c>
      <c r="M299" s="54">
        <v>3235749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1844586</v>
      </c>
      <c r="F301" s="54">
        <v>2174326</v>
      </c>
      <c r="G301" s="54">
        <v>2265172</v>
      </c>
      <c r="H301" s="54">
        <v>2510068</v>
      </c>
      <c r="I301" s="54">
        <v>2370611</v>
      </c>
      <c r="J301" s="54">
        <v>2882228</v>
      </c>
      <c r="K301" s="54">
        <v>2180042</v>
      </c>
      <c r="L301" s="54">
        <v>2117168</v>
      </c>
      <c r="M301" s="54">
        <v>3099158</v>
      </c>
    </row>
    <row r="302" spans="1:4" ht="6" customHeight="1">
      <c r="A302" s="103"/>
      <c r="C302" s="3"/>
      <c r="D302" s="38"/>
    </row>
    <row r="303" spans="1:13" ht="15">
      <c r="A303" s="103">
        <f t="shared" si="12"/>
        <v>5699</v>
      </c>
      <c r="C303" s="112" t="s">
        <v>297</v>
      </c>
      <c r="D303" s="9" t="s">
        <v>298</v>
      </c>
      <c r="E303" s="54">
        <v>0</v>
      </c>
      <c r="F303" s="54">
        <v>2358360</v>
      </c>
      <c r="G303" s="54">
        <v>2329199</v>
      </c>
      <c r="H303" s="54">
        <v>1839480</v>
      </c>
      <c r="I303" s="54">
        <v>1749780</v>
      </c>
      <c r="J303" s="54">
        <v>1452884</v>
      </c>
      <c r="K303" s="54">
        <v>1255753</v>
      </c>
      <c r="L303" s="54">
        <v>1093765</v>
      </c>
      <c r="M303" s="54">
        <v>1358611</v>
      </c>
    </row>
    <row r="304" spans="1:4" ht="6" customHeight="1">
      <c r="A304" s="103"/>
      <c r="C304" s="3"/>
      <c r="D304" s="38"/>
    </row>
    <row r="305" spans="1:13" ht="13.5">
      <c r="A305" s="103">
        <f>VALUE(MID(D305,8,4))</f>
        <v>6099</v>
      </c>
      <c r="C305" s="4" t="s">
        <v>188</v>
      </c>
      <c r="D305" s="2" t="s">
        <v>502</v>
      </c>
      <c r="E305" s="54">
        <v>1844586</v>
      </c>
      <c r="F305" s="54">
        <v>-184034</v>
      </c>
      <c r="G305" s="54">
        <v>-64027</v>
      </c>
      <c r="H305" s="54">
        <v>670588</v>
      </c>
      <c r="I305" s="54">
        <v>620831</v>
      </c>
      <c r="J305" s="54">
        <v>1429344</v>
      </c>
      <c r="K305" s="54">
        <v>924289</v>
      </c>
      <c r="L305" s="54">
        <v>1023403</v>
      </c>
      <c r="M305" s="54">
        <v>1740547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424669</v>
      </c>
      <c r="G308" s="54">
        <v>298319</v>
      </c>
      <c r="H308" s="54">
        <v>146715</v>
      </c>
      <c r="I308" s="54">
        <v>64821</v>
      </c>
      <c r="J308" s="54">
        <v>37167</v>
      </c>
      <c r="K308" s="54">
        <v>12317</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424669</v>
      </c>
      <c r="G313" s="54">
        <v>298319</v>
      </c>
      <c r="H313" s="54">
        <v>146715</v>
      </c>
      <c r="I313" s="54">
        <v>64821</v>
      </c>
      <c r="J313" s="54">
        <v>37167</v>
      </c>
      <c r="K313" s="54">
        <v>12317</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424669</v>
      </c>
      <c r="G318" s="54">
        <v>298319</v>
      </c>
      <c r="H318" s="54">
        <v>87554</v>
      </c>
      <c r="I318" s="54">
        <v>22778</v>
      </c>
      <c r="J318" s="54">
        <v>12242</v>
      </c>
      <c r="K318" s="54">
        <v>4510</v>
      </c>
      <c r="L318" s="54">
        <v>0</v>
      </c>
      <c r="M318" s="54">
        <v>0</v>
      </c>
    </row>
    <row r="319" spans="1:13" ht="13.5">
      <c r="A319" s="103">
        <f t="shared" si="14"/>
        <v>1415</v>
      </c>
      <c r="C319" s="3" t="s">
        <v>518</v>
      </c>
      <c r="D319" s="9" t="s">
        <v>128</v>
      </c>
      <c r="E319" s="54">
        <v>0</v>
      </c>
      <c r="F319" s="54">
        <v>0</v>
      </c>
      <c r="G319" s="54">
        <v>0</v>
      </c>
      <c r="H319" s="54">
        <v>30877</v>
      </c>
      <c r="I319" s="54">
        <v>21840</v>
      </c>
      <c r="J319" s="54">
        <v>12803</v>
      </c>
      <c r="K319" s="54">
        <v>3766</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28284</v>
      </c>
      <c r="I329" s="54">
        <v>20203</v>
      </c>
      <c r="J329" s="54">
        <v>12122</v>
      </c>
      <c r="K329" s="54">
        <v>4041</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424669</v>
      </c>
      <c r="G332" s="54">
        <v>298319</v>
      </c>
      <c r="H332" s="54">
        <v>146715</v>
      </c>
      <c r="I332" s="54">
        <v>64821</v>
      </c>
      <c r="J332" s="54">
        <v>37167</v>
      </c>
      <c r="K332" s="54">
        <v>12317</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159413</v>
      </c>
      <c r="G336" s="54">
        <v>217700</v>
      </c>
      <c r="H336" s="54">
        <v>252005</v>
      </c>
      <c r="I336" s="54">
        <v>81894</v>
      </c>
      <c r="J336" s="54">
        <v>27654</v>
      </c>
      <c r="K336" s="54">
        <v>24850</v>
      </c>
      <c r="L336" s="54">
        <v>12316</v>
      </c>
      <c r="M336" s="54">
        <v>0</v>
      </c>
    </row>
    <row r="337" spans="1:13" ht="13.5">
      <c r="A337" s="103">
        <f>VALUE(MID(D337,8,4))</f>
        <v>3099</v>
      </c>
      <c r="C337" s="3" t="s">
        <v>437</v>
      </c>
      <c r="D337" s="9" t="s">
        <v>438</v>
      </c>
      <c r="E337" s="54">
        <v>0</v>
      </c>
      <c r="F337" s="54">
        <v>33088</v>
      </c>
      <c r="G337" s="54">
        <v>33054</v>
      </c>
      <c r="H337" s="54">
        <v>15103</v>
      </c>
      <c r="I337" s="54">
        <v>1330</v>
      </c>
      <c r="J337" s="54">
        <v>16</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424669</v>
      </c>
      <c r="G340" s="54">
        <v>298319</v>
      </c>
      <c r="H340" s="54">
        <v>146715</v>
      </c>
      <c r="I340" s="54">
        <v>64821</v>
      </c>
      <c r="J340" s="54">
        <v>37167</v>
      </c>
      <c r="K340" s="54">
        <v>12317</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2123420</v>
      </c>
      <c r="F358" s="54">
        <v>2476570</v>
      </c>
      <c r="G358" s="54">
        <v>2558565</v>
      </c>
      <c r="H358" s="54">
        <v>2764457</v>
      </c>
      <c r="I358" s="54">
        <v>3167136</v>
      </c>
      <c r="J358" s="54">
        <v>3180273</v>
      </c>
      <c r="K358" s="54">
        <v>3326636</v>
      </c>
      <c r="L358" s="54">
        <v>3461124</v>
      </c>
      <c r="M358" s="54">
        <v>3592260</v>
      </c>
    </row>
    <row r="359" spans="1:13" ht="13.5">
      <c r="A359" s="103">
        <f>VALUE(MID(D359,8,4))</f>
        <v>9199</v>
      </c>
      <c r="C359" s="3" t="s">
        <v>196</v>
      </c>
      <c r="D359" s="9" t="s">
        <v>197</v>
      </c>
      <c r="E359" s="54">
        <v>1707532</v>
      </c>
      <c r="F359" s="54">
        <v>2047279</v>
      </c>
      <c r="G359" s="54">
        <v>2126237</v>
      </c>
      <c r="H359" s="54">
        <v>2316419</v>
      </c>
      <c r="I359" s="54">
        <v>2510865</v>
      </c>
      <c r="J359" s="54">
        <v>2806124</v>
      </c>
      <c r="K359" s="54">
        <v>3179282</v>
      </c>
      <c r="L359" s="54">
        <v>3319132</v>
      </c>
      <c r="M359" s="54">
        <v>3573033</v>
      </c>
    </row>
    <row r="360" spans="1:13" ht="13.5">
      <c r="A360" s="103">
        <f>VALUE(MID(D360,8,4))</f>
        <v>9199</v>
      </c>
      <c r="C360" s="3" t="s">
        <v>198</v>
      </c>
      <c r="D360" s="9" t="s">
        <v>199</v>
      </c>
      <c r="E360" s="54">
        <v>2004071</v>
      </c>
      <c r="F360" s="54">
        <v>2008408</v>
      </c>
      <c r="G360" s="54">
        <v>2024101</v>
      </c>
      <c r="H360" s="54">
        <v>2066883</v>
      </c>
      <c r="I360" s="54">
        <v>2125399</v>
      </c>
      <c r="J360" s="54">
        <v>2127550</v>
      </c>
      <c r="K360" s="54">
        <v>2513186</v>
      </c>
      <c r="L360" s="54">
        <v>2522282</v>
      </c>
      <c r="M360" s="54">
        <v>2565165</v>
      </c>
    </row>
    <row r="361" spans="1:13" ht="13.5">
      <c r="A361" s="103">
        <f>VALUE(MID(D361,8,4))</f>
        <v>9199</v>
      </c>
      <c r="C361" s="4" t="s">
        <v>200</v>
      </c>
      <c r="D361" s="2" t="s">
        <v>201</v>
      </c>
      <c r="E361" s="59">
        <v>5835023</v>
      </c>
      <c r="F361" s="59">
        <v>6532257</v>
      </c>
      <c r="G361" s="59">
        <v>6708903</v>
      </c>
      <c r="H361" s="59">
        <v>7147759</v>
      </c>
      <c r="I361" s="59">
        <v>7803400</v>
      </c>
      <c r="J361" s="59">
        <v>8113947</v>
      </c>
      <c r="K361" s="59">
        <v>9019104</v>
      </c>
      <c r="L361" s="59">
        <v>9302538</v>
      </c>
      <c r="M361" s="59">
        <v>9730458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16996</v>
      </c>
      <c r="F364" s="54">
        <v>25049</v>
      </c>
      <c r="G364" s="54">
        <v>20043</v>
      </c>
      <c r="H364" s="54">
        <v>13884</v>
      </c>
      <c r="I364" s="54">
        <v>14858</v>
      </c>
      <c r="J364" s="54">
        <v>15059</v>
      </c>
      <c r="K364" s="54">
        <v>15232</v>
      </c>
      <c r="L364" s="54">
        <v>20636</v>
      </c>
      <c r="M364" s="54">
        <v>17152</v>
      </c>
    </row>
    <row r="365" spans="1:13" ht="13.5" customHeight="1">
      <c r="A365" s="103">
        <f>VALUE(MID(D365,8,4))</f>
        <v>9299</v>
      </c>
      <c r="C365" s="3" t="s">
        <v>505</v>
      </c>
      <c r="D365" s="9" t="s">
        <v>509</v>
      </c>
      <c r="E365" s="54">
        <v>13624</v>
      </c>
      <c r="F365" s="54">
        <v>20709</v>
      </c>
      <c r="G365" s="54">
        <v>16660</v>
      </c>
      <c r="H365" s="54">
        <v>11639</v>
      </c>
      <c r="I365" s="54">
        <v>11781</v>
      </c>
      <c r="J365" s="54">
        <v>13299</v>
      </c>
      <c r="K365" s="54">
        <v>14562</v>
      </c>
      <c r="L365" s="54">
        <v>15161</v>
      </c>
      <c r="M365" s="54">
        <v>15429</v>
      </c>
    </row>
    <row r="366" spans="1:13" ht="13.5" customHeight="1">
      <c r="A366" s="103">
        <f>VALUE(MID(D366,8,4))</f>
        <v>9299</v>
      </c>
      <c r="C366" s="3" t="s">
        <v>506</v>
      </c>
      <c r="D366" s="9" t="s">
        <v>510</v>
      </c>
      <c r="E366" s="54">
        <v>12967</v>
      </c>
      <c r="F366" s="54">
        <v>15448</v>
      </c>
      <c r="G366" s="54">
        <v>11780</v>
      </c>
      <c r="H366" s="54">
        <v>9844</v>
      </c>
      <c r="I366" s="54">
        <v>10211</v>
      </c>
      <c r="J366" s="54">
        <v>11000</v>
      </c>
      <c r="K366" s="54">
        <v>10264</v>
      </c>
      <c r="L366" s="54">
        <v>10924</v>
      </c>
      <c r="M366" s="54">
        <v>10179</v>
      </c>
    </row>
    <row r="367" spans="1:13" ht="13.5" customHeight="1">
      <c r="A367" s="103">
        <f>VALUE(MID(D367,8,4))</f>
        <v>9299</v>
      </c>
      <c r="C367" s="4" t="s">
        <v>507</v>
      </c>
      <c r="D367" s="2" t="s">
        <v>511</v>
      </c>
      <c r="E367" s="59">
        <v>43587</v>
      </c>
      <c r="F367" s="59">
        <v>61206</v>
      </c>
      <c r="G367" s="59">
        <v>48483</v>
      </c>
      <c r="H367" s="59">
        <v>35367</v>
      </c>
      <c r="I367" s="59">
        <v>36850</v>
      </c>
      <c r="J367" s="59">
        <v>39358</v>
      </c>
      <c r="K367" s="59">
        <v>40058</v>
      </c>
      <c r="L367" s="59">
        <v>46721</v>
      </c>
      <c r="M367" s="59">
        <v>42760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487914044</v>
      </c>
      <c r="H370" s="62">
        <v>559013654</v>
      </c>
      <c r="I370" s="62">
        <v>646965370</v>
      </c>
      <c r="J370" s="62">
        <v>650496070</v>
      </c>
      <c r="K370" s="62">
        <v>880014893</v>
      </c>
      <c r="L370" s="62">
        <v>884006780</v>
      </c>
      <c r="M370" s="62">
        <v>894769425</v>
      </c>
    </row>
    <row r="371" spans="1:13" ht="13.5">
      <c r="A371" s="103"/>
      <c r="C371" s="3" t="s">
        <v>202</v>
      </c>
      <c r="D371" s="9" t="s">
        <v>334</v>
      </c>
      <c r="E371" s="63"/>
      <c r="F371" s="63"/>
      <c r="G371" s="62">
        <v>11202179</v>
      </c>
      <c r="H371" s="62">
        <v>12213852</v>
      </c>
      <c r="I371" s="62">
        <v>17443170</v>
      </c>
      <c r="J371" s="62">
        <v>16998630</v>
      </c>
      <c r="K371" s="62">
        <v>15278037</v>
      </c>
      <c r="L371" s="62">
        <v>15226360</v>
      </c>
      <c r="M371" s="62">
        <v>15332914</v>
      </c>
    </row>
    <row r="372" spans="1:13" ht="13.5">
      <c r="A372" s="103">
        <f>VALUE(MID(D372,8,4))</f>
        <v>9199</v>
      </c>
      <c r="C372" s="4" t="s">
        <v>203</v>
      </c>
      <c r="D372" s="2" t="s">
        <v>501</v>
      </c>
      <c r="E372" s="72"/>
      <c r="F372" s="72"/>
      <c r="G372" s="73">
        <v>499116223</v>
      </c>
      <c r="H372" s="73">
        <v>571227506</v>
      </c>
      <c r="I372" s="73">
        <v>664408540</v>
      </c>
      <c r="J372" s="73">
        <v>667494700</v>
      </c>
      <c r="K372" s="73">
        <v>895292930</v>
      </c>
      <c r="L372" s="73">
        <v>899233140</v>
      </c>
      <c r="M372" s="73">
        <v>910102339</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620487</v>
      </c>
      <c r="H376" s="62">
        <v>637500</v>
      </c>
      <c r="I376" s="62">
        <v>810425</v>
      </c>
      <c r="J376" s="62">
        <v>803700</v>
      </c>
      <c r="K376" s="62">
        <v>1591800</v>
      </c>
      <c r="L376" s="62">
        <v>1485500</v>
      </c>
      <c r="M376" s="62">
        <v>1332200</v>
      </c>
    </row>
    <row r="377" spans="1:13" ht="13.5">
      <c r="A377" s="103"/>
      <c r="C377" s="3" t="s">
        <v>202</v>
      </c>
      <c r="D377" s="9" t="s">
        <v>334</v>
      </c>
      <c r="E377" s="63"/>
      <c r="F377" s="63"/>
      <c r="G377" s="62">
        <v>3044060</v>
      </c>
      <c r="H377" s="62">
        <v>2128165</v>
      </c>
      <c r="I377" s="62">
        <v>2207595</v>
      </c>
      <c r="J377" s="62">
        <v>2252595</v>
      </c>
      <c r="K377" s="62">
        <v>2383310</v>
      </c>
      <c r="L377" s="62">
        <v>2374810</v>
      </c>
      <c r="M377" s="62">
        <v>2442510</v>
      </c>
    </row>
    <row r="378" spans="1:13" ht="13.5">
      <c r="A378" s="103">
        <f>VALUE(MID(D378,8,4))</f>
        <v>9299</v>
      </c>
      <c r="C378" s="4" t="s">
        <v>329</v>
      </c>
      <c r="D378" s="2" t="s">
        <v>330</v>
      </c>
      <c r="E378" s="72"/>
      <c r="F378" s="72"/>
      <c r="G378" s="73">
        <v>3664547</v>
      </c>
      <c r="H378" s="73">
        <v>2765665</v>
      </c>
      <c r="I378" s="73">
        <v>3018020</v>
      </c>
      <c r="J378" s="73">
        <v>3056295</v>
      </c>
      <c r="K378" s="73">
        <v>3975110</v>
      </c>
      <c r="L378" s="73">
        <v>3860310</v>
      </c>
      <c r="M378" s="73">
        <v>3774710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430814183</v>
      </c>
      <c r="F382" s="62">
        <v>483150236</v>
      </c>
      <c r="G382" s="62">
        <v>488967057</v>
      </c>
      <c r="H382" s="62">
        <v>560235447</v>
      </c>
      <c r="I382" s="62">
        <v>648191844</v>
      </c>
      <c r="J382" s="62">
        <v>651722544</v>
      </c>
      <c r="K382" s="62">
        <v>881483495</v>
      </c>
      <c r="L382" s="62">
        <v>885475382</v>
      </c>
      <c r="M382" s="62">
        <v>896238027</v>
      </c>
    </row>
    <row r="383" spans="1:13" ht="13.5">
      <c r="A383" s="103"/>
      <c r="C383" s="3" t="s">
        <v>202</v>
      </c>
      <c r="D383" s="9" t="s">
        <v>334</v>
      </c>
      <c r="E383" s="62">
        <v>10895651</v>
      </c>
      <c r="F383" s="62">
        <v>10479343</v>
      </c>
      <c r="G383" s="62">
        <v>10373336</v>
      </c>
      <c r="H383" s="62">
        <v>11490900</v>
      </c>
      <c r="I383" s="62">
        <v>13728974</v>
      </c>
      <c r="J383" s="62">
        <v>13268963</v>
      </c>
      <c r="K383" s="62">
        <v>13244781</v>
      </c>
      <c r="L383" s="62">
        <v>13280932</v>
      </c>
      <c r="M383" s="62">
        <v>13258761</v>
      </c>
    </row>
    <row r="384" spans="1:13" ht="13.5">
      <c r="A384" s="103">
        <f>VALUE(MID(D384,8,4))</f>
        <v>9199</v>
      </c>
      <c r="C384" s="4" t="s">
        <v>427</v>
      </c>
      <c r="D384" s="2" t="s">
        <v>204</v>
      </c>
      <c r="E384" s="73">
        <v>441709834</v>
      </c>
      <c r="F384" s="73">
        <v>493629579</v>
      </c>
      <c r="G384" s="73">
        <v>499340393</v>
      </c>
      <c r="H384" s="73">
        <v>571726347</v>
      </c>
      <c r="I384" s="73">
        <v>661920818</v>
      </c>
      <c r="J384" s="73">
        <v>664991507</v>
      </c>
      <c r="K384" s="73">
        <v>894728276</v>
      </c>
      <c r="L384" s="73">
        <v>898756314</v>
      </c>
      <c r="M384" s="73">
        <v>909496788</v>
      </c>
    </row>
    <row r="385" spans="1:4" ht="6" customHeight="1">
      <c r="A385" s="103"/>
      <c r="C385" s="3"/>
      <c r="D385" s="38"/>
    </row>
    <row r="386" spans="1:13" ht="13.5">
      <c r="A386" s="103"/>
      <c r="B386" s="228" t="s">
        <v>428</v>
      </c>
      <c r="C386" s="232"/>
      <c r="D386" s="75" t="s">
        <v>334</v>
      </c>
      <c r="E386" s="74">
        <v>0.9753330123956443</v>
      </c>
      <c r="F386" s="74">
        <v>0.9787708365831133</v>
      </c>
      <c r="G386" s="74">
        <v>0.9792259225461858</v>
      </c>
      <c r="H386" s="74">
        <v>0.9799013985269425</v>
      </c>
      <c r="I386" s="74">
        <v>0.9792588877299823</v>
      </c>
      <c r="J386" s="74">
        <v>0.9800464173446956</v>
      </c>
      <c r="K386" s="74">
        <v>0.9851968677471415</v>
      </c>
      <c r="L386" s="74">
        <v>0.9852229889313467</v>
      </c>
      <c r="M386" s="74">
        <v>0.9854218715503589</v>
      </c>
    </row>
    <row r="387" spans="1:13" ht="13.5">
      <c r="A387" s="103"/>
      <c r="B387" s="228" t="s">
        <v>429</v>
      </c>
      <c r="C387" s="232"/>
      <c r="D387" s="75" t="s">
        <v>334</v>
      </c>
      <c r="E387" s="74">
        <v>0.024666987604355668</v>
      </c>
      <c r="F387" s="74">
        <v>0.021229163416886732</v>
      </c>
      <c r="G387" s="74">
        <v>0.020774077453814155</v>
      </c>
      <c r="H387" s="74">
        <v>0.020098601473057528</v>
      </c>
      <c r="I387" s="74">
        <v>0.02074111227001777</v>
      </c>
      <c r="J387" s="74">
        <v>0.0199535826553045</v>
      </c>
      <c r="K387" s="74">
        <v>0.014803132252858408</v>
      </c>
      <c r="L387" s="74">
        <v>0.014777011068653255</v>
      </c>
      <c r="M387" s="74">
        <v>0.0145781284496411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121115.94022484234</v>
      </c>
      <c r="F389" s="59">
        <v>134357.53375068045</v>
      </c>
      <c r="G389" s="59">
        <v>134665.69390507013</v>
      </c>
      <c r="H389" s="59">
        <v>154104.13665768193</v>
      </c>
      <c r="I389" s="59">
        <v>177221.10254350735</v>
      </c>
      <c r="J389" s="59">
        <v>178043.24149933064</v>
      </c>
      <c r="K389" s="59">
        <v>239552.41659973227</v>
      </c>
      <c r="L389" s="59">
        <v>240630.87389558234</v>
      </c>
      <c r="M389" s="59">
        <v>243506.50281124498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1054226</v>
      </c>
      <c r="F392" s="62">
        <v>1807881</v>
      </c>
      <c r="G392" s="62">
        <v>620487</v>
      </c>
      <c r="H392" s="62">
        <v>637500</v>
      </c>
      <c r="I392" s="62">
        <v>810425</v>
      </c>
      <c r="J392" s="62">
        <v>803700</v>
      </c>
      <c r="K392" s="62">
        <v>1591800</v>
      </c>
      <c r="L392" s="62">
        <v>1485500</v>
      </c>
      <c r="M392" s="62">
        <v>1332200</v>
      </c>
    </row>
    <row r="393" spans="1:13" ht="13.5">
      <c r="A393" s="103"/>
      <c r="C393" s="3" t="s">
        <v>202</v>
      </c>
      <c r="D393" s="9" t="s">
        <v>334</v>
      </c>
      <c r="E393" s="62">
        <v>2549175</v>
      </c>
      <c r="F393" s="62">
        <v>3254495</v>
      </c>
      <c r="G393" s="62">
        <v>3312235</v>
      </c>
      <c r="H393" s="62">
        <v>2262594</v>
      </c>
      <c r="I393" s="62">
        <v>2339903</v>
      </c>
      <c r="J393" s="62">
        <v>2389340</v>
      </c>
      <c r="K393" s="62">
        <v>2551706</v>
      </c>
      <c r="L393" s="62">
        <v>2542368</v>
      </c>
      <c r="M393" s="62">
        <v>2616743</v>
      </c>
    </row>
    <row r="394" spans="1:13" ht="13.5">
      <c r="A394" s="103">
        <f>VALUE(MID(D394,8,4))</f>
        <v>9299</v>
      </c>
      <c r="C394" s="4" t="s">
        <v>46</v>
      </c>
      <c r="D394" s="2" t="s">
        <v>416</v>
      </c>
      <c r="E394" s="73">
        <v>3603401</v>
      </c>
      <c r="F394" s="73">
        <v>5062376</v>
      </c>
      <c r="G394" s="73">
        <v>3932722</v>
      </c>
      <c r="H394" s="73">
        <v>2900094</v>
      </c>
      <c r="I394" s="73">
        <v>3150328</v>
      </c>
      <c r="J394" s="73">
        <v>3193040</v>
      </c>
      <c r="K394" s="73">
        <v>4143506</v>
      </c>
      <c r="L394" s="73">
        <v>4027868</v>
      </c>
      <c r="M394" s="73">
        <v>3948943</v>
      </c>
    </row>
    <row r="395" spans="1:4" ht="6" customHeight="1">
      <c r="A395" s="103"/>
      <c r="C395" s="3"/>
      <c r="D395" s="38"/>
    </row>
    <row r="396" spans="1:13" ht="13.5">
      <c r="A396" s="103"/>
      <c r="B396" s="228" t="s">
        <v>512</v>
      </c>
      <c r="C396" s="229"/>
      <c r="D396" s="2" t="s">
        <v>334</v>
      </c>
      <c r="E396" s="74">
        <v>0.292564163688693</v>
      </c>
      <c r="F396" s="74">
        <v>0.3571210435574126</v>
      </c>
      <c r="G396" s="74">
        <v>0.15777545425280506</v>
      </c>
      <c r="H396" s="74">
        <v>0.21982046099195404</v>
      </c>
      <c r="I396" s="74">
        <v>0.2572509910079204</v>
      </c>
      <c r="J396" s="74">
        <v>0.2517037055595921</v>
      </c>
      <c r="K396" s="74">
        <v>0.3841674176410026</v>
      </c>
      <c r="L396" s="74">
        <v>0.36880553185953463</v>
      </c>
      <c r="M396" s="74">
        <v>0.3373560975683873</v>
      </c>
    </row>
    <row r="397" spans="1:13" ht="13.5">
      <c r="A397" s="103"/>
      <c r="B397" s="228" t="s">
        <v>44</v>
      </c>
      <c r="C397" s="229"/>
      <c r="D397" s="2" t="s">
        <v>334</v>
      </c>
      <c r="E397" s="74">
        <v>0.707435836311307</v>
      </c>
      <c r="F397" s="74">
        <v>0.6428789564425874</v>
      </c>
      <c r="G397" s="74">
        <v>0.842224545747195</v>
      </c>
      <c r="H397" s="74">
        <v>0.7801795390080459</v>
      </c>
      <c r="I397" s="74">
        <v>0.7427490089920795</v>
      </c>
      <c r="J397" s="74">
        <v>0.7482962944404079</v>
      </c>
      <c r="K397" s="74">
        <v>0.6158325823589974</v>
      </c>
      <c r="L397" s="74">
        <v>0.6311944681404654</v>
      </c>
      <c r="M397" s="74">
        <v>0.6626439024316128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988.0452426652042</v>
      </c>
      <c r="F399" s="59">
        <v>1377.8922155688622</v>
      </c>
      <c r="G399" s="59">
        <v>1060.6046386192018</v>
      </c>
      <c r="H399" s="59">
        <v>781.6964959568733</v>
      </c>
      <c r="I399" s="59">
        <v>843.4613119143239</v>
      </c>
      <c r="J399" s="59">
        <v>854.896921017403</v>
      </c>
      <c r="K399" s="59">
        <v>1109.3724230254352</v>
      </c>
      <c r="L399" s="59">
        <v>1078.411780455154</v>
      </c>
      <c r="M399" s="59">
        <v>1057.2805890227578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2123420</v>
      </c>
      <c r="F402" s="54">
        <v>2476527</v>
      </c>
      <c r="G402" s="54">
        <v>2558455</v>
      </c>
      <c r="H402" s="54">
        <v>2764346</v>
      </c>
      <c r="I402" s="54">
        <v>3166962</v>
      </c>
      <c r="J402" s="54">
        <v>3180141</v>
      </c>
      <c r="K402" s="54">
        <v>3326524</v>
      </c>
      <c r="L402" s="54">
        <v>3461012</v>
      </c>
      <c r="M402" s="54">
        <v>3592148</v>
      </c>
    </row>
    <row r="403" spans="1:13" ht="13.5">
      <c r="A403" s="103">
        <f>VALUE(MID(D403,8,4))</f>
        <v>9180</v>
      </c>
      <c r="C403" s="3" t="s">
        <v>207</v>
      </c>
      <c r="D403" s="9" t="s">
        <v>208</v>
      </c>
      <c r="E403" s="54">
        <v>1707532</v>
      </c>
      <c r="F403" s="54">
        <v>2047279</v>
      </c>
      <c r="G403" s="54">
        <v>2126231</v>
      </c>
      <c r="H403" s="54">
        <v>2316413</v>
      </c>
      <c r="I403" s="54">
        <v>2510812</v>
      </c>
      <c r="J403" s="54">
        <v>2806124</v>
      </c>
      <c r="K403" s="54">
        <v>3179282</v>
      </c>
      <c r="L403" s="54">
        <v>3319132</v>
      </c>
      <c r="M403" s="54">
        <v>3573033</v>
      </c>
    </row>
    <row r="404" spans="1:13" ht="13.5">
      <c r="A404" s="103">
        <f>VALUE(MID(D404,8,4))</f>
        <v>9180</v>
      </c>
      <c r="C404" s="3" t="s">
        <v>209</v>
      </c>
      <c r="D404" s="9" t="s">
        <v>210</v>
      </c>
      <c r="E404" s="54">
        <v>2004071</v>
      </c>
      <c r="F404" s="54">
        <v>2008336</v>
      </c>
      <c r="G404" s="54">
        <v>2024101</v>
      </c>
      <c r="H404" s="54">
        <v>2066883</v>
      </c>
      <c r="I404" s="54">
        <v>2125399</v>
      </c>
      <c r="J404" s="54">
        <v>2127406</v>
      </c>
      <c r="K404" s="54">
        <v>2513042</v>
      </c>
      <c r="L404" s="54">
        <v>2522138</v>
      </c>
      <c r="M404" s="54">
        <v>2565021</v>
      </c>
    </row>
    <row r="405" spans="1:13" ht="13.5">
      <c r="A405" s="103">
        <f>VALUE(MID(D405,8,4))</f>
        <v>9180</v>
      </c>
      <c r="C405" s="4" t="s">
        <v>211</v>
      </c>
      <c r="D405" s="2" t="s">
        <v>212</v>
      </c>
      <c r="E405" s="59">
        <v>5835023</v>
      </c>
      <c r="F405" s="59">
        <v>6532142</v>
      </c>
      <c r="G405" s="59">
        <v>6708787</v>
      </c>
      <c r="H405" s="59">
        <v>7147642</v>
      </c>
      <c r="I405" s="59">
        <v>7803173</v>
      </c>
      <c r="J405" s="59">
        <v>8113671</v>
      </c>
      <c r="K405" s="59">
        <v>9018848</v>
      </c>
      <c r="L405" s="59">
        <v>9302282</v>
      </c>
      <c r="M405" s="59">
        <v>9730202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43</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72</v>
      </c>
      <c r="G410" s="54">
        <v>0</v>
      </c>
      <c r="H410" s="54">
        <v>0</v>
      </c>
      <c r="I410" s="54">
        <v>0</v>
      </c>
      <c r="J410" s="54">
        <v>0</v>
      </c>
      <c r="K410" s="54">
        <v>0</v>
      </c>
      <c r="L410" s="54">
        <v>0</v>
      </c>
      <c r="M410" s="54">
        <v>0</v>
      </c>
    </row>
    <row r="411" spans="1:13" ht="13.5">
      <c r="A411" s="103">
        <f>VALUE(MID(D411,8,4))</f>
        <v>9190</v>
      </c>
      <c r="C411" s="4" t="s">
        <v>216</v>
      </c>
      <c r="D411" s="2" t="s">
        <v>217</v>
      </c>
      <c r="E411" s="59">
        <v>0</v>
      </c>
      <c r="F411" s="59">
        <v>115</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2123420</v>
      </c>
      <c r="F414" s="54">
        <v>2476570</v>
      </c>
      <c r="G414" s="54">
        <v>2558565</v>
      </c>
      <c r="H414" s="54">
        <v>2764457</v>
      </c>
      <c r="I414" s="54">
        <v>3167136</v>
      </c>
      <c r="J414" s="54">
        <v>3180273</v>
      </c>
      <c r="K414" s="54">
        <v>3326636</v>
      </c>
      <c r="L414" s="54">
        <v>3461124</v>
      </c>
      <c r="M414" s="54">
        <v>3592260</v>
      </c>
    </row>
    <row r="415" spans="1:13" ht="13.5">
      <c r="A415" s="103">
        <f>VALUE(MID(D415,8,4))</f>
        <v>9199</v>
      </c>
      <c r="C415" s="3" t="s">
        <v>207</v>
      </c>
      <c r="D415" s="9" t="s">
        <v>197</v>
      </c>
      <c r="E415" s="54">
        <v>1707532</v>
      </c>
      <c r="F415" s="54">
        <v>2047279</v>
      </c>
      <c r="G415" s="54">
        <v>2126237</v>
      </c>
      <c r="H415" s="54">
        <v>2316419</v>
      </c>
      <c r="I415" s="54">
        <v>2510865</v>
      </c>
      <c r="J415" s="54">
        <v>2806124</v>
      </c>
      <c r="K415" s="54">
        <v>3179282</v>
      </c>
      <c r="L415" s="54">
        <v>3319132</v>
      </c>
      <c r="M415" s="54">
        <v>3573033</v>
      </c>
    </row>
    <row r="416" spans="1:13" ht="13.5">
      <c r="A416" s="103">
        <f>VALUE(MID(D416,8,4))</f>
        <v>9199</v>
      </c>
      <c r="C416" s="3" t="s">
        <v>209</v>
      </c>
      <c r="D416" s="9" t="s">
        <v>199</v>
      </c>
      <c r="E416" s="54">
        <v>2004071</v>
      </c>
      <c r="F416" s="54">
        <v>2008408</v>
      </c>
      <c r="G416" s="54">
        <v>2024101</v>
      </c>
      <c r="H416" s="54">
        <v>2066883</v>
      </c>
      <c r="I416" s="54">
        <v>2125399</v>
      </c>
      <c r="J416" s="54">
        <v>2127550</v>
      </c>
      <c r="K416" s="54">
        <v>2513186</v>
      </c>
      <c r="L416" s="54">
        <v>2522282</v>
      </c>
      <c r="M416" s="54">
        <v>2565165</v>
      </c>
    </row>
    <row r="417" spans="1:13" ht="13.5">
      <c r="A417" s="103">
        <f>VALUE(MID(D417,8,4))</f>
        <v>9199</v>
      </c>
      <c r="C417" s="4" t="s">
        <v>218</v>
      </c>
      <c r="D417" s="2" t="s">
        <v>201</v>
      </c>
      <c r="E417" s="59">
        <v>5835023</v>
      </c>
      <c r="F417" s="59">
        <v>6532257</v>
      </c>
      <c r="G417" s="59">
        <v>6708903</v>
      </c>
      <c r="H417" s="59">
        <v>7147759</v>
      </c>
      <c r="I417" s="59">
        <v>7803400</v>
      </c>
      <c r="J417" s="59">
        <v>8113947</v>
      </c>
      <c r="K417" s="59">
        <v>9019104</v>
      </c>
      <c r="L417" s="59">
        <v>9302538</v>
      </c>
      <c r="M417" s="59">
        <v>9730458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28060</v>
      </c>
      <c r="F420" s="54">
        <v>23569</v>
      </c>
      <c r="G420" s="54">
        <v>12835</v>
      </c>
      <c r="H420" s="54">
        <v>32732</v>
      </c>
      <c r="I420" s="54">
        <v>30392</v>
      </c>
      <c r="J420" s="54">
        <v>8691</v>
      </c>
      <c r="K420" s="54">
        <v>31718</v>
      </c>
      <c r="L420" s="54">
        <v>10479</v>
      </c>
      <c r="M420" s="54">
        <v>20425</v>
      </c>
    </row>
    <row r="421" spans="1:13" ht="13.5">
      <c r="A421" s="103">
        <f>VALUE(MID(D421,8,4))</f>
        <v>2899</v>
      </c>
      <c r="C421" s="3" t="s">
        <v>221</v>
      </c>
      <c r="D421" s="9" t="s">
        <v>222</v>
      </c>
      <c r="E421" s="54">
        <v>24280</v>
      </c>
      <c r="F421" s="54">
        <v>16983</v>
      </c>
      <c r="G421" s="54">
        <v>8517</v>
      </c>
      <c r="H421" s="54">
        <v>22078</v>
      </c>
      <c r="I421" s="54">
        <v>23644</v>
      </c>
      <c r="J421" s="54">
        <v>6778</v>
      </c>
      <c r="K421" s="54">
        <v>29478</v>
      </c>
      <c r="L421" s="54">
        <v>9269</v>
      </c>
      <c r="M421" s="54">
        <v>20291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2095360</v>
      </c>
      <c r="F424" s="54">
        <v>2453001</v>
      </c>
      <c r="G424" s="54">
        <v>2545730</v>
      </c>
      <c r="H424" s="54">
        <v>2731725</v>
      </c>
      <c r="I424" s="54">
        <v>3136744</v>
      </c>
      <c r="J424" s="54">
        <v>3171582</v>
      </c>
      <c r="K424" s="54">
        <v>3294918</v>
      </c>
      <c r="L424" s="54">
        <v>3450645</v>
      </c>
      <c r="M424" s="54">
        <v>3571835</v>
      </c>
    </row>
    <row r="425" spans="1:13" ht="13.5">
      <c r="A425" s="103"/>
      <c r="C425" s="3" t="s">
        <v>207</v>
      </c>
      <c r="D425" s="9" t="s">
        <v>334</v>
      </c>
      <c r="E425" s="54">
        <v>1683252</v>
      </c>
      <c r="F425" s="54">
        <v>2030296</v>
      </c>
      <c r="G425" s="54">
        <v>2117720</v>
      </c>
      <c r="H425" s="54">
        <v>2294341</v>
      </c>
      <c r="I425" s="54">
        <v>2487221</v>
      </c>
      <c r="J425" s="54">
        <v>2799346</v>
      </c>
      <c r="K425" s="54">
        <v>3149804</v>
      </c>
      <c r="L425" s="54">
        <v>3309863</v>
      </c>
      <c r="M425" s="54">
        <v>3552742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232965</v>
      </c>
      <c r="F428" s="54">
        <v>351189</v>
      </c>
      <c r="G428" s="54">
        <v>304051</v>
      </c>
      <c r="H428" s="54">
        <v>349255</v>
      </c>
      <c r="I428" s="54">
        <v>377395</v>
      </c>
      <c r="J428" s="54">
        <v>364692</v>
      </c>
      <c r="K428" s="54">
        <v>436938</v>
      </c>
      <c r="L428" s="54">
        <v>470791</v>
      </c>
      <c r="M428" s="54">
        <v>471296</v>
      </c>
    </row>
    <row r="429" spans="1:13" ht="13.5">
      <c r="A429" s="103">
        <f t="shared" si="16"/>
        <v>620</v>
      </c>
      <c r="C429" s="3" t="s">
        <v>225</v>
      </c>
      <c r="D429" s="9" t="s">
        <v>226</v>
      </c>
      <c r="E429" s="54">
        <v>130681</v>
      </c>
      <c r="F429" s="54">
        <v>142427</v>
      </c>
      <c r="G429" s="54">
        <v>133119</v>
      </c>
      <c r="H429" s="54">
        <v>144005</v>
      </c>
      <c r="I429" s="54">
        <v>132356</v>
      </c>
      <c r="J429" s="54">
        <v>121285</v>
      </c>
      <c r="K429" s="54">
        <v>129338</v>
      </c>
      <c r="L429" s="54">
        <v>193578</v>
      </c>
      <c r="M429" s="54">
        <v>99007</v>
      </c>
    </row>
    <row r="430" spans="1:13" ht="13.5">
      <c r="A430" s="103">
        <f t="shared" si="16"/>
        <v>630</v>
      </c>
      <c r="C430" s="3" t="s">
        <v>227</v>
      </c>
      <c r="D430" s="9" t="s">
        <v>228</v>
      </c>
      <c r="E430" s="54">
        <v>54478</v>
      </c>
      <c r="F430" s="54">
        <v>64191</v>
      </c>
      <c r="G430" s="54">
        <v>67421</v>
      </c>
      <c r="H430" s="54">
        <v>60355</v>
      </c>
      <c r="I430" s="54">
        <v>67490</v>
      </c>
      <c r="J430" s="54">
        <v>51904</v>
      </c>
      <c r="K430" s="54">
        <v>56658</v>
      </c>
      <c r="L430" s="54">
        <v>78193</v>
      </c>
      <c r="M430" s="54">
        <v>205797</v>
      </c>
    </row>
    <row r="431" spans="1:13" ht="13.5">
      <c r="A431" s="103">
        <f t="shared" si="16"/>
        <v>640</v>
      </c>
      <c r="C431" s="3" t="s">
        <v>229</v>
      </c>
      <c r="D431" s="9" t="s">
        <v>230</v>
      </c>
      <c r="E431" s="54">
        <v>40452</v>
      </c>
      <c r="F431" s="54">
        <v>37945</v>
      </c>
      <c r="G431" s="54">
        <v>36432</v>
      </c>
      <c r="H431" s="54">
        <v>44229</v>
      </c>
      <c r="I431" s="54">
        <v>46636</v>
      </c>
      <c r="J431" s="54">
        <v>44472</v>
      </c>
      <c r="K431" s="54">
        <v>42398</v>
      </c>
      <c r="L431" s="54">
        <v>52132</v>
      </c>
      <c r="M431" s="54">
        <v>66371</v>
      </c>
    </row>
    <row r="432" spans="1:13" ht="13.5">
      <c r="A432" s="103">
        <f t="shared" si="16"/>
        <v>690</v>
      </c>
      <c r="C432" s="3" t="s">
        <v>269</v>
      </c>
      <c r="D432" s="9" t="s">
        <v>231</v>
      </c>
      <c r="E432" s="54">
        <v>1947</v>
      </c>
      <c r="F432" s="54">
        <v>1947</v>
      </c>
      <c r="G432" s="54">
        <v>1947</v>
      </c>
      <c r="H432" s="54">
        <v>1947</v>
      </c>
      <c r="I432" s="54">
        <v>1947</v>
      </c>
      <c r="J432" s="54">
        <v>2194</v>
      </c>
      <c r="K432" s="54">
        <v>1947</v>
      </c>
      <c r="L432" s="54">
        <v>1947</v>
      </c>
      <c r="M432" s="54">
        <v>1947</v>
      </c>
    </row>
    <row r="433" spans="1:13" ht="13.5">
      <c r="A433" s="103">
        <f t="shared" si="16"/>
        <v>699</v>
      </c>
      <c r="C433" s="4" t="s">
        <v>232</v>
      </c>
      <c r="D433" s="2" t="s">
        <v>233</v>
      </c>
      <c r="E433" s="54">
        <v>456629</v>
      </c>
      <c r="F433" s="54">
        <v>593805</v>
      </c>
      <c r="G433" s="54">
        <v>539076</v>
      </c>
      <c r="H433" s="54">
        <v>595897</v>
      </c>
      <c r="I433" s="54">
        <v>621930</v>
      </c>
      <c r="J433" s="54">
        <v>580159</v>
      </c>
      <c r="K433" s="54">
        <v>663385</v>
      </c>
      <c r="L433" s="54">
        <v>792747</v>
      </c>
      <c r="M433" s="54">
        <v>840524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16996</v>
      </c>
      <c r="F436" s="54">
        <v>25049</v>
      </c>
      <c r="G436" s="54">
        <v>20043</v>
      </c>
      <c r="H436" s="54">
        <v>13884</v>
      </c>
      <c r="I436" s="54">
        <v>14858</v>
      </c>
      <c r="J436" s="54">
        <v>15059</v>
      </c>
      <c r="K436" s="54">
        <v>15232</v>
      </c>
      <c r="L436" s="54">
        <v>15347</v>
      </c>
      <c r="M436" s="54">
        <v>15351</v>
      </c>
    </row>
    <row r="437" spans="1:13" ht="13.5">
      <c r="A437" s="103">
        <f>VALUE(MID(D437,8,4))</f>
        <v>9280</v>
      </c>
      <c r="C437" s="3" t="s">
        <v>207</v>
      </c>
      <c r="D437" s="9" t="s">
        <v>336</v>
      </c>
      <c r="E437" s="54">
        <v>13624</v>
      </c>
      <c r="F437" s="54">
        <v>20709</v>
      </c>
      <c r="G437" s="54">
        <v>16660</v>
      </c>
      <c r="H437" s="54">
        <v>11639</v>
      </c>
      <c r="I437" s="54">
        <v>11781</v>
      </c>
      <c r="J437" s="54">
        <v>13299</v>
      </c>
      <c r="K437" s="54">
        <v>14562</v>
      </c>
      <c r="L437" s="54">
        <v>14720</v>
      </c>
      <c r="M437" s="54">
        <v>15273</v>
      </c>
    </row>
    <row r="438" spans="1:13" ht="13.5">
      <c r="A438" s="103">
        <f>VALUE(MID(D438,8,4))</f>
        <v>9280</v>
      </c>
      <c r="C438" s="3" t="s">
        <v>209</v>
      </c>
      <c r="D438" s="9" t="s">
        <v>337</v>
      </c>
      <c r="E438" s="54">
        <v>12967</v>
      </c>
      <c r="F438" s="54">
        <v>15448</v>
      </c>
      <c r="G438" s="54">
        <v>11780</v>
      </c>
      <c r="H438" s="54">
        <v>9844</v>
      </c>
      <c r="I438" s="54">
        <v>10211</v>
      </c>
      <c r="J438" s="54">
        <v>11000</v>
      </c>
      <c r="K438" s="54">
        <v>10264</v>
      </c>
      <c r="L438" s="54">
        <v>9070</v>
      </c>
      <c r="M438" s="54">
        <v>9603</v>
      </c>
    </row>
    <row r="439" spans="1:13" ht="13.5">
      <c r="A439" s="103">
        <f>VALUE(MID(D439,8,4))</f>
        <v>9280</v>
      </c>
      <c r="C439" s="4" t="s">
        <v>347</v>
      </c>
      <c r="D439" s="2" t="s">
        <v>338</v>
      </c>
      <c r="E439" s="59">
        <v>43587</v>
      </c>
      <c r="F439" s="59">
        <v>61206</v>
      </c>
      <c r="G439" s="59">
        <v>48483</v>
      </c>
      <c r="H439" s="59">
        <v>35367</v>
      </c>
      <c r="I439" s="59">
        <v>36850</v>
      </c>
      <c r="J439" s="59">
        <v>39358</v>
      </c>
      <c r="K439" s="59">
        <v>40058</v>
      </c>
      <c r="L439" s="59">
        <v>39137</v>
      </c>
      <c r="M439" s="59">
        <v>40227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5289</v>
      </c>
      <c r="M448" s="54">
        <v>1801</v>
      </c>
    </row>
    <row r="449" spans="1:13" ht="13.5">
      <c r="A449" s="103">
        <f>VALUE(MID(D449,8,4))</f>
        <v>9292</v>
      </c>
      <c r="C449" s="3" t="s">
        <v>207</v>
      </c>
      <c r="D449" s="9" t="s">
        <v>344</v>
      </c>
      <c r="E449" s="136"/>
      <c r="F449" s="136"/>
      <c r="G449" s="54">
        <v>0</v>
      </c>
      <c r="H449" s="54">
        <v>0</v>
      </c>
      <c r="I449" s="54">
        <v>0</v>
      </c>
      <c r="J449" s="54">
        <v>0</v>
      </c>
      <c r="K449" s="54">
        <v>0</v>
      </c>
      <c r="L449" s="54">
        <v>441</v>
      </c>
      <c r="M449" s="54">
        <v>156</v>
      </c>
    </row>
    <row r="450" spans="1:13" ht="13.5">
      <c r="A450" s="103">
        <f>VALUE(MID(D450,8,4))</f>
        <v>9292</v>
      </c>
      <c r="C450" s="3" t="s">
        <v>209</v>
      </c>
      <c r="D450" s="9" t="s">
        <v>345</v>
      </c>
      <c r="E450" s="136"/>
      <c r="F450" s="136"/>
      <c r="G450" s="54">
        <v>0</v>
      </c>
      <c r="H450" s="54">
        <v>0</v>
      </c>
      <c r="I450" s="54">
        <v>0</v>
      </c>
      <c r="J450" s="54">
        <v>0</v>
      </c>
      <c r="K450" s="54">
        <v>0</v>
      </c>
      <c r="L450" s="54">
        <v>1854</v>
      </c>
      <c r="M450" s="54">
        <v>576</v>
      </c>
    </row>
    <row r="451" spans="1:13" ht="13.5">
      <c r="A451" s="103">
        <f>VALUE(MID(D451,8,4))</f>
        <v>9292</v>
      </c>
      <c r="C451" s="4" t="s">
        <v>346</v>
      </c>
      <c r="D451" s="2" t="s">
        <v>348</v>
      </c>
      <c r="E451" s="137"/>
      <c r="F451" s="137"/>
      <c r="G451" s="59">
        <v>0</v>
      </c>
      <c r="H451" s="59">
        <v>0</v>
      </c>
      <c r="I451" s="59">
        <v>0</v>
      </c>
      <c r="J451" s="59">
        <v>0</v>
      </c>
      <c r="K451" s="59">
        <v>0</v>
      </c>
      <c r="L451" s="59">
        <v>7584</v>
      </c>
      <c r="M451" s="59">
        <v>2533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3647</v>
      </c>
      <c r="F456" s="54">
        <v>3674</v>
      </c>
      <c r="G456" s="54">
        <v>3708</v>
      </c>
      <c r="H456" s="54">
        <v>3710</v>
      </c>
      <c r="I456" s="54">
        <v>3735</v>
      </c>
      <c r="J456" s="54">
        <v>3735</v>
      </c>
      <c r="K456" s="54">
        <v>3735</v>
      </c>
      <c r="L456" s="54">
        <v>3735</v>
      </c>
      <c r="M456" s="54">
        <v>3735</v>
      </c>
    </row>
    <row r="457" spans="1:13" ht="13.5">
      <c r="A457" s="103">
        <f>VALUE(MID(D457,8,4))</f>
        <v>41</v>
      </c>
      <c r="C457" s="3" t="s">
        <v>514</v>
      </c>
      <c r="D457" s="9" t="s">
        <v>37</v>
      </c>
      <c r="E457" s="54">
        <v>2065</v>
      </c>
      <c r="F457" s="54">
        <v>2058</v>
      </c>
      <c r="G457" s="54">
        <v>2058</v>
      </c>
      <c r="H457" s="54">
        <v>2058</v>
      </c>
      <c r="I457" s="54">
        <v>2062</v>
      </c>
      <c r="J457" s="54">
        <v>2062</v>
      </c>
      <c r="K457" s="54">
        <v>2062</v>
      </c>
      <c r="L457" s="54">
        <v>2062</v>
      </c>
      <c r="M457" s="54">
        <v>2342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14</v>
      </c>
      <c r="F460" s="79">
        <v>14</v>
      </c>
      <c r="G460" s="79">
        <v>14</v>
      </c>
      <c r="H460" s="79">
        <v>15</v>
      </c>
      <c r="I460" s="79">
        <v>16</v>
      </c>
      <c r="J460" s="79">
        <v>16</v>
      </c>
      <c r="K460" s="79">
        <v>16</v>
      </c>
      <c r="L460" s="79">
        <v>18</v>
      </c>
      <c r="M460" s="79">
        <v>17</v>
      </c>
    </row>
    <row r="461" spans="1:13" ht="13.5">
      <c r="A461" s="103">
        <v>298</v>
      </c>
      <c r="C461" s="3" t="s">
        <v>450</v>
      </c>
      <c r="D461" s="9" t="s">
        <v>32</v>
      </c>
      <c r="E461" s="79">
        <v>12</v>
      </c>
      <c r="F461" s="79">
        <v>5</v>
      </c>
      <c r="G461" s="79">
        <v>67</v>
      </c>
      <c r="H461" s="79">
        <v>70</v>
      </c>
      <c r="I461" s="79">
        <v>9</v>
      </c>
      <c r="J461" s="79">
        <v>42</v>
      </c>
      <c r="K461" s="79">
        <v>48</v>
      </c>
      <c r="L461" s="79">
        <v>15</v>
      </c>
      <c r="M461" s="79">
        <v>15</v>
      </c>
    </row>
    <row r="462" spans="1:13" ht="13.5">
      <c r="A462" s="103">
        <v>298</v>
      </c>
      <c r="C462" s="3" t="s">
        <v>451</v>
      </c>
      <c r="D462" s="9" t="s">
        <v>33</v>
      </c>
      <c r="E462" s="79">
        <v>5</v>
      </c>
      <c r="F462" s="79">
        <v>9</v>
      </c>
      <c r="G462" s="79">
        <v>7</v>
      </c>
      <c r="H462" s="79">
        <v>7</v>
      </c>
      <c r="I462" s="79">
        <v>10</v>
      </c>
      <c r="J462" s="79">
        <v>3</v>
      </c>
      <c r="K462" s="79">
        <v>7</v>
      </c>
      <c r="L462" s="79">
        <v>10</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6132244</v>
      </c>
      <c r="F465" s="54">
        <v>7926674</v>
      </c>
      <c r="G465" s="54">
        <v>6694083</v>
      </c>
      <c r="H465" s="54">
        <v>7243449</v>
      </c>
      <c r="I465" s="54">
        <v>110959274</v>
      </c>
      <c r="J465" s="54">
        <v>8121616</v>
      </c>
      <c r="K465" s="54">
        <v>10015102</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243660</v>
      </c>
      <c r="F467" s="54">
        <v>1686430</v>
      </c>
      <c r="G467" s="54">
        <v>136614</v>
      </c>
      <c r="H467" s="54">
        <v>0</v>
      </c>
      <c r="I467" s="54">
        <v>0</v>
      </c>
      <c r="J467" s="54">
        <v>600000</v>
      </c>
      <c r="K467" s="54">
        <v>740000</v>
      </c>
      <c r="L467" s="54">
        <v>0</v>
      </c>
      <c r="M467" s="54">
        <v>0</v>
      </c>
    </row>
    <row r="468" spans="1:13" ht="13.5">
      <c r="A468" s="103">
        <f>VALUE(MID(D468,8,4))</f>
        <v>1299</v>
      </c>
      <c r="C468" s="3" t="s">
        <v>452</v>
      </c>
      <c r="D468" s="9" t="s">
        <v>453</v>
      </c>
      <c r="E468" s="54">
        <v>6375904</v>
      </c>
      <c r="F468" s="54">
        <v>9613104</v>
      </c>
      <c r="G468" s="54">
        <v>6830697</v>
      </c>
      <c r="H468" s="54">
        <v>7243449</v>
      </c>
      <c r="I468" s="54">
        <v>110959274</v>
      </c>
      <c r="J468" s="54">
        <v>8721616</v>
      </c>
      <c r="K468" s="54">
        <v>10755102</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39390</v>
      </c>
      <c r="H470" s="54">
        <v>41918</v>
      </c>
      <c r="I470" s="54">
        <v>25486</v>
      </c>
      <c r="J470" s="54">
        <v>9285</v>
      </c>
      <c r="K470" s="54">
        <v>2619</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1050.439265149438</v>
      </c>
      <c r="F480" s="206">
        <v>1231.314371257485</v>
      </c>
      <c r="G480" s="206">
        <v>1263.4309600862998</v>
      </c>
      <c r="H480" s="206">
        <v>1369.5083557951482</v>
      </c>
      <c r="I480" s="206">
        <v>1520.2144578313253</v>
      </c>
      <c r="J480" s="206">
        <v>1602.7836680053547</v>
      </c>
      <c r="K480" s="206">
        <v>1741.8789825970548</v>
      </c>
      <c r="L480" s="206">
        <v>1815.3295850066934</v>
      </c>
      <c r="M480" s="206">
        <v>1918.4184738955823</v>
      </c>
    </row>
    <row r="481" spans="1:13" ht="13.5">
      <c r="A481" s="142"/>
      <c r="C481" s="3" t="s">
        <v>433</v>
      </c>
      <c r="D481" s="9" t="s">
        <v>334</v>
      </c>
      <c r="E481" s="206">
        <v>1599.9514669591445</v>
      </c>
      <c r="F481" s="206">
        <v>1777.968698965705</v>
      </c>
      <c r="G481" s="206">
        <v>1809.3050161812298</v>
      </c>
      <c r="H481" s="206">
        <v>1926.6196765498653</v>
      </c>
      <c r="I481" s="206">
        <v>2089.263721552878</v>
      </c>
      <c r="J481" s="206">
        <v>2172.4088353413654</v>
      </c>
      <c r="K481" s="206">
        <v>2414.7534136546183</v>
      </c>
      <c r="L481" s="206">
        <v>2490.639357429719</v>
      </c>
      <c r="M481" s="206">
        <v>2605.209638554217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41.341650671785025</v>
      </c>
      <c r="F483" s="206">
        <v>39.327980402830704</v>
      </c>
      <c r="G483" s="206">
        <v>54.715210355987054</v>
      </c>
      <c r="H483" s="206">
        <v>65.49811320754716</v>
      </c>
      <c r="I483" s="206">
        <v>47.33949129852744</v>
      </c>
      <c r="J483" s="206">
        <v>48.4570281124498</v>
      </c>
      <c r="K483" s="206">
        <v>51.85167336010709</v>
      </c>
      <c r="L483" s="206">
        <v>42.73922356091031</v>
      </c>
      <c r="M483" s="206">
        <v>57.98848728246318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19785</v>
      </c>
      <c r="F486" s="54">
        <v>22174</v>
      </c>
      <c r="G486" s="54">
        <v>24533</v>
      </c>
      <c r="H486" s="54">
        <v>43754</v>
      </c>
      <c r="I486" s="54">
        <v>76115</v>
      </c>
      <c r="J486" s="54">
        <v>491386</v>
      </c>
      <c r="K486" s="54">
        <v>425850</v>
      </c>
      <c r="L486" s="54">
        <v>457006</v>
      </c>
      <c r="M486" s="54">
        <v>617854</v>
      </c>
    </row>
    <row r="487" spans="1:13" ht="13.5">
      <c r="A487" s="142"/>
      <c r="C487" s="3" t="s">
        <v>303</v>
      </c>
      <c r="D487" s="9" t="s">
        <v>334</v>
      </c>
      <c r="E487" s="54">
        <v>1016</v>
      </c>
      <c r="F487" s="54">
        <v>2474</v>
      </c>
      <c r="G487" s="54">
        <v>0</v>
      </c>
      <c r="H487" s="54">
        <v>0</v>
      </c>
      <c r="I487" s="54">
        <v>0</v>
      </c>
      <c r="J487" s="54">
        <v>0</v>
      </c>
      <c r="K487" s="54">
        <v>0</v>
      </c>
      <c r="L487" s="54">
        <v>0</v>
      </c>
      <c r="M487" s="54">
        <v>17261</v>
      </c>
    </row>
    <row r="488" spans="1:13" ht="13.5">
      <c r="A488" s="142"/>
      <c r="C488" s="3" t="s">
        <v>311</v>
      </c>
      <c r="D488" s="9" t="s">
        <v>334</v>
      </c>
      <c r="E488" s="77">
        <v>0.00720773167201524</v>
      </c>
      <c r="F488" s="77">
        <v>0.00671471805391276</v>
      </c>
      <c r="G488" s="77">
        <v>0.007452874610769347</v>
      </c>
      <c r="H488" s="77">
        <v>0.011012440277130725</v>
      </c>
      <c r="I488" s="77">
        <v>0.018466334693976575</v>
      </c>
      <c r="J488" s="77">
        <v>0.10530847862417003</v>
      </c>
      <c r="K488" s="77">
        <v>0.09093677369096743</v>
      </c>
      <c r="L488" s="77">
        <v>0.09451020779564556</v>
      </c>
      <c r="M488" s="77">
        <v>0.12210538880783936</v>
      </c>
    </row>
    <row r="489" spans="1:13" ht="13.5">
      <c r="A489" s="142"/>
      <c r="C489" s="3" t="s">
        <v>304</v>
      </c>
      <c r="D489" s="9" t="s">
        <v>334</v>
      </c>
      <c r="E489" s="206">
        <v>5.425006854949274</v>
      </c>
      <c r="F489" s="206">
        <v>6.035383777898748</v>
      </c>
      <c r="G489" s="206">
        <v>6.616235167206041</v>
      </c>
      <c r="H489" s="206">
        <v>11.793530997304583</v>
      </c>
      <c r="I489" s="206">
        <v>20.378848728246318</v>
      </c>
      <c r="J489" s="206">
        <v>131.56251673360106</v>
      </c>
      <c r="K489" s="206">
        <v>114.0160642570281</v>
      </c>
      <c r="L489" s="206">
        <v>122.35769745649263</v>
      </c>
      <c r="M489" s="206">
        <v>165.4227576974565</v>
      </c>
    </row>
    <row r="490" spans="1:13" ht="13.5">
      <c r="A490" s="142"/>
      <c r="C490" s="3" t="s">
        <v>305</v>
      </c>
      <c r="D490" s="9" t="s">
        <v>334</v>
      </c>
      <c r="E490" s="206">
        <v>0.27858513846997535</v>
      </c>
      <c r="F490" s="206">
        <v>0.673380511703865</v>
      </c>
      <c r="G490" s="206">
        <v>0</v>
      </c>
      <c r="H490" s="206">
        <v>0</v>
      </c>
      <c r="I490" s="206">
        <v>0</v>
      </c>
      <c r="J490" s="206">
        <v>0</v>
      </c>
      <c r="K490" s="206">
        <v>0</v>
      </c>
      <c r="L490" s="206">
        <v>0</v>
      </c>
      <c r="M490" s="206">
        <v>4.6214190093708165</v>
      </c>
    </row>
    <row r="491" spans="1:4" ht="6" customHeight="1">
      <c r="A491" s="142"/>
      <c r="C491" s="3"/>
      <c r="D491" s="68"/>
    </row>
    <row r="492" spans="1:4" ht="15">
      <c r="A492" s="142"/>
      <c r="B492" s="16" t="s">
        <v>315</v>
      </c>
      <c r="C492" s="3"/>
      <c r="D492" s="57"/>
    </row>
    <row r="493" spans="1:13" ht="13.5">
      <c r="A493" s="142"/>
      <c r="C493" s="6" t="s">
        <v>317</v>
      </c>
      <c r="D493" s="9" t="s">
        <v>334</v>
      </c>
      <c r="E493" s="77">
        <v>0.023512105236889742</v>
      </c>
      <c r="F493" s="77">
        <v>0.04123159084976583</v>
      </c>
      <c r="G493" s="77">
        <v>0.03133804207488418</v>
      </c>
      <c r="H493" s="77">
        <v>0.03194700014572846</v>
      </c>
      <c r="I493" s="77">
        <v>0.0376258089559843</v>
      </c>
      <c r="J493" s="77">
        <v>0.010766887876492824</v>
      </c>
      <c r="K493" s="77">
        <v>0.019892058893118916</v>
      </c>
      <c r="L493" s="77">
        <v>0.010597619283965323</v>
      </c>
      <c r="M493" s="77">
        <v>0.0038079006230427393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0.7817256118330312</v>
      </c>
      <c r="F497" s="207">
        <v>0.7747609943846433</v>
      </c>
      <c r="G497" s="207">
        <v>0.7983866238180916</v>
      </c>
      <c r="H497" s="207">
        <v>0.7102375765460727</v>
      </c>
      <c r="I497" s="207">
        <v>0.7907615779010361</v>
      </c>
      <c r="J497" s="207">
        <v>0.6870966945253361</v>
      </c>
      <c r="K497" s="207">
        <v>0.7178828747665188</v>
      </c>
      <c r="L497" s="207">
        <v>0.7212472109149244</v>
      </c>
      <c r="M497" s="207">
        <v>0.7085936622772301</v>
      </c>
    </row>
    <row r="498" spans="1:13" ht="13.5">
      <c r="A498" s="142"/>
      <c r="B498" s="231" t="s">
        <v>351</v>
      </c>
      <c r="C498" s="229"/>
      <c r="D498" s="9" t="s">
        <v>334</v>
      </c>
      <c r="E498" s="207">
        <v>0.00912353955281039</v>
      </c>
      <c r="F498" s="207">
        <v>0.005913195851477146</v>
      </c>
      <c r="G498" s="207">
        <v>0.007861147534351359</v>
      </c>
      <c r="H498" s="207">
        <v>0.0055542945749494374</v>
      </c>
      <c r="I498" s="207">
        <v>0.005554942121208913</v>
      </c>
      <c r="J498" s="207">
        <v>0.004977341451906208</v>
      </c>
      <c r="K498" s="207">
        <v>0.004362962770909485</v>
      </c>
      <c r="L498" s="207">
        <v>0.005575975461276787</v>
      </c>
      <c r="M498" s="207">
        <v>0.004178158039556906</v>
      </c>
    </row>
    <row r="499" spans="1:13" ht="13.5">
      <c r="A499" s="142"/>
      <c r="C499" s="3" t="s">
        <v>352</v>
      </c>
      <c r="D499" s="9" t="s">
        <v>334</v>
      </c>
      <c r="E499" s="207">
        <v>0</v>
      </c>
      <c r="F499" s="207">
        <v>0</v>
      </c>
      <c r="G499" s="207">
        <v>0</v>
      </c>
      <c r="H499" s="207">
        <v>0</v>
      </c>
      <c r="I499" s="207">
        <v>0</v>
      </c>
      <c r="J499" s="207">
        <v>0.08251533064495513</v>
      </c>
      <c r="K499" s="207">
        <v>0.07598897635633674</v>
      </c>
      <c r="L499" s="207">
        <v>0.08029973193430562</v>
      </c>
      <c r="M499" s="207">
        <v>0.11468598447290854</v>
      </c>
    </row>
    <row r="500" spans="1:13" ht="13.5">
      <c r="A500" s="142"/>
      <c r="C500" s="3" t="s">
        <v>353</v>
      </c>
      <c r="D500" s="9" t="s">
        <v>334</v>
      </c>
      <c r="E500" s="207">
        <v>0.007381281130744369</v>
      </c>
      <c r="F500" s="207">
        <v>0.007003482790869257</v>
      </c>
      <c r="G500" s="207">
        <v>0.007693989167008771</v>
      </c>
      <c r="H500" s="207">
        <v>0.011375865039195698</v>
      </c>
      <c r="I500" s="207">
        <v>0.019188310395090374</v>
      </c>
      <c r="J500" s="207">
        <v>0.023939333411035466</v>
      </c>
      <c r="K500" s="207">
        <v>0.01679343043476461</v>
      </c>
      <c r="L500" s="207">
        <v>0.015222787151658297</v>
      </c>
      <c r="M500" s="207">
        <v>0.007886146830087181</v>
      </c>
    </row>
    <row r="501" spans="1:13" ht="13.5">
      <c r="A501" s="142"/>
      <c r="C501" s="3" t="s">
        <v>354</v>
      </c>
      <c r="D501" s="9" t="s">
        <v>334</v>
      </c>
      <c r="E501" s="207">
        <v>0.00037904380231671873</v>
      </c>
      <c r="F501" s="207">
        <v>0.0007813933627045433</v>
      </c>
      <c r="G501" s="207">
        <v>0</v>
      </c>
      <c r="H501" s="207">
        <v>0</v>
      </c>
      <c r="I501" s="207">
        <v>0</v>
      </c>
      <c r="J501" s="207">
        <v>0</v>
      </c>
      <c r="K501" s="207">
        <v>0</v>
      </c>
      <c r="L501" s="207">
        <v>0</v>
      </c>
      <c r="M501" s="207">
        <v>0.0034243001719192704</v>
      </c>
    </row>
    <row r="502" spans="1:13" ht="13.5">
      <c r="A502" s="142"/>
      <c r="C502" s="3" t="s">
        <v>355</v>
      </c>
      <c r="D502" s="9" t="s">
        <v>334</v>
      </c>
      <c r="E502" s="207">
        <v>0.027554917515069416</v>
      </c>
      <c r="F502" s="207">
        <v>0.06026835840119464</v>
      </c>
      <c r="G502" s="207">
        <v>0.04745321839444545</v>
      </c>
      <c r="H502" s="207">
        <v>0.04317181601746965</v>
      </c>
      <c r="I502" s="207">
        <v>0.03945004686470344</v>
      </c>
      <c r="J502" s="207">
        <v>0.03932023922435364</v>
      </c>
      <c r="K502" s="207">
        <v>0.04565391170932057</v>
      </c>
      <c r="L502" s="207">
        <v>0.03699013957182645</v>
      </c>
      <c r="M502" s="207">
        <v>0.036429387918991224</v>
      </c>
    </row>
    <row r="503" spans="1:13" ht="13.5">
      <c r="A503" s="142"/>
      <c r="C503" s="3" t="s">
        <v>356</v>
      </c>
      <c r="D503" s="9" t="s">
        <v>334</v>
      </c>
      <c r="E503" s="207">
        <v>0.05624957795934905</v>
      </c>
      <c r="F503" s="207">
        <v>0.04563634129771308</v>
      </c>
      <c r="G503" s="207">
        <v>0.0636280641649781</v>
      </c>
      <c r="H503" s="207">
        <v>0.06317850831454212</v>
      </c>
      <c r="I503" s="207">
        <v>0.04457390430121677</v>
      </c>
      <c r="J503" s="207">
        <v>0.039209318709734445</v>
      </c>
      <c r="K503" s="207">
        <v>0.04219513348269445</v>
      </c>
      <c r="L503" s="207">
        <v>0.03336576597290081</v>
      </c>
      <c r="M503" s="207">
        <v>0.04296731946790331</v>
      </c>
    </row>
    <row r="504" spans="1:13" ht="13.5">
      <c r="A504" s="142"/>
      <c r="C504" s="3" t="s">
        <v>357</v>
      </c>
      <c r="D504" s="9" t="s">
        <v>334</v>
      </c>
      <c r="E504" s="207">
        <v>0.034659377286247836</v>
      </c>
      <c r="F504" s="207">
        <v>0.02572849770651257</v>
      </c>
      <c r="G504" s="207">
        <v>0.022300431569660977</v>
      </c>
      <c r="H504" s="207">
        <v>0.02385645308775151</v>
      </c>
      <c r="I504" s="207">
        <v>0.028132435265449847</v>
      </c>
      <c r="J504" s="207">
        <v>0.021550859439010833</v>
      </c>
      <c r="K504" s="207">
        <v>0.02418987788279633</v>
      </c>
      <c r="L504" s="207">
        <v>0.03380930234988582</v>
      </c>
      <c r="M504" s="207">
        <v>0.03563803554162109</v>
      </c>
    </row>
    <row r="505" spans="1:13" ht="13.5">
      <c r="A505" s="142"/>
      <c r="C505" s="3" t="s">
        <v>358</v>
      </c>
      <c r="D505" s="9" t="s">
        <v>334</v>
      </c>
      <c r="E505" s="207">
        <v>0.03840392713255975</v>
      </c>
      <c r="F505" s="207">
        <v>0.028960509946025743</v>
      </c>
      <c r="G505" s="207">
        <v>0.03222643968672076</v>
      </c>
      <c r="H505" s="207">
        <v>0.028102707780354338</v>
      </c>
      <c r="I505" s="207">
        <v>0.025523994778581294</v>
      </c>
      <c r="J505" s="207">
        <v>0.02365964906655621</v>
      </c>
      <c r="K505" s="207">
        <v>0.022810070480640536</v>
      </c>
      <c r="L505" s="207">
        <v>0.02505896922731239</v>
      </c>
      <c r="M505" s="207">
        <v>0.026484812342954543</v>
      </c>
    </row>
    <row r="506" spans="1:13" ht="13.5">
      <c r="A506" s="142"/>
      <c r="C506" s="3" t="s">
        <v>359</v>
      </c>
      <c r="D506" s="9" t="s">
        <v>334</v>
      </c>
      <c r="E506" s="207">
        <v>0.04452272378787127</v>
      </c>
      <c r="F506" s="207">
        <v>0.050947226258859765</v>
      </c>
      <c r="G506" s="207">
        <v>0.020450085664743038</v>
      </c>
      <c r="H506" s="207">
        <v>0.11452277863966452</v>
      </c>
      <c r="I506" s="207">
        <v>0.0468147883727133</v>
      </c>
      <c r="J506" s="207">
        <v>0.07773123352711205</v>
      </c>
      <c r="K506" s="207">
        <v>0.050122762116018425</v>
      </c>
      <c r="L506" s="207">
        <v>0.04843011741590941</v>
      </c>
      <c r="M506" s="207">
        <v>0.0197121929368279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759.864820400329</v>
      </c>
      <c r="F510" s="206">
        <v>1425.1467065868264</v>
      </c>
      <c r="G510" s="206">
        <v>913.9533441208198</v>
      </c>
      <c r="H510" s="206">
        <v>979.7919137466307</v>
      </c>
      <c r="I510" s="206">
        <v>1101.477376171352</v>
      </c>
      <c r="J510" s="206">
        <v>1177.219812583668</v>
      </c>
      <c r="K510" s="206">
        <v>1253.7949129852743</v>
      </c>
      <c r="L510" s="206">
        <v>1294.6506024096386</v>
      </c>
      <c r="M510" s="206">
        <v>1354.7539491298528</v>
      </c>
    </row>
    <row r="511" spans="1:13" ht="13.5">
      <c r="A511" s="142"/>
      <c r="C511" s="6" t="s">
        <v>309</v>
      </c>
      <c r="D511" s="9" t="s">
        <v>334</v>
      </c>
      <c r="E511" s="206">
        <v>1341.9985472154963</v>
      </c>
      <c r="F511" s="206">
        <v>2544.212342079689</v>
      </c>
      <c r="G511" s="206">
        <v>1646.714771622935</v>
      </c>
      <c r="H511" s="206">
        <v>1766.2915451895044</v>
      </c>
      <c r="I511" s="206">
        <v>1995.1590688651795</v>
      </c>
      <c r="J511" s="206">
        <v>2132.3549951503396</v>
      </c>
      <c r="K511" s="206">
        <v>2271.05916585839</v>
      </c>
      <c r="L511" s="206">
        <v>2345.063045586809</v>
      </c>
      <c r="M511" s="206">
        <v>2160.5491033304866</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52.39548176374524</v>
      </c>
      <c r="G513" s="206">
        <v>67.62513484358145</v>
      </c>
      <c r="H513" s="206">
        <v>71.9967654986523</v>
      </c>
      <c r="I513" s="206">
        <v>22.28219544846051</v>
      </c>
      <c r="J513" s="206">
        <v>7.408299866131191</v>
      </c>
      <c r="K513" s="206">
        <v>6.653279785809906</v>
      </c>
      <c r="L513" s="206">
        <v>3.2974564926372154</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0.3036330116587346</v>
      </c>
      <c r="F517" s="208">
        <v>0.1890689609928516</v>
      </c>
      <c r="G517" s="208">
        <v>0.32661313762212896</v>
      </c>
      <c r="H517" s="208">
        <v>0.3440320129583596</v>
      </c>
      <c r="I517" s="208">
        <v>0.30307208184310325</v>
      </c>
      <c r="J517" s="208">
        <v>0.29917833317716325</v>
      </c>
      <c r="K517" s="208">
        <v>0.3176461971195774</v>
      </c>
      <c r="L517" s="208">
        <v>0.33241057838660576</v>
      </c>
      <c r="M517" s="208">
        <v>0.3428897119884838</v>
      </c>
    </row>
    <row r="518" spans="1:13" ht="13.5">
      <c r="A518" s="142"/>
      <c r="C518" s="3" t="s">
        <v>396</v>
      </c>
      <c r="D518" s="9" t="s">
        <v>334</v>
      </c>
      <c r="E518" s="208">
        <v>0</v>
      </c>
      <c r="F518" s="208">
        <v>0.006319341007018922</v>
      </c>
      <c r="G518" s="208">
        <v>0.009753495120449202</v>
      </c>
      <c r="H518" s="208">
        <v>0.004154851076800509</v>
      </c>
      <c r="I518" s="208">
        <v>0.00032328492485934673</v>
      </c>
      <c r="J518" s="208">
        <v>3.638914184396518E-06</v>
      </c>
      <c r="K518" s="208">
        <v>0</v>
      </c>
      <c r="L518" s="208">
        <v>0</v>
      </c>
      <c r="M518" s="208">
        <v>0</v>
      </c>
    </row>
    <row r="519" spans="1:13" ht="13.5">
      <c r="A519" s="142"/>
      <c r="C519" s="3" t="s">
        <v>387</v>
      </c>
      <c r="D519" s="9" t="s">
        <v>334</v>
      </c>
      <c r="E519" s="208">
        <v>0.37578300153686434</v>
      </c>
      <c r="F519" s="208">
        <v>0.18245149101726532</v>
      </c>
      <c r="G519" s="208">
        <v>0.3155925792703852</v>
      </c>
      <c r="H519" s="208">
        <v>0.3304945656539647</v>
      </c>
      <c r="I519" s="208">
        <v>0.3028640127486073</v>
      </c>
      <c r="J519" s="208">
        <v>0.2979708959643532</v>
      </c>
      <c r="K519" s="208">
        <v>0.30548178872858067</v>
      </c>
      <c r="L519" s="208">
        <v>0.3152864635034081</v>
      </c>
      <c r="M519" s="208">
        <v>0.3178004136753988</v>
      </c>
    </row>
    <row r="520" spans="1:13" ht="13.5">
      <c r="A520" s="142"/>
      <c r="C520" s="3" t="s">
        <v>388</v>
      </c>
      <c r="D520" s="9" t="s">
        <v>334</v>
      </c>
      <c r="E520" s="208">
        <v>0.1144962141318629</v>
      </c>
      <c r="F520" s="208">
        <v>0.08312164139382264</v>
      </c>
      <c r="G520" s="208">
        <v>0.10007704476238728</v>
      </c>
      <c r="H520" s="208">
        <v>0.09380395419237486</v>
      </c>
      <c r="I520" s="208">
        <v>0.1353900250314899</v>
      </c>
      <c r="J520" s="208">
        <v>0.1296513283401366</v>
      </c>
      <c r="K520" s="208">
        <v>0.11675354970526962</v>
      </c>
      <c r="L520" s="208">
        <v>0.13097764046059163</v>
      </c>
      <c r="M520" s="208">
        <v>0.1232549921877563</v>
      </c>
    </row>
    <row r="521" spans="1:13" ht="13.5">
      <c r="A521" s="142"/>
      <c r="C521" s="3" t="s">
        <v>394</v>
      </c>
      <c r="D521" s="9" t="s">
        <v>334</v>
      </c>
      <c r="E521" s="208">
        <v>0.01077970155458214</v>
      </c>
      <c r="F521" s="208">
        <v>0</v>
      </c>
      <c r="G521" s="208">
        <v>0.008851147807617664</v>
      </c>
      <c r="H521" s="208">
        <v>0.0064381897470941075</v>
      </c>
      <c r="I521" s="208">
        <v>0.008984890197369092</v>
      </c>
      <c r="J521" s="208">
        <v>0.00964016597087595</v>
      </c>
      <c r="K521" s="208">
        <v>0.012705736843049343</v>
      </c>
      <c r="L521" s="208">
        <v>0.008740321620011912</v>
      </c>
      <c r="M521" s="208">
        <v>0.009376273466869407</v>
      </c>
    </row>
    <row r="522" spans="1:13" ht="13.5">
      <c r="A522" s="142"/>
      <c r="C522" s="3" t="s">
        <v>395</v>
      </c>
      <c r="D522" s="9" t="s">
        <v>334</v>
      </c>
      <c r="E522" s="208">
        <v>0.008702643269569762</v>
      </c>
      <c r="F522" s="208">
        <v>0.37215509811040476</v>
      </c>
      <c r="G522" s="208">
        <v>0.009429204833725245</v>
      </c>
      <c r="H522" s="208">
        <v>0.008611487999542231</v>
      </c>
      <c r="I522" s="208">
        <v>0.006669635378357606</v>
      </c>
      <c r="J522" s="208">
        <v>0.005507269185947605</v>
      </c>
      <c r="K522" s="208">
        <v>0.006473305994289039</v>
      </c>
      <c r="L522" s="208">
        <v>0.007026752034941433</v>
      </c>
      <c r="M522" s="208">
        <v>0.0069782525949573975</v>
      </c>
    </row>
    <row r="523" spans="1:13" ht="13.5">
      <c r="A523" s="142"/>
      <c r="C523" s="3" t="s">
        <v>397</v>
      </c>
      <c r="D523" s="9" t="s">
        <v>334</v>
      </c>
      <c r="E523" s="208">
        <v>0</v>
      </c>
      <c r="F523" s="208">
        <v>0.030445633098159678</v>
      </c>
      <c r="G523" s="208">
        <v>0.06423839437652906</v>
      </c>
      <c r="H523" s="208">
        <v>0.0693268387478721</v>
      </c>
      <c r="I523" s="208">
        <v>0.01990608694468522</v>
      </c>
      <c r="J523" s="208">
        <v>0.006289408303456332</v>
      </c>
      <c r="K523" s="208">
        <v>0.005306513622685314</v>
      </c>
      <c r="L523" s="208">
        <v>0.002546985639600291</v>
      </c>
      <c r="M523" s="208">
        <v>0</v>
      </c>
    </row>
    <row r="524" spans="1:13" ht="13.5">
      <c r="A524" s="142"/>
      <c r="C524" s="3" t="s">
        <v>398</v>
      </c>
      <c r="D524" s="9" t="s">
        <v>334</v>
      </c>
      <c r="E524" s="208">
        <v>0.1866054278483863</v>
      </c>
      <c r="F524" s="208">
        <v>0.13643783438047713</v>
      </c>
      <c r="G524" s="208">
        <v>0.13676669895799246</v>
      </c>
      <c r="H524" s="208">
        <v>0.23615388932354853</v>
      </c>
      <c r="I524" s="208">
        <v>0.2246876411333154</v>
      </c>
      <c r="J524" s="208">
        <v>0.31299324344608814</v>
      </c>
      <c r="K524" s="208">
        <v>0.23563290798654857</v>
      </c>
      <c r="L524" s="208">
        <v>0.20301125835484085</v>
      </c>
      <c r="M524" s="208">
        <v>0.19970035608653428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0.028678297248784942</v>
      </c>
      <c r="H527" s="208">
        <v>-0.09301578969955665</v>
      </c>
      <c r="I527" s="208">
        <v>-0.001897658201787158</v>
      </c>
      <c r="J527" s="208">
        <v>-0.061234283302205456</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0.09073598084891639</v>
      </c>
      <c r="F532" s="208">
        <v>0.08197725396290939</v>
      </c>
      <c r="G532" s="208">
        <v>0.10145240147432574</v>
      </c>
      <c r="H532" s="208">
        <v>0.16982152544629642</v>
      </c>
      <c r="I532" s="208">
        <v>0.10336658711750897</v>
      </c>
      <c r="J532" s="208">
        <v>0.1984188463004524</v>
      </c>
      <c r="K532" s="208">
        <v>0.19880783886306932</v>
      </c>
      <c r="L532" s="208">
        <v>0.16078394877903515</v>
      </c>
      <c r="M532" s="208">
        <v>0.16064605456989578</v>
      </c>
    </row>
    <row r="533" spans="1:13" ht="13.5">
      <c r="A533" s="142"/>
      <c r="C533" s="3" t="s">
        <v>96</v>
      </c>
      <c r="D533" s="9" t="s">
        <v>334</v>
      </c>
      <c r="E533" s="208">
        <v>0.3278890541987358</v>
      </c>
      <c r="F533" s="208">
        <v>0.18955272824293556</v>
      </c>
      <c r="G533" s="208">
        <v>0.3419073049116552</v>
      </c>
      <c r="H533" s="208">
        <v>0.37059714533148025</v>
      </c>
      <c r="I533" s="208">
        <v>0.3180904896381105</v>
      </c>
      <c r="J533" s="208">
        <v>0.29188231023744826</v>
      </c>
      <c r="K533" s="208">
        <v>0.27799682420641464</v>
      </c>
      <c r="L533" s="208">
        <v>0.32671708523592086</v>
      </c>
      <c r="M533" s="208">
        <v>0.2706293233644387</v>
      </c>
    </row>
    <row r="534" spans="1:13" ht="13.5">
      <c r="A534" s="142"/>
      <c r="C534" s="6" t="s">
        <v>97</v>
      </c>
      <c r="D534" s="9" t="s">
        <v>334</v>
      </c>
      <c r="E534" s="208">
        <v>0.35809841633327044</v>
      </c>
      <c r="F534" s="208">
        <v>0.19224543825435844</v>
      </c>
      <c r="G534" s="208">
        <v>0.31925832834406287</v>
      </c>
      <c r="H534" s="208">
        <v>0.3278967864896777</v>
      </c>
      <c r="I534" s="208">
        <v>0.2993773969875679</v>
      </c>
      <c r="J534" s="208">
        <v>0.3217602974448454</v>
      </c>
      <c r="K534" s="208">
        <v>0.3088751814037554</v>
      </c>
      <c r="L534" s="208">
        <v>0.3188019075507908</v>
      </c>
      <c r="M534" s="208">
        <v>0.3636088573808015</v>
      </c>
    </row>
    <row r="535" spans="1:13" ht="13.5">
      <c r="A535" s="142"/>
      <c r="C535" s="6" t="s">
        <v>98</v>
      </c>
      <c r="D535" s="9" t="s">
        <v>334</v>
      </c>
      <c r="E535" s="208">
        <v>0.07311490541915187</v>
      </c>
      <c r="F535" s="208">
        <v>0.4604919911023495</v>
      </c>
      <c r="G535" s="208">
        <v>0.12844639575985287</v>
      </c>
      <c r="H535" s="208">
        <v>-0.018359693515428217</v>
      </c>
      <c r="I535" s="208">
        <v>0.13727504352192918</v>
      </c>
      <c r="J535" s="208">
        <v>0.03122415802348737</v>
      </c>
      <c r="K535" s="208">
        <v>0.07664890568371385</v>
      </c>
      <c r="L535" s="208">
        <v>0.07665028786976374</v>
      </c>
      <c r="M535" s="208">
        <v>0.08150227489848827</v>
      </c>
    </row>
    <row r="536" spans="1:13" ht="13.5">
      <c r="A536" s="142"/>
      <c r="C536" s="6" t="s">
        <v>99</v>
      </c>
      <c r="D536" s="9" t="s">
        <v>334</v>
      </c>
      <c r="E536" s="208">
        <v>0.019843556662806763</v>
      </c>
      <c r="F536" s="208">
        <v>0.005478048177717715</v>
      </c>
      <c r="G536" s="208">
        <v>0.007983324574446457</v>
      </c>
      <c r="H536" s="208">
        <v>0.013989988522784418</v>
      </c>
      <c r="I536" s="208">
        <v>0.04383622045406704</v>
      </c>
      <c r="J536" s="208">
        <v>0.05223888743837726</v>
      </c>
      <c r="K536" s="208">
        <v>0.03159970138315292</v>
      </c>
      <c r="L536" s="208">
        <v>0.004567037257626894</v>
      </c>
      <c r="M536" s="208">
        <v>0.005692483368596796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0.12298451191475834</v>
      </c>
      <c r="F539" s="208">
        <v>0.06877669147127696</v>
      </c>
      <c r="G539" s="208">
        <v>0.09660516167449458</v>
      </c>
      <c r="H539" s="208">
        <v>0.09791066258636798</v>
      </c>
      <c r="I539" s="208">
        <v>0.09485641530980175</v>
      </c>
      <c r="J539" s="208">
        <v>0.1000542198213475</v>
      </c>
      <c r="K539" s="208">
        <v>0.10492931339479351</v>
      </c>
      <c r="L539" s="208">
        <v>0.10972408344914301</v>
      </c>
      <c r="M539" s="208">
        <v>0.11632140357145822</v>
      </c>
    </row>
    <row r="540" spans="1:13" ht="13.5">
      <c r="A540" s="142"/>
      <c r="C540" s="6" t="s">
        <v>103</v>
      </c>
      <c r="D540" s="9" t="s">
        <v>334</v>
      </c>
      <c r="E540" s="208">
        <v>0.00733357462236042</v>
      </c>
      <c r="F540" s="208">
        <v>0.001477848788452382</v>
      </c>
      <c r="G540" s="208">
        <v>0.00434708326116227</v>
      </c>
      <c r="H540" s="208">
        <v>0.03814358513882149</v>
      </c>
      <c r="I540" s="208">
        <v>0.003197846971014711</v>
      </c>
      <c r="J540" s="208">
        <v>0.004421280734041769</v>
      </c>
      <c r="K540" s="208">
        <v>0.0011422350651003519</v>
      </c>
      <c r="L540" s="208">
        <v>0.002755649857719542</v>
      </c>
      <c r="M540" s="208">
        <v>0.0015996028463207356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177.43131340828077</v>
      </c>
      <c r="F546" s="206">
        <v>309.32253674469246</v>
      </c>
      <c r="G546" s="206">
        <v>135.04341963322545</v>
      </c>
      <c r="H546" s="206">
        <v>167.27520215633425</v>
      </c>
      <c r="I546" s="206">
        <v>249.31726907630522</v>
      </c>
      <c r="J546" s="206">
        <v>275.89718875502007</v>
      </c>
      <c r="K546" s="206">
        <v>505.26639892904956</v>
      </c>
      <c r="L546" s="206">
        <v>301.94404283801873</v>
      </c>
      <c r="M546" s="206">
        <v>657.3397590361445</v>
      </c>
    </row>
    <row r="547" spans="1:13" ht="13.5">
      <c r="A547" s="142"/>
      <c r="C547" s="6" t="s">
        <v>475</v>
      </c>
      <c r="D547" s="9" t="s">
        <v>334</v>
      </c>
      <c r="E547" s="206">
        <v>313.36174334140435</v>
      </c>
      <c r="F547" s="206">
        <v>552.2113702623907</v>
      </c>
      <c r="G547" s="206">
        <v>243.31438289601556</v>
      </c>
      <c r="H547" s="206">
        <v>301.5505344995141</v>
      </c>
      <c r="I547" s="206">
        <v>451.60038797284193</v>
      </c>
      <c r="J547" s="206">
        <v>499.7458777885548</v>
      </c>
      <c r="K547" s="206">
        <v>915.2133850630456</v>
      </c>
      <c r="L547" s="206">
        <v>546.9258001939864</v>
      </c>
      <c r="M547" s="206">
        <v>1048.3193851409053</v>
      </c>
    </row>
    <row r="548" spans="1:13" ht="13.5">
      <c r="A548" s="142"/>
      <c r="C548" s="6" t="s">
        <v>476</v>
      </c>
      <c r="D548" s="9" t="s">
        <v>334</v>
      </c>
      <c r="E548" s="77">
        <v>0.03844810922137266</v>
      </c>
      <c r="F548" s="77">
        <v>0.009819291857866097</v>
      </c>
      <c r="G548" s="77">
        <v>0.04835754993522753</v>
      </c>
      <c r="H548" s="77">
        <v>0.035791688890106366</v>
      </c>
      <c r="I548" s="77">
        <v>0</v>
      </c>
      <c r="J548" s="77">
        <v>0.18216921112185047</v>
      </c>
      <c r="K548" s="77">
        <v>0.052978269048363426</v>
      </c>
      <c r="L548" s="77">
        <v>0.01596082857981434</v>
      </c>
      <c r="M548" s="77">
        <v>0.7635280024389668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0.03001428689502084</v>
      </c>
      <c r="F550" s="77">
        <v>0.009819291857866097</v>
      </c>
      <c r="G550" s="77">
        <v>0.024178774967613764</v>
      </c>
      <c r="H550" s="77">
        <v>0.035791688890106366</v>
      </c>
      <c r="I550" s="77">
        <v>0</v>
      </c>
      <c r="J550" s="77">
        <v>0.18216921112185047</v>
      </c>
      <c r="K550" s="77">
        <v>0.052978269048363426</v>
      </c>
      <c r="L550" s="77">
        <v>0.01596082857981434</v>
      </c>
      <c r="M550" s="77">
        <v>0.7635280024389668</v>
      </c>
    </row>
    <row r="551" spans="1:13" ht="13.5">
      <c r="A551" s="142"/>
      <c r="C551" s="6" t="s">
        <v>478</v>
      </c>
      <c r="D551" s="9" t="s">
        <v>334</v>
      </c>
      <c r="E551" s="77">
        <v>0.008433822326351816</v>
      </c>
      <c r="F551" s="77">
        <v>0</v>
      </c>
      <c r="G551" s="77">
        <v>0.024178774967613764</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0.576641024223421</v>
      </c>
      <c r="G553" s="77">
        <v>0.13462947051636703</v>
      </c>
      <c r="H553" s="77">
        <v>0.16178288115683276</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0.1472022481196793</v>
      </c>
      <c r="F555" s="77">
        <v>0.044994392360973995</v>
      </c>
      <c r="G555" s="77">
        <v>0.2950912930766408</v>
      </c>
      <c r="H555" s="77">
        <v>0.6274680103320867</v>
      </c>
      <c r="I555" s="77">
        <v>0.6839164518900344</v>
      </c>
      <c r="J555" s="77">
        <v>0.43780544136884314</v>
      </c>
      <c r="K555" s="77">
        <v>0.45589533534339777</v>
      </c>
      <c r="L555" s="77">
        <v>0.4554839190218495</v>
      </c>
      <c r="M555" s="77">
        <v>0.12305490857467231</v>
      </c>
    </row>
    <row r="556" spans="1:13" ht="28.5" customHeight="1">
      <c r="A556" s="142"/>
      <c r="B556" s="235" t="s">
        <v>481</v>
      </c>
      <c r="C556" s="236"/>
      <c r="D556" s="9" t="s">
        <v>334</v>
      </c>
      <c r="E556" s="77">
        <v>0.814349642658948</v>
      </c>
      <c r="F556" s="77">
        <v>0.36854529155773896</v>
      </c>
      <c r="G556" s="77">
        <v>0.5116052519494377</v>
      </c>
      <c r="H556" s="77">
        <v>0.1749574196209742</v>
      </c>
      <c r="I556" s="77">
        <v>0.31608354810996564</v>
      </c>
      <c r="J556" s="77">
        <v>0.3800253475093064</v>
      </c>
      <c r="K556" s="77">
        <v>0.48980166068769637</v>
      </c>
      <c r="L556" s="77">
        <v>0.5267445850672261</v>
      </c>
      <c r="M556" s="77">
        <v>0.06239826945587568</v>
      </c>
    </row>
    <row r="557" spans="1:13" ht="13.5">
      <c r="A557" s="142"/>
      <c r="C557" s="6" t="s">
        <v>624</v>
      </c>
      <c r="D557" s="9" t="s">
        <v>334</v>
      </c>
      <c r="E557" s="77">
        <v>0</v>
      </c>
      <c r="F557" s="77">
        <v>0</v>
      </c>
      <c r="G557" s="77">
        <v>0.010316434522326974</v>
      </c>
      <c r="H557" s="77">
        <v>0</v>
      </c>
      <c r="I557" s="77">
        <v>0</v>
      </c>
      <c r="J557" s="77">
        <v>0</v>
      </c>
      <c r="K557" s="77">
        <v>0.0013247349205423994</v>
      </c>
      <c r="L557" s="77">
        <v>0.001810667331110049</v>
      </c>
      <c r="M557" s="77">
        <v>0.051018819530485204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0.5343026957526905</v>
      </c>
      <c r="F560" s="212">
        <v>0.23067250589774657</v>
      </c>
      <c r="G560" s="212">
        <v>0.3330564103997875</v>
      </c>
      <c r="H560" s="212">
        <v>0.5726074016542296</v>
      </c>
      <c r="I560" s="212">
        <v>0.20380262027491408</v>
      </c>
      <c r="J560" s="212">
        <v>0.2466297128705569</v>
      </c>
      <c r="K560" s="212">
        <v>0.26945108283832403</v>
      </c>
      <c r="L560" s="212">
        <v>0.2675238813897626</v>
      </c>
      <c r="M560" s="212">
        <v>0.11506156004242486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0.24156997768478053</v>
      </c>
      <c r="F564" s="212">
        <v>0.036053468209364066</v>
      </c>
      <c r="G564" s="212">
        <v>0.014296812124431593</v>
      </c>
      <c r="H564" s="212">
        <v>0.04314596892317162</v>
      </c>
      <c r="I564" s="212">
        <v>0.24477233676975946</v>
      </c>
      <c r="J564" s="212">
        <v>0.1208063069882268</v>
      </c>
      <c r="K564" s="212">
        <v>0.03206653348664932</v>
      </c>
      <c r="L564" s="212">
        <v>0.025054954019513</v>
      </c>
      <c r="M564" s="212">
        <v>0.0024047273420431383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0.00894772304401847</v>
      </c>
      <c r="F567" s="77">
        <v>0.0032011938922135667</v>
      </c>
      <c r="G567" s="77">
        <v>0.03967520135159693</v>
      </c>
      <c r="H567" s="77">
        <v>0.13194358281057894</v>
      </c>
      <c r="I567" s="77">
        <v>0.061935137457044674</v>
      </c>
      <c r="J567" s="77">
        <v>0.17682022676898831</v>
      </c>
      <c r="K567" s="77">
        <v>0.3701823365144635</v>
      </c>
      <c r="L567" s="77">
        <v>0.06772711594034551</v>
      </c>
      <c r="M567" s="77">
        <v>0.014766834313308603</v>
      </c>
    </row>
    <row r="568" spans="1:13" ht="13.5">
      <c r="A568" s="142"/>
      <c r="C568" s="3" t="s">
        <v>72</v>
      </c>
      <c r="D568" s="9" t="s">
        <v>334</v>
      </c>
      <c r="E568" s="77">
        <v>0</v>
      </c>
      <c r="F568" s="77">
        <v>0.571583816636177</v>
      </c>
      <c r="G568" s="77">
        <v>0.3256733520921994</v>
      </c>
      <c r="H568" s="77">
        <v>0.15533580087368332</v>
      </c>
      <c r="I568" s="77">
        <v>0.458659793814433</v>
      </c>
      <c r="J568" s="77">
        <v>0.04155943466902674</v>
      </c>
      <c r="K568" s="77">
        <v>0.28179549272190635</v>
      </c>
      <c r="L568" s="77">
        <v>0.5763268990504193</v>
      </c>
      <c r="M568" s="77">
        <v>0.12682167056864632</v>
      </c>
    </row>
    <row r="569" spans="1:13" ht="13.5">
      <c r="A569" s="142"/>
      <c r="C569" s="3" t="s">
        <v>74</v>
      </c>
      <c r="D569" s="9" t="s">
        <v>334</v>
      </c>
      <c r="E569" s="77">
        <v>0.5343026957526905</v>
      </c>
      <c r="F569" s="77">
        <v>0.23067250589774657</v>
      </c>
      <c r="G569" s="77">
        <v>0.3330564103997875</v>
      </c>
      <c r="H569" s="77">
        <v>0.5726074016542296</v>
      </c>
      <c r="I569" s="77">
        <v>0.20380262027491408</v>
      </c>
      <c r="J569" s="77">
        <v>0.2466297128705569</v>
      </c>
      <c r="K569" s="77">
        <v>0.26945108283832403</v>
      </c>
      <c r="L569" s="77">
        <v>0.2675238813897626</v>
      </c>
      <c r="M569" s="77">
        <v>0.11506156004242486</v>
      </c>
    </row>
    <row r="570" spans="1:13" ht="13.5">
      <c r="A570" s="142"/>
      <c r="C570" s="3" t="s">
        <v>76</v>
      </c>
      <c r="D570" s="9" t="s">
        <v>334</v>
      </c>
      <c r="E570" s="77">
        <v>0.24156997768478053</v>
      </c>
      <c r="F570" s="77">
        <v>0.036053468209364066</v>
      </c>
      <c r="G570" s="77">
        <v>0.014296812124431593</v>
      </c>
      <c r="H570" s="77">
        <v>0.04314596892317162</v>
      </c>
      <c r="I570" s="77">
        <v>0.24477233676975946</v>
      </c>
      <c r="J570" s="77">
        <v>0.1208063069882268</v>
      </c>
      <c r="K570" s="77">
        <v>0.03206653348664932</v>
      </c>
      <c r="L570" s="77">
        <v>0.025054954019513</v>
      </c>
      <c r="M570" s="77">
        <v>0.0024047273420431383</v>
      </c>
    </row>
    <row r="571" spans="1:13" ht="13.5">
      <c r="A571" s="142"/>
      <c r="C571" s="3" t="s">
        <v>78</v>
      </c>
      <c r="D571" s="9" t="s">
        <v>334</v>
      </c>
      <c r="E571" s="77">
        <v>0.006954188894314873</v>
      </c>
      <c r="F571" s="77">
        <v>0</v>
      </c>
      <c r="G571" s="77">
        <v>0</v>
      </c>
      <c r="H571" s="77">
        <v>0.008382332325154571</v>
      </c>
      <c r="I571" s="77">
        <v>0</v>
      </c>
      <c r="J571" s="77">
        <v>0.31957755445056457</v>
      </c>
      <c r="K571" s="77">
        <v>0.015484031645267782</v>
      </c>
      <c r="L571" s="77">
        <v>0.01980472812945296</v>
      </c>
      <c r="M571" s="77">
        <v>0.014225526278488932</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0.20822541462419564</v>
      </c>
      <c r="F574" s="77">
        <v>0.15848901536449878</v>
      </c>
      <c r="G574" s="77">
        <v>0.2872982240319846</v>
      </c>
      <c r="H574" s="77">
        <v>0.08858491341318195</v>
      </c>
      <c r="I574" s="77">
        <v>0.030830111683848797</v>
      </c>
      <c r="J574" s="77">
        <v>0.09460676425263664</v>
      </c>
      <c r="K574" s="77">
        <v>0.031020522793389044</v>
      </c>
      <c r="L574" s="77">
        <v>0.0435624214705066</v>
      </c>
      <c r="M574" s="77">
        <v>0.7267196814550881</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115.58764289602613</v>
      </c>
      <c r="G582" s="214">
        <v>80.45280474649407</v>
      </c>
      <c r="H582" s="214">
        <v>39.54582210242587</v>
      </c>
      <c r="I582" s="214">
        <v>17.355020080321285</v>
      </c>
      <c r="J582" s="214">
        <v>9.951004016064257</v>
      </c>
      <c r="K582" s="214">
        <v>3.297724230254351</v>
      </c>
      <c r="L582" s="214">
        <v>0</v>
      </c>
      <c r="M582" s="214">
        <v>0</v>
      </c>
    </row>
    <row r="583" spans="1:13" ht="13.5">
      <c r="A583" s="142"/>
      <c r="B583" s="107"/>
      <c r="C583" s="130" t="s">
        <v>112</v>
      </c>
      <c r="D583" s="9" t="s">
        <v>334</v>
      </c>
      <c r="E583" s="214">
        <v>0</v>
      </c>
      <c r="F583" s="214">
        <v>206.35034013605443</v>
      </c>
      <c r="G583" s="214">
        <v>144.95578231292518</v>
      </c>
      <c r="H583" s="214">
        <v>71.29008746355684</v>
      </c>
      <c r="I583" s="214">
        <v>31.435984481086322</v>
      </c>
      <c r="J583" s="214">
        <v>18.02473326867119</v>
      </c>
      <c r="K583" s="214">
        <v>5.973326867119302</v>
      </c>
      <c r="L583" s="214">
        <v>0</v>
      </c>
      <c r="M583" s="214">
        <v>0</v>
      </c>
    </row>
    <row r="584" spans="1:13" ht="13.5">
      <c r="A584" s="142"/>
      <c r="B584" s="233" t="s">
        <v>113</v>
      </c>
      <c r="C584" s="234"/>
      <c r="D584" s="9" t="s">
        <v>334</v>
      </c>
      <c r="E584" s="139">
        <v>0</v>
      </c>
      <c r="F584" s="139">
        <v>0.13412835001874523</v>
      </c>
      <c r="G584" s="139">
        <v>0.09355819322190069</v>
      </c>
      <c r="H584" s="139">
        <v>0.03814531332508106</v>
      </c>
      <c r="I584" s="139">
        <v>0.01634113470564479</v>
      </c>
      <c r="J584" s="139">
        <v>0.008051919466506987</v>
      </c>
      <c r="K584" s="139">
        <v>0.002683576152274264</v>
      </c>
      <c r="L584" s="139">
        <v>0</v>
      </c>
      <c r="M584" s="139">
        <v>0</v>
      </c>
    </row>
    <row r="585" spans="1:13" ht="13.5">
      <c r="A585" s="142"/>
      <c r="B585" s="233" t="s">
        <v>412</v>
      </c>
      <c r="C585" s="234"/>
      <c r="D585" s="9" t="s">
        <v>334</v>
      </c>
      <c r="E585" s="139">
        <v>0</v>
      </c>
      <c r="F585" s="139">
        <v>0.0367649741051786</v>
      </c>
      <c r="G585" s="139">
        <v>0.07399188949697826</v>
      </c>
      <c r="H585" s="139">
        <v>0.0734816898246726</v>
      </c>
      <c r="I585" s="139">
        <v>0.020229371869544568</v>
      </c>
      <c r="J585" s="139">
        <v>0.006293047217640728</v>
      </c>
      <c r="K585" s="139">
        <v>0.005306513622685314</v>
      </c>
      <c r="L585" s="139">
        <v>0.002546985639600291</v>
      </c>
      <c r="M585" s="139">
        <v>0</v>
      </c>
    </row>
    <row r="586" spans="1:13" ht="13.5">
      <c r="A586" s="142"/>
      <c r="B586" s="233" t="s">
        <v>114</v>
      </c>
      <c r="C586" s="234"/>
      <c r="D586" s="9" t="s">
        <v>334</v>
      </c>
      <c r="E586" s="139">
        <v>0</v>
      </c>
      <c r="F586" s="139">
        <v>0.17312222864972335</v>
      </c>
      <c r="G586" s="139">
        <v>0.11718406900967503</v>
      </c>
      <c r="H586" s="139">
        <v>0.053707821980616646</v>
      </c>
      <c r="I586" s="139">
        <v>0.020665059054867086</v>
      </c>
      <c r="J586" s="139">
        <v>0.011718757389845194</v>
      </c>
      <c r="K586" s="139">
        <v>0.003738181041227733</v>
      </c>
      <c r="L586" s="139">
        <v>0</v>
      </c>
      <c r="M586" s="139">
        <v>0</v>
      </c>
    </row>
    <row r="587" spans="1:13" ht="13.5">
      <c r="A587" s="142"/>
      <c r="B587" s="233" t="s">
        <v>115</v>
      </c>
      <c r="C587" s="234"/>
      <c r="D587" s="9" t="s">
        <v>334</v>
      </c>
      <c r="E587" s="139">
        <v>0</v>
      </c>
      <c r="F587" s="139">
        <v>0.15940537866326937</v>
      </c>
      <c r="G587" s="139">
        <v>0.11799575827717389</v>
      </c>
      <c r="H587" s="139">
        <v>0.052652582673508766</v>
      </c>
      <c r="I587" s="139">
        <v>0.024272437241627223</v>
      </c>
      <c r="J587" s="139">
        <v>0.011560842874312888</v>
      </c>
      <c r="K587" s="139">
        <v>0.004841083770755011</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221.1278450363196</v>
      </c>
      <c r="F590" s="206">
        <v>288.53498542274053</v>
      </c>
      <c r="G590" s="206">
        <v>261.94169096209913</v>
      </c>
      <c r="H590" s="206">
        <v>289.55150631681244</v>
      </c>
      <c r="I590" s="206">
        <v>301.61493695441317</v>
      </c>
      <c r="J590" s="206">
        <v>281.3574199806014</v>
      </c>
      <c r="K590" s="206">
        <v>321.7192046556741</v>
      </c>
      <c r="L590" s="206">
        <v>384.4553831231814</v>
      </c>
      <c r="M590" s="206">
        <v>358.89154568744664</v>
      </c>
    </row>
    <row r="591" spans="1:13" ht="13.5">
      <c r="A591" s="142"/>
      <c r="C591" s="3" t="s">
        <v>235</v>
      </c>
      <c r="D591" s="9" t="s">
        <v>334</v>
      </c>
      <c r="E591" s="77">
        <v>0.07825658956271467</v>
      </c>
      <c r="F591" s="77">
        <v>0.0909050966742609</v>
      </c>
      <c r="G591" s="77">
        <v>0.08035372117194957</v>
      </c>
      <c r="H591" s="77">
        <v>0.08336973228373777</v>
      </c>
      <c r="I591" s="77">
        <v>0.07970219294125608</v>
      </c>
      <c r="J591" s="77">
        <v>0.07150388523271402</v>
      </c>
      <c r="K591" s="77">
        <v>0.07355540308473987</v>
      </c>
      <c r="L591" s="77">
        <v>0.08522070175898774</v>
      </c>
      <c r="M591" s="77">
        <v>0.08638299595424638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2013339</v>
      </c>
      <c r="F594" s="54">
        <v>1882213</v>
      </c>
      <c r="G594" s="54">
        <v>2066890</v>
      </c>
      <c r="H594" s="54">
        <v>2339412</v>
      </c>
      <c r="I594" s="54">
        <v>2145965</v>
      </c>
      <c r="J594" s="54">
        <v>2733743</v>
      </c>
      <c r="K594" s="54">
        <v>2123027</v>
      </c>
      <c r="L594" s="54">
        <v>1996791</v>
      </c>
      <c r="M594" s="54">
        <v>11033305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254269</v>
      </c>
      <c r="F596" s="54">
        <v>98210</v>
      </c>
      <c r="G596" s="54">
        <v>175292</v>
      </c>
      <c r="H596" s="54">
        <v>264234</v>
      </c>
      <c r="I596" s="54">
        <v>231298</v>
      </c>
      <c r="J596" s="54">
        <v>266936</v>
      </c>
      <c r="K596" s="54">
        <v>464482</v>
      </c>
      <c r="L596" s="54">
        <v>250074</v>
      </c>
      <c r="M596" s="54">
        <v>597718</v>
      </c>
    </row>
    <row r="597" spans="1:13" ht="13.5">
      <c r="A597" s="142"/>
      <c r="C597" s="3" t="s">
        <v>517</v>
      </c>
      <c r="D597" s="9" t="s">
        <v>334</v>
      </c>
      <c r="E597" s="54">
        <v>1759070</v>
      </c>
      <c r="F597" s="54">
        <v>1784003</v>
      </c>
      <c r="G597" s="54">
        <v>1891598</v>
      </c>
      <c r="H597" s="54">
        <v>2075178</v>
      </c>
      <c r="I597" s="54">
        <v>1914667</v>
      </c>
      <c r="J597" s="54">
        <v>2466807</v>
      </c>
      <c r="K597" s="54">
        <v>1658545</v>
      </c>
      <c r="L597" s="54">
        <v>1746717</v>
      </c>
      <c r="M597" s="54">
        <v>10435587</v>
      </c>
    </row>
    <row r="598" spans="1:13" ht="13.5">
      <c r="A598" s="142"/>
      <c r="D598" s="23"/>
      <c r="E598" s="46"/>
      <c r="F598" s="46"/>
      <c r="G598" s="46"/>
      <c r="H598" s="46"/>
      <c r="I598" s="46"/>
      <c r="J598" s="46"/>
      <c r="K598" s="46"/>
      <c r="L598" s="46"/>
      <c r="M598" s="46"/>
    </row>
    <row r="599" spans="1:13" ht="13.5">
      <c r="A599" s="142"/>
      <c r="C599" s="3" t="s">
        <v>432</v>
      </c>
      <c r="D599" s="9" t="s">
        <v>334</v>
      </c>
      <c r="E599" s="77">
        <v>0.7511256593627363</v>
      </c>
      <c r="F599" s="77">
        <v>0.5944821121245782</v>
      </c>
      <c r="G599" s="77">
        <v>0.6482138046467517</v>
      </c>
      <c r="H599" s="77">
        <v>0.6082377653031696</v>
      </c>
      <c r="I599" s="77">
        <v>0.5409898511068792</v>
      </c>
      <c r="J599" s="77">
        <v>0.5922425398371461</v>
      </c>
      <c r="K599" s="77">
        <v>0.4625561928906693</v>
      </c>
      <c r="L599" s="77">
        <v>0.4173654315439643</v>
      </c>
      <c r="M599" s="77">
        <v>2.188827310604122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0.7627844331795139</v>
      </c>
      <c r="F603" s="77">
        <v>0.7282685575259314</v>
      </c>
      <c r="G603" s="77">
        <v>0.7645209375959401</v>
      </c>
      <c r="H603" s="77">
        <v>0.7668425712465996</v>
      </c>
      <c r="I603" s="77">
        <v>0.7395141319802692</v>
      </c>
      <c r="J603" s="77">
        <v>0.7844306016379325</v>
      </c>
      <c r="K603" s="77">
        <v>0.7056183188549918</v>
      </c>
      <c r="L603" s="77">
        <v>0.6877944185341591</v>
      </c>
      <c r="M603" s="77">
        <v>0.9127738897462827</v>
      </c>
    </row>
    <row r="604" spans="1:13" ht="13.5">
      <c r="A604" s="142"/>
      <c r="C604" s="3" t="s">
        <v>608</v>
      </c>
      <c r="D604" s="9" t="s">
        <v>334</v>
      </c>
      <c r="E604" s="77">
        <v>0.03684768854235336</v>
      </c>
      <c r="F604" s="77">
        <v>0.032256479386373556</v>
      </c>
      <c r="G604" s="77">
        <v>0.032294683578015244</v>
      </c>
      <c r="H604" s="77">
        <v>0.0341763401073915</v>
      </c>
      <c r="I604" s="77">
        <v>0.044039370637708665</v>
      </c>
      <c r="J604" s="77">
        <v>0.04688546896516301</v>
      </c>
      <c r="K604" s="77">
        <v>0.07208615413658909</v>
      </c>
      <c r="L604" s="77">
        <v>0.03771760621112022</v>
      </c>
      <c r="M604" s="77">
        <v>0.016586578135644892</v>
      </c>
    </row>
    <row r="605" spans="1:13" ht="13.5">
      <c r="A605" s="142"/>
      <c r="C605" s="3" t="s">
        <v>609</v>
      </c>
      <c r="D605" s="9" t="s">
        <v>334</v>
      </c>
      <c r="E605" s="77">
        <v>0.17300091685420502</v>
      </c>
      <c r="F605" s="77">
        <v>0.22975588352736154</v>
      </c>
      <c r="G605" s="77">
        <v>0.19939855965023248</v>
      </c>
      <c r="H605" s="77">
        <v>0.19533078725685554</v>
      </c>
      <c r="I605" s="77">
        <v>0.21432130724522014</v>
      </c>
      <c r="J605" s="77">
        <v>0.16647302742637524</v>
      </c>
      <c r="K605" s="77">
        <v>0.22048547119448728</v>
      </c>
      <c r="L605" s="77">
        <v>0.27306160830537546</v>
      </c>
      <c r="M605" s="77">
        <v>0.06953567955432252</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0.02736696142392762</v>
      </c>
      <c r="F608" s="77">
        <v>0.009719079560333433</v>
      </c>
      <c r="G608" s="77">
        <v>0.0019234254728112713</v>
      </c>
      <c r="H608" s="77">
        <v>0.0022027680796615342</v>
      </c>
      <c r="I608" s="77">
        <v>0.0021251901368020075</v>
      </c>
      <c r="J608" s="77">
        <v>0.00221090197052915</v>
      </c>
      <c r="K608" s="77">
        <v>0.001810055813931846</v>
      </c>
      <c r="L608" s="77">
        <v>0.0007546896851039205</v>
      </c>
      <c r="M608" s="77">
        <v>0</v>
      </c>
    </row>
    <row r="609" spans="1:13" ht="15">
      <c r="A609" s="142"/>
      <c r="B609" s="115"/>
      <c r="C609" s="3" t="s">
        <v>289</v>
      </c>
      <c r="D609" s="9" t="s">
        <v>334</v>
      </c>
      <c r="E609" s="77">
        <v>0</v>
      </c>
      <c r="F609" s="77">
        <v>0</v>
      </c>
      <c r="G609" s="77">
        <v>0.0018623937030009137</v>
      </c>
      <c r="H609" s="77">
        <v>0.0014475333094918653</v>
      </c>
      <c r="I609" s="77">
        <v>0</v>
      </c>
      <c r="J609" s="77">
        <v>0</v>
      </c>
      <c r="K609" s="77">
        <v>0</v>
      </c>
      <c r="L609" s="77">
        <v>0.0006716772642412803</v>
      </c>
      <c r="M609" s="77">
        <v>0.0011038525637499055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0.31988591902616015</v>
      </c>
      <c r="F613" s="77">
        <v>0.03547359653362172</v>
      </c>
      <c r="G613" s="77">
        <v>0.06333862925771182</v>
      </c>
      <c r="H613" s="77">
        <v>0.11101713821871932</v>
      </c>
      <c r="I613" s="77">
        <v>0.10140081638665391</v>
      </c>
      <c r="J613" s="77">
        <v>0.12985422193077742</v>
      </c>
      <c r="K613" s="77">
        <v>0.2228310668768572</v>
      </c>
      <c r="L613" s="77">
        <v>0.1330338651872004</v>
      </c>
      <c r="M613" s="77">
        <v>0.05776661675260686</v>
      </c>
    </row>
    <row r="614" spans="1:13" ht="13.5">
      <c r="A614" s="142"/>
      <c r="B614" s="231" t="s">
        <v>194</v>
      </c>
      <c r="C614" s="229"/>
      <c r="D614" s="9" t="s">
        <v>334</v>
      </c>
      <c r="E614" s="77">
        <v>0.6801140809738399</v>
      </c>
      <c r="F614" s="77">
        <v>0.11268330071684043</v>
      </c>
      <c r="G614" s="77">
        <v>0.09504696775508331</v>
      </c>
      <c r="H614" s="77">
        <v>0.11613074808444451</v>
      </c>
      <c r="I614" s="77">
        <v>0.1314973474667332</v>
      </c>
      <c r="J614" s="77">
        <v>0.16183423417989073</v>
      </c>
      <c r="K614" s="77">
        <v>0.17473271229259596</v>
      </c>
      <c r="L614" s="77">
        <v>0.1999503132552425</v>
      </c>
      <c r="M614" s="77">
        <v>0.05310377247074983</v>
      </c>
    </row>
    <row r="615" spans="1:13" ht="15">
      <c r="A615" s="142"/>
      <c r="B615" s="115"/>
      <c r="C615" s="3" t="s">
        <v>296</v>
      </c>
      <c r="D615" s="9" t="s">
        <v>334</v>
      </c>
      <c r="E615" s="77">
        <v>0</v>
      </c>
      <c r="F615" s="77">
        <v>0</v>
      </c>
      <c r="G615" s="77">
        <v>0</v>
      </c>
      <c r="H615" s="77">
        <v>0</v>
      </c>
      <c r="I615" s="77">
        <v>0</v>
      </c>
      <c r="J615" s="77">
        <v>0.0015386793237594368</v>
      </c>
      <c r="K615" s="77">
        <v>0</v>
      </c>
      <c r="L615" s="77">
        <v>0.08515690956959256</v>
      </c>
      <c r="M615" s="77">
        <v>0.757826382186808</v>
      </c>
    </row>
    <row r="616" spans="1:13" ht="15">
      <c r="A616" s="142"/>
      <c r="B616" s="115"/>
      <c r="C616" s="3" t="s">
        <v>610</v>
      </c>
      <c r="D616" s="9" t="s">
        <v>334</v>
      </c>
      <c r="E616" s="77">
        <v>0</v>
      </c>
      <c r="F616" s="77">
        <v>0.15339106777656655</v>
      </c>
      <c r="G616" s="77">
        <v>0.1077922354786946</v>
      </c>
      <c r="H616" s="77">
        <v>0.06164187588939881</v>
      </c>
      <c r="I616" s="77">
        <v>0.02841746283581913</v>
      </c>
      <c r="J616" s="77">
        <v>0.018080333362683207</v>
      </c>
      <c r="K616" s="77">
        <v>0.0059089701015803625</v>
      </c>
      <c r="L616" s="77">
        <v>0</v>
      </c>
      <c r="M616" s="77">
        <v>0</v>
      </c>
    </row>
    <row r="617" spans="1:13" ht="15">
      <c r="A617" s="142"/>
      <c r="B617" s="115"/>
      <c r="C617" s="3" t="s">
        <v>611</v>
      </c>
      <c r="D617" s="9" t="s">
        <v>334</v>
      </c>
      <c r="E617" s="77">
        <v>0</v>
      </c>
      <c r="F617" s="77">
        <v>0.6984520349729713</v>
      </c>
      <c r="G617" s="77">
        <v>0.7338221675085103</v>
      </c>
      <c r="H617" s="77">
        <v>0.7112102378074373</v>
      </c>
      <c r="I617" s="77">
        <v>0.7386843733107937</v>
      </c>
      <c r="J617" s="77">
        <v>0.6886925312028892</v>
      </c>
      <c r="K617" s="77">
        <v>0.5965272507289665</v>
      </c>
      <c r="L617" s="77">
        <v>0.5818589119879646</v>
      </c>
      <c r="M617" s="77">
        <v>0.13130322858983534</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2010-01-28T18:36:53Z</dcterms:modified>
  <cp:category/>
  <cp:version/>
  <cp:contentType/>
  <cp:contentStatus/>
</cp:coreProperties>
</file>