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<sst xmlns="http://schemas.openxmlformats.org/spreadsheetml/2006/main" count="1888" uniqueCount="862">
  <si>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</si>
  <si>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</si>
  <si>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</si>
  <si>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</si>
  <si>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</si>
  <si>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</si>
  <si>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</si>
  <si>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</si>
  <si>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</si>
  <si>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</si>
  <si>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</si>
  <si>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</si>
  <si>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</si>
  <si>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</si>
  <si>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</si>
  <si>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</si>
  <si>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</si>
  <si>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</si>
  <si>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</si>
  <si>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</si>
  <si>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</si>
  <si>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</si>
  <si>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</si>
  <si>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</si>
  <si>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</si>
  <si>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</si>
  <si>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</si>
  <si>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</si>
  <si>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</si>
  <si>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</si>
  <si>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</si>
  <si>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</si>
  <si>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</si>
  <si>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</si>
  <si>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</si>
  <si>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</si>
  <si>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</si>
  <si>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</si>
  <si>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</si>
  <si>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</si>
  <si>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</si>
  <si>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</si>
  <si>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</si>
  <si>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</si>
  <si>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</si>
  <si>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</si>
  <si>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</si>
  <si>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</si>
  <si>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</si>
  <si>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</si>
  <si>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</si>
  <si>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</si>
  <si>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</si>
  <si>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</si>
  <si>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</si>
  <si>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</si>
  <si>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</si>
  <si>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</si>
  <si>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</si>
  <si>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</si>
  <si>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</si>
  <si>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</si>
  <si>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</si>
  <si>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</si>
  <si>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</si>
  <si>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</si>
  <si>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</si>
  <si>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</si>
  <si>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</si>
  <si>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</si>
  <si>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</si>
  <si>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</si>
  <si>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</si>
  <si>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</si>
  <si>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</si>
  <si>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</si>
  <si>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</si>
  <si>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</si>
  <si>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</si>
  <si>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</si>
  <si>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</si>
  <si>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</si>
  <si>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</si>
  <si>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</si>
  <si>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</si>
  <si>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</si>
  <si>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</si>
  <si>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</si>
  <si>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</si>
  <si>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</si>
  <si>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</si>
  <si>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</si>
  <si>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</si>
  <si>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</si>
  <si>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</si>
  <si>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</si>
  <si>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</si>
  <si>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</si>
  <si>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</si>
  <si>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</si>
  <si>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</si>
  <si>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</si>
  <si>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</si>
  <si>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</si>
  <si>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</si>
  <si>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</si>
  <si>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</si>
  <si>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</si>
  <si>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</si>
  <si>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</si>
  <si>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</si>
  <si>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</si>
  <si>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</si>
  <si>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</si>
  <si>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</si>
  <si>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</si>
  <si>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</si>
  <si>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</si>
  <si>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</si>
  <si>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</si>
  <si>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</si>
  <si>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</si>
  <si>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</si>
  <si>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</si>
  <si>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</si>
  <si>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</si>
  <si>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</si>
  <si>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</si>
  <si>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</si>
  <si>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</si>
  <si>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</si>
  <si>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</si>
  <si>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</si>
  <si>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</si>
  <si>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</si>
  <si>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</si>
  <si>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</si>
  <si>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</si>
  <si>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</si>
  <si>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</si>
  <si>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</si>
  <si>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</si>
  <si>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</si>
  <si>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</si>
  <si>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</si>
  <si>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</si>
  <si>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</si>
  <si>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</si>
  <si>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</si>
  <si>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</si>
  <si>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</si>
  <si>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</si>
  <si>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</si>
  <si>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</si>
  <si>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</si>
  <si>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</si>
  <si>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</si>
  <si>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</si>
  <si>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</si>
  <si>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</si>
  <si>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</si>
  <si>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</si>
  <si>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</si>
  <si>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</si>
  <si>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</si>
  <si>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</si>
  <si>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</si>
  <si>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</si>
  <si>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</si>
  <si>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</si>
  <si>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</si>
  <si>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</si>
  <si>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</si>
  <si>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</si>
  <si>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</si>
  <si>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</si>
  <si>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</si>
  <si>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</si>
  <si>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</si>
  <si>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</si>
  <si>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</si>
  <si>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</si>
  <si>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</si>
  <si>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</si>
  <si>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</si>
  <si>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</si>
  <si>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</si>
  <si>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</si>
  <si>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</si>
  <si>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</si>
  <si>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</si>
  <si>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</si>
  <si>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</si>
  <si>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</si>
  <si>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</si>
  <si>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</si>
  <si>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</si>
  <si>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</si>
  <si>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</si>
  <si>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</si>
  <si>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</si>
  <si>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</si>
  <si>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</si>
  <si>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</si>
  <si>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</si>
  <si>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</si>
  <si>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</si>
  <si>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</si>
  <si>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</si>
  <si>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</si>
  <si>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</si>
  <si>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</si>
  <si>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</si>
  <si>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</si>
  <si>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</si>
  <si>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</si>
  <si>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</si>
  <si>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</si>
  <si>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</si>
  <si>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</si>
  <si>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</si>
  <si>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</si>
  <si>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</si>
  <si>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</si>
  <si>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</si>
  <si>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</si>
  <si>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</si>
  <si>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</si>
  <si>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</si>
  <si>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</si>
  <si>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</si>
  <si>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</si>
  <si>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</si>
  <si>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</si>
  <si>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</si>
  <si>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</si>
  <si>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</si>
  <si>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</si>
  <si>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</si>
  <si>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</si>
  <si>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</si>
  <si>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</si>
  <si>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</si>
  <si>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</si>
  <si>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</si>
  <si>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</si>
  <si>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</si>
  <si>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</si>
  <si>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</si>
  <si>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</si>
  <si>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</si>
  <si>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</si>
  <si>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</si>
  <si>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</si>
  <si>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</si>
  <si>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</si>
  <si>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</si>
  <si>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</si>
  <si>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</si>
  <si>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</si>
  <si>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</si>
  <si>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</si>
  <si>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</si>
  <si>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</si>
  <si>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</si>
  <si>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</si>
  <si>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</si>
  <si>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</si>
  <si>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</si>
  <si>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</si>
  <si>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</si>
  <si>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</si>
  <si>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</si>
  <si>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</si>
  <si>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</si>
  <si>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</si>
  <si>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</si>
  <si>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</si>
  <si>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</si>
  <si>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</si>
  <si>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</si>
  <si>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</si>
  <si>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</si>
  <si>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</si>
  <si>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</si>
  <si>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</si>
  <si>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</si>
  <si>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</si>
  <si>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</si>
  <si>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</si>
  <si>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</si>
  <si>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</si>
  <si>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</si>
  <si>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</si>
  <si>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</si>
  <si>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</si>
  <si>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</si>
  <si>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</si>
  <si>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</si>
  <si>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</si>
  <si>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</si>
  <si>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</si>
  <si>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</si>
  <si>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</si>
  <si>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</si>
  <si>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</si>
  <si>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</si>
  <si>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</si>
  <si>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</si>
  <si>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</si>
  <si>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</si>
  <si>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</si>
  <si>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</si>
  <si>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</si>
  <si>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</si>
  <si>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</si>
  <si>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</si>
  <si>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</si>
  <si>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</si>
  <si>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</si>
  <si>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</si>
  <si>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</si>
  <si>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</si>
  <si>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</si>
  <si>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</si>
  <si>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</si>
  <si>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</si>
  <si>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</si>
  <si>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</si>
  <si>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</si>
  <si>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</si>
  <si>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</si>
  <si>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</si>
  <si>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</si>
  <si>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</si>
  <si>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</si>
  <si>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</si>
  <si>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</si>
  <si>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</si>
  <si>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</si>
  <si>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</si>
  <si>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</si>
  <si>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</si>
  <si>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</si>
  <si>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</si>
  <si>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</si>
  <si>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</si>
  <si>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</si>
  <si>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</si>
  <si>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</si>
  <si>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</si>
  <si>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</si>
  <si>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</si>
  <si>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</si>
  <si>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</si>
  <si>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</si>
  <si>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</si>
  <si>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</si>
  <si>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</si>
  <si>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</si>
  <si>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</si>
  <si>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</si>
  <si>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</si>
  <si>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</si>
  <si>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</si>
  <si>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</si>
  <si>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</si>
  <si>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</si>
  <si>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</si>
  <si>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</si>
  <si>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</si>
  <si>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</si>
  <si>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</si>
  <si>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</si>
  <si>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</si>
  <si>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</si>
  <si>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</si>
  <si>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</si>
  <si>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</si>
  <si>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</si>
  <si>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</si>
  <si>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</si>
  <si>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</si>
  <si>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</si>
  <si>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</si>
  <si>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</si>
  <si>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</si>
  <si>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</si>
  <si>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</si>
  <si>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</si>
  <si>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</si>
  <si>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</si>
  <si>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</si>
  <si>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</si>
  <si>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</si>
  <si>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</si>
  <si>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</si>
  <si>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</si>
  <si>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</si>
  <si>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</si>
  <si>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</si>
  <si>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</si>
  <si>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</si>
  <si>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</si>
  <si>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</si>
  <si>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</si>
  <si>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</si>
  <si>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</si>
  <si>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</si>
  <si>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</si>
  <si>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</si>
  <si>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</si>
  <si>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</si>
  <si>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</si>
  <si>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</si>
  <si>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</si>
  <si>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</si>
  <si>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</si>
  <si>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</si>
  <si>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</si>
  <si>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</si>
  <si>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</si>
  <si>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</si>
  <si>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</si>
  <si>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</si>
  <si>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</si>
  <si>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</si>
  <si>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</si>
  <si>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</si>
  <si>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</si>
  <si>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</si>
  <si>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</si>
  <si>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</si>
  <si>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</si>
  <si>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</si>
  <si>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</si>
  <si>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</si>
  <si>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</si>
  <si>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</si>
  <si>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</si>
  <si>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</si>
  <si>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</si>
  <si>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</si>
  <si>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</si>
  <si>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</si>
  <si>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</si>
  <si>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</si>
  <si>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</si>
  <si>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</si>
  <si>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</si>
  <si>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</si>
  <si>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</si>
  <si>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</si>
  <si>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</si>
  <si>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</si>
  <si>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</si>
  <si>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</si>
  <si>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</si>
  <si>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</si>
  <si>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</si>
  <si>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</si>
  <si>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</si>
  <si>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</si>
  <si>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</si>
  <si>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</si>
  <si>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</si>
  <si>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</si>
  <si>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</si>
  <si>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</si>
  <si>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</si>
  <si>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</si>
  <si>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</si>
  <si>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</si>
  <si>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</si>
  <si>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</si>
  <si>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</si>
  <si>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</si>
  <si>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</si>
  <si>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</si>
  <si>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</si>
  <si>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</si>
  <si>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</si>
  <si>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</si>
  <si>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</si>
  <si>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</si>
  <si>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</si>
  <si>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</si>
  <si>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</si>
  <si>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</si>
  <si>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</si>
  <si>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</si>
  <si>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</si>
  <si>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</si>
  <si>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</si>
  <si>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</si>
  <si>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</si>
  <si>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</si>
  <si>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</si>
  <si>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</si>
  <si>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</si>
  <si>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</si>
  <si>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</si>
  <si>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</si>
  <si>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</si>
  <si>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</si>
  <si>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</si>
  <si>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</si>
  <si>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</si>
  <si>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</si>
  <si>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</si>
  <si>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</si>
  <si>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</si>
  <si>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</si>
  <si>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</si>
  <si>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</si>
  <si>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</si>
  <si>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</si>
  <si>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</si>
  <si>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</si>
  <si>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</si>
  <si>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</si>
  <si>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</si>
  <si>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</si>
  <si>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</si>
  <si>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</si>
  <si>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</si>
  <si>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</si>
  <si>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</si>
  <si>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</si>
  <si>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</si>
  <si>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</si>
  <si>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</si>
  <si>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</si>
  <si>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</si>
  <si>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</si>
  <si>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</si>
  <si>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</si>
  <si>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</si>
  <si>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</si>
  <si>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</si>
  <si>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</si>
  <si>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</si>
  <si>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</si>
  <si>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</si>
  <si>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</si>
  <si>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</si>
  <si>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</si>
  <si>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</si>
  <si>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</si>
  <si>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</si>
  <si>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</si>
  <si>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</si>
  <si>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</si>
  <si>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</si>
  <si>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</si>
  <si>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</si>
  <si>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</si>
  <si>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</si>
  <si>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</si>
  <si>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</si>
  <si>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</si>
  <si>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</si>
  <si>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</si>
  <si>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</si>
  <si>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</si>
  <si>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</si>
  <si>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</si>
  <si>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</si>
  <si>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</si>
  <si>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</si>
  <si>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</si>
  <si>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</si>
  <si>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</si>
  <si>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</si>
  <si>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</si>
  <si>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</si>
  <si>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</si>
  <si>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</si>
  <si>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</si>
  <si>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</si>
  <si>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</si>
  <si>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</si>
  <si>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</si>
  <si>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</si>
  <si>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</si>
  <si>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</si>
  <si>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</si>
  <si>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</si>
  <si>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</si>
  <si>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</si>
  <si>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</si>
  <si>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</si>
  <si>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</si>
  <si>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</si>
  <si>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</si>
  <si>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</si>
  <si>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</si>
  <si>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</si>
  <si>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</si>
  <si>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</si>
  <si>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</si>
  <si>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</si>
  <si>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</si>
  <si>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</si>
  <si>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</si>
  <si>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</si>
  <si>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</si>
  <si>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</si>
  <si>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</si>
  <si>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</si>
  <si>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</si>
  <si>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</si>
  <si>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</si>
  <si>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</si>
  <si>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</si>
  <si>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</si>
  <si>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</si>
  <si>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</si>
  <si>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</si>
  <si>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</si>
  <si>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</si>
  <si>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</si>
  <si>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</si>
  <si>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</si>
  <si>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</si>
  <si>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</si>
  <si>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</si>
  <si>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</si>
  <si>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</si>
  <si>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</si>
  <si>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</si>
  <si>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</si>
  <si>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</si>
  <si>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</si>
  <si>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</si>
  <si>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</si>
  <si>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</si>
  <si>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</si>
  <si>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</si>
  <si>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</si>
  <si>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</si>
  <si>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</si>
  <si>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</si>
  <si>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</si>
  <si>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</si>
  <si>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</si>
  <si>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</si>
  <si>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</si>
  <si>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</si>
  <si>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</si>
  <si>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</si>
  <si>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</si>
  <si>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</si>
  <si>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</si>
  <si>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</si>
  <si>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</si>
  <si>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</si>
  <si>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</si>
  <si>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</si>
  <si>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</si>
  <si>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</si>
  <si>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</si>
  <si>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</si>
  <si>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</si>
  <si>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</si>
  <si>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</si>
  <si>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</si>
  <si>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</si>
  <si>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</si>
  <si>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</si>
  <si>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</si>
  <si>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</si>
  <si>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</si>
  <si>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</si>
  <si>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</si>
  <si>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</si>
  <si>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</si>
  <si>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</si>
  <si>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</si>
  <si>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</si>
  <si>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</si>
  <si>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</si>
  <si>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</si>
  <si>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</si>
  <si>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</si>
  <si>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</si>
  <si>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</si>
  <si>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</si>
  <si>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</si>
  <si>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</si>
  <si>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</si>
  <si>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</si>
  <si>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</si>
  <si>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</si>
  <si>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</si>
  <si>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</si>
  <si>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</si>
  <si>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</si>
  <si>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</si>
  <si>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</si>
  <si>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</si>
  <si>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</si>
  <si>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</si>
  <si>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</si>
  <si>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</si>
  <si>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</si>
  <si>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</si>
  <si>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</si>
  <si>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</si>
  <si>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</si>
  <si>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</si>
  <si>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</si>
  <si>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</si>
  <si>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</si>
  <si>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</si>
  <si>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</si>
  <si>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</si>
  <si>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</si>
  <si>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</si>
  <si>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</si>
  <si>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</si>
  <si>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</si>
  <si>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</si>
  <si>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</si>
  <si>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</si>
  <si>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</si>
  <si>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</si>
  <si>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</si>
  <si>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</si>
  <si>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</si>
  <si>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</si>
  <si>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</si>
  <si>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</si>
  <si>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</si>
  <si>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</si>
  <si>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</si>
  <si>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</si>
  <si>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</si>
  <si>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</si>
  <si>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</si>
  <si>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</si>
  <si>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</si>
  <si>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</si>
  <si>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</si>
  <si>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</si>
  <si>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</si>
  <si>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</si>
  <si>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</si>
  <si>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</si>
  <si>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</si>
  <si>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</si>
  <si>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</si>
  <si>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</si>
  <si>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</si>
  <si>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</si>
  <si>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</si>
  <si>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</si>
  <si>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</si>
  <si>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</si>
  <si>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</si>
  <si>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</si>
  <si>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</si>
  <si>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</si>
  <si>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</si>
  <si>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</si>
  <si>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</si>
  <si>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</si>
  <si>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</si>
  <si>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</si>
  <si>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</si>
  <si>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</si>
  <si>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</si>
  <si>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</si>
  <si>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</si>
  <si>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</si>
  <si>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</si>
  <si>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</si>
  <si>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</si>
  <si>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</si>
  <si>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</si>
  <si>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</si>
  <si>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</si>
  <si>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</si>
  <si>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</si>
  <si>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</si>
  <si>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</si>
  <si>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</si>
  <si>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</si>
  <si>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</si>
  <si>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</si>
  <si>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</si>
  <si>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</si>
  <si>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</si>
  <si>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</si>
  <si>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</si>
  <si>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</si>
  <si>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</si>
  <si>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</si>
  <si>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</si>
  <si>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</si>
  <si>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</si>
  <si>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</si>
  <si>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</si>
  <si>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</si>
  <si>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</si>
  <si>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</si>
  <si>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</si>
  <si>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</si>
  <si>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</si>
  <si>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</si>
  <si>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</si>
  <si>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</si>
  <si>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</si>
  <si>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</si>
  <si>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</si>
  <si>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</si>
  <si>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</si>
  <si>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</si>
  <si>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</si>
  <si>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</si>
  <si>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</si>
  <si>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</si>
  <si>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</si>
  <si>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</si>
  <si>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</si>
  <si>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</si>
  <si>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</si>
  <si>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</si>
  <si>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</si>
  <si>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</si>
  <si>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</si>
  <si>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</si>
  <si>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</si>
  <si>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</si>
  <si>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</si>
  <si>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</si>
  <si>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</si>
  <si>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</si>
  <si>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</si>
  <si>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</si>
  <si>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</si>
  <si>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</si>
  <si>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</si>
  <si>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</si>
  <si>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</si>
  <si>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</si>
  <si>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</si>
  <si>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</si>
  <si>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</si>
  <si>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</si>
  <si>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North Dundas Tp</t>
  </si>
  <si>
    <t>71613</t>
  </si>
  <si>
    <t>0511</t>
  </si>
  <si>
    <t>Stormont, Dundas and Glengarry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</si>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</sst>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1026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2370873</v>
      </c>
      <c r="F18" s="36">
        <v>2440766</v>
      </c>
      <c r="G18" s="36">
        <v>2919526</v>
      </c>
      <c r="H18" s="36">
        <v>3663182</v>
      </c>
      <c r="I18" s="36">
        <v>4061843</v>
      </c>
      <c r="J18" s="36">
        <v>4128218</v>
      </c>
      <c r="K18" s="36">
        <v>4230228</v>
      </c>
      <c r="L18" s="36">
        <v>4249457</v>
      </c>
      <c r="M18" s="36">
        <v>4400319</v>
      </c>
    </row>
    <row r="19" spans="1:13" ht="14.25" customHeight="1">
      <c r="A19" s="103">
        <f aca="true" t="shared" si="1" ref="A19:A31">VALUE(MID(D19,8,4))</f>
        <v>499</v>
      </c>
      <c r="C19" s="3" t="s">
        <v>351</v>
      </c>
      <c r="D19" s="9" t="s">
        <v>364</v>
      </c>
      <c r="E19" s="36">
        <v>162013</v>
      </c>
      <c r="F19" s="36">
        <v>72683</v>
      </c>
      <c r="G19" s="36">
        <v>71888</v>
      </c>
      <c r="H19" s="36">
        <v>79452</v>
      </c>
      <c r="I19" s="36">
        <v>84312</v>
      </c>
      <c r="J19" s="36">
        <v>84680</v>
      </c>
      <c r="K19" s="36">
        <v>86214</v>
      </c>
      <c r="L19" s="36">
        <v>85856</v>
      </c>
      <c r="M19" s="36">
        <v>86151</v>
      </c>
    </row>
    <row r="20" spans="1:13" ht="14.25" customHeight="1">
      <c r="A20" s="103">
        <f t="shared" si="1"/>
        <v>699</v>
      </c>
      <c r="C20" s="3" t="s">
        <v>352</v>
      </c>
      <c r="D20" s="9" t="s">
        <v>365</v>
      </c>
      <c r="E20" s="36">
        <v>909000</v>
      </c>
      <c r="F20" s="36">
        <v>909000</v>
      </c>
      <c r="G20" s="36">
        <v>1117000</v>
      </c>
      <c r="H20" s="36">
        <v>1039000</v>
      </c>
      <c r="I20" s="36">
        <v>1026000</v>
      </c>
      <c r="J20" s="36">
        <v>1384157</v>
      </c>
      <c r="K20" s="36">
        <v>841845</v>
      </c>
      <c r="L20" s="36">
        <v>1026000</v>
      </c>
      <c r="M20" s="36">
        <v>1026000</v>
      </c>
    </row>
    <row r="21" spans="1:13" ht="14.25" customHeight="1">
      <c r="A21" s="103">
        <f t="shared" si="1"/>
        <v>810</v>
      </c>
      <c r="C21" s="3" t="s">
        <v>353</v>
      </c>
      <c r="D21" s="9" t="s">
        <v>366</v>
      </c>
      <c r="E21" s="36">
        <v>113812</v>
      </c>
      <c r="F21" s="36">
        <v>77214</v>
      </c>
      <c r="G21" s="36">
        <v>114908</v>
      </c>
      <c r="H21" s="36">
        <v>266700</v>
      </c>
      <c r="I21" s="36">
        <v>179166</v>
      </c>
      <c r="J21" s="36">
        <v>114189</v>
      </c>
      <c r="K21" s="36">
        <v>102895</v>
      </c>
      <c r="L21" s="36">
        <v>62443</v>
      </c>
      <c r="M21" s="36">
        <v>115582</v>
      </c>
    </row>
    <row r="22" spans="1:13" ht="14.25" customHeight="1">
      <c r="A22" s="103">
        <f t="shared" si="1"/>
        <v>820</v>
      </c>
      <c r="C22" s="3" t="s">
        <v>354</v>
      </c>
      <c r="D22" s="9" t="s">
        <v>367</v>
      </c>
      <c r="E22" s="36">
        <v>607</v>
      </c>
      <c r="F22" s="36">
        <v>0</v>
      </c>
      <c r="G22" s="36">
        <v>0</v>
      </c>
      <c r="H22" s="36">
        <v>46140</v>
      </c>
      <c r="I22" s="36">
        <v>67267</v>
      </c>
      <c r="J22" s="36">
        <v>5474</v>
      </c>
      <c r="K22" s="36">
        <v>0</v>
      </c>
      <c r="L22" s="36">
        <v>0</v>
      </c>
      <c r="M22" s="36">
        <v>5009</v>
      </c>
    </row>
    <row r="23" spans="1:13" ht="14.25" customHeight="1">
      <c r="A23" s="103">
        <f t="shared" si="1"/>
        <v>1099</v>
      </c>
      <c r="C23" s="3" t="s">
        <v>355</v>
      </c>
      <c r="D23" s="9" t="s">
        <v>368</v>
      </c>
      <c r="E23" s="36">
        <v>9281</v>
      </c>
      <c r="F23" s="36">
        <v>11219</v>
      </c>
      <c r="G23" s="36">
        <v>5260</v>
      </c>
      <c r="H23" s="36">
        <v>0</v>
      </c>
      <c r="I23" s="36">
        <v>5322</v>
      </c>
      <c r="J23" s="36">
        <v>26082</v>
      </c>
      <c r="K23" s="36">
        <v>5496</v>
      </c>
      <c r="L23" s="36">
        <v>37354</v>
      </c>
      <c r="M23" s="36">
        <v>13589</v>
      </c>
    </row>
    <row r="24" spans="1:13" ht="14.25" customHeight="1">
      <c r="A24" s="103">
        <f t="shared" si="1"/>
        <v>1299</v>
      </c>
      <c r="C24" s="3" t="s">
        <v>356</v>
      </c>
      <c r="D24" s="9" t="s">
        <v>369</v>
      </c>
      <c r="E24" s="36">
        <v>2157407</v>
      </c>
      <c r="F24" s="36">
        <v>1925712</v>
      </c>
      <c r="G24" s="36">
        <v>1988262</v>
      </c>
      <c r="H24" s="36">
        <v>2160120</v>
      </c>
      <c r="I24" s="36">
        <v>2220617</v>
      </c>
      <c r="J24" s="36">
        <v>2285497</v>
      </c>
      <c r="K24" s="36">
        <v>2144656</v>
      </c>
      <c r="L24" s="36">
        <v>2275709</v>
      </c>
      <c r="M24" s="36">
        <v>2225562</v>
      </c>
    </row>
    <row r="25" spans="1:13" ht="14.25" customHeight="1">
      <c r="A25" s="103">
        <f t="shared" si="1"/>
        <v>1499</v>
      </c>
      <c r="C25" s="3" t="s">
        <v>357</v>
      </c>
      <c r="D25" s="9" t="s">
        <v>370</v>
      </c>
      <c r="E25" s="36">
        <v>105404</v>
      </c>
      <c r="F25" s="36">
        <v>171086</v>
      </c>
      <c r="G25" s="36">
        <v>175542</v>
      </c>
      <c r="H25" s="36">
        <v>204396</v>
      </c>
      <c r="I25" s="36">
        <v>302449</v>
      </c>
      <c r="J25" s="36">
        <v>388029</v>
      </c>
      <c r="K25" s="36">
        <v>474763</v>
      </c>
      <c r="L25" s="36">
        <v>356798</v>
      </c>
      <c r="M25" s="36">
        <v>374887</v>
      </c>
    </row>
    <row r="26" spans="1:13" ht="14.25" customHeight="1">
      <c r="A26" s="103">
        <f t="shared" si="1"/>
        <v>1699</v>
      </c>
      <c r="C26" s="3" t="s">
        <v>358</v>
      </c>
      <c r="D26" s="9" t="s">
        <v>371</v>
      </c>
      <c r="E26" s="36">
        <v>134177</v>
      </c>
      <c r="F26" s="36">
        <v>119172</v>
      </c>
      <c r="G26" s="36">
        <v>106554</v>
      </c>
      <c r="H26" s="36">
        <v>125768</v>
      </c>
      <c r="I26" s="36">
        <v>143599</v>
      </c>
      <c r="J26" s="36">
        <v>170295</v>
      </c>
      <c r="K26" s="36">
        <v>165688</v>
      </c>
      <c r="L26" s="36">
        <v>202544</v>
      </c>
      <c r="M26" s="36">
        <v>229847</v>
      </c>
    </row>
    <row r="27" spans="1:13" ht="14.25" customHeight="1">
      <c r="A27" s="103">
        <f t="shared" si="1"/>
        <v>1899</v>
      </c>
      <c r="C27" s="3" t="s">
        <v>359</v>
      </c>
      <c r="D27" s="9" t="s">
        <v>372</v>
      </c>
      <c r="E27" s="36">
        <v>3598619</v>
      </c>
      <c r="F27" s="36">
        <v>157696</v>
      </c>
      <c r="G27" s="36">
        <v>553828</v>
      </c>
      <c r="H27" s="36">
        <v>227264</v>
      </c>
      <c r="I27" s="36">
        <v>241489</v>
      </c>
      <c r="J27" s="36">
        <v>290973</v>
      </c>
      <c r="K27" s="36">
        <v>265683</v>
      </c>
      <c r="L27" s="36">
        <v>198658</v>
      </c>
      <c r="M27" s="36">
        <v>199424</v>
      </c>
    </row>
    <row r="28" spans="1:13" ht="14.25" customHeight="1">
      <c r="A28" s="103">
        <f t="shared" si="1"/>
        <v>9910</v>
      </c>
      <c r="C28" s="4" t="s">
        <v>360</v>
      </c>
      <c r="D28" s="2" t="s">
        <v>373</v>
      </c>
      <c r="E28" s="36">
        <v>9561193</v>
      </c>
      <c r="F28" s="36">
        <v>5884547</v>
      </c>
      <c r="G28" s="36">
        <v>7052768</v>
      </c>
      <c r="H28" s="36">
        <v>7812022</v>
      </c>
      <c r="I28" s="36">
        <v>8332064</v>
      </c>
      <c r="J28" s="36">
        <v>8877594</v>
      </c>
      <c r="K28" s="36">
        <v>8317468</v>
      </c>
      <c r="L28" s="36">
        <v>8494819</v>
      </c>
      <c r="M28" s="36">
        <v>8676370</v>
      </c>
    </row>
    <row r="29" spans="1:13" ht="14.25" customHeight="1">
      <c r="A29" s="103">
        <f t="shared" si="1"/>
        <v>3010</v>
      </c>
      <c r="C29" s="3" t="s">
        <v>361</v>
      </c>
      <c r="D29" s="9" t="s">
        <v>374</v>
      </c>
      <c r="E29" s="36">
        <v>0</v>
      </c>
      <c r="F29" s="36">
        <v>3892413</v>
      </c>
      <c r="G29" s="36">
        <v>0</v>
      </c>
      <c r="H29" s="36">
        <v>0</v>
      </c>
      <c r="I29" s="36">
        <v>0</v>
      </c>
      <c r="J29" s="36">
        <v>0</v>
      </c>
      <c r="K29" s="36">
        <v>0</v>
      </c>
      <c r="L29" s="36">
        <v>0</v>
      </c>
      <c r="M29" s="36">
        <v>0</v>
      </c>
    </row>
    <row r="30" spans="1:13" ht="27">
      <c r="A30" s="103">
        <f t="shared" si="1"/>
        <v>3020</v>
      </c>
      <c r="C30" s="8" t="s">
        <v>277</v>
      </c>
      <c r="D30" s="9" t="s">
        <v>40</v>
      </c>
      <c r="E30" s="36">
        <v>73383</v>
      </c>
      <c r="F30" s="36">
        <v>793245</v>
      </c>
      <c r="G30" s="36">
        <v>1587678</v>
      </c>
      <c r="H30" s="36">
        <v>150511</v>
      </c>
      <c r="I30" s="36">
        <v>160800</v>
      </c>
      <c r="J30" s="36">
        <v>195299</v>
      </c>
      <c r="K30" s="36">
        <v>407571</v>
      </c>
      <c r="L30" s="36">
        <v>345232</v>
      </c>
      <c r="M30" s="36">
        <v>614433</v>
      </c>
    </row>
    <row r="31" spans="1:13" ht="14.25" customHeight="1">
      <c r="A31" s="103">
        <f t="shared" si="1"/>
        <v>9930</v>
      </c>
      <c r="C31" s="4" t="s">
        <v>362</v>
      </c>
      <c r="D31" s="2" t="s">
        <v>41</v>
      </c>
      <c r="E31" s="36">
        <v>9634576</v>
      </c>
      <c r="F31" s="36">
        <v>10570205</v>
      </c>
      <c r="G31" s="36">
        <v>8640446</v>
      </c>
      <c r="H31" s="36">
        <v>7962533</v>
      </c>
      <c r="I31" s="36">
        <v>8492864</v>
      </c>
      <c r="J31" s="36">
        <v>9072893</v>
      </c>
      <c r="K31" s="36">
        <v>8725039</v>
      </c>
      <c r="L31" s="36">
        <v>8840051</v>
      </c>
      <c r="M31" s="36">
        <v>9290803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3112374</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-37557</v>
      </c>
      <c r="F39" s="36">
        <v>259945</v>
      </c>
      <c r="G39" s="36">
        <v>-11595</v>
      </c>
      <c r="H39" s="36">
        <v>-53998</v>
      </c>
      <c r="I39" s="36">
        <v>-53998</v>
      </c>
      <c r="J39" s="36">
        <v>-53998</v>
      </c>
      <c r="K39" s="36">
        <v>724</v>
      </c>
      <c r="L39" s="36">
        <v>0</v>
      </c>
      <c r="M39" s="36">
        <v>0</v>
      </c>
    </row>
    <row r="40" spans="1:13" ht="14.25" customHeight="1">
      <c r="A40" s="103">
        <f t="shared" si="2"/>
        <v>5020</v>
      </c>
      <c r="C40" s="3" t="s">
        <v>362</v>
      </c>
      <c r="D40" s="10" t="s">
        <v>465</v>
      </c>
      <c r="E40" s="71">
        <v>9634576</v>
      </c>
      <c r="F40" s="71">
        <v>10570205</v>
      </c>
      <c r="G40" s="36">
        <v>8640446</v>
      </c>
      <c r="H40" s="36">
        <v>7962533</v>
      </c>
      <c r="I40" s="36">
        <v>8492864</v>
      </c>
      <c r="J40" s="36">
        <v>9072893</v>
      </c>
      <c r="K40" s="36">
        <v>8725039</v>
      </c>
      <c r="L40" s="36">
        <v>8840051</v>
      </c>
      <c r="M40" s="36">
        <v>9290803</v>
      </c>
    </row>
    <row r="41" spans="1:13" ht="14.25" customHeight="1">
      <c r="A41" s="103">
        <f t="shared" si="2"/>
        <v>5042</v>
      </c>
      <c r="B41" s="216" t="s">
        <v>280</v>
      </c>
      <c r="C41" s="229"/>
      <c r="D41" s="10" t="s">
        <v>466</v>
      </c>
      <c r="E41" s="65">
        <v>6234076</v>
      </c>
      <c r="F41" s="65">
        <v>10860457</v>
      </c>
      <c r="G41" s="36">
        <v>8701283</v>
      </c>
      <c r="H41" s="36">
        <v>7965498</v>
      </c>
      <c r="I41" s="36">
        <v>8492864</v>
      </c>
      <c r="J41" s="36">
        <v>9018171</v>
      </c>
      <c r="K41" s="36">
        <v>8788880</v>
      </c>
      <c r="L41" s="36">
        <v>8991719</v>
      </c>
      <c r="M41" s="36">
        <v>9313075</v>
      </c>
    </row>
    <row r="42" spans="1:13" ht="14.25" customHeight="1">
      <c r="A42" s="103">
        <f t="shared" si="2"/>
        <v>5050</v>
      </c>
      <c r="C42" s="6" t="s">
        <v>281</v>
      </c>
      <c r="D42" s="10" t="s">
        <v>467</v>
      </c>
      <c r="E42" s="36">
        <v>9376</v>
      </c>
      <c r="F42" s="36">
        <v>18712</v>
      </c>
      <c r="G42" s="36">
        <v>18434</v>
      </c>
      <c r="H42" s="36">
        <v>2965</v>
      </c>
      <c r="I42" s="36">
        <v>0</v>
      </c>
      <c r="J42" s="36">
        <v>0</v>
      </c>
      <c r="K42" s="36">
        <v>63117</v>
      </c>
      <c r="L42" s="36">
        <v>151668</v>
      </c>
      <c r="M42" s="36">
        <v>22272</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3372319</v>
      </c>
      <c r="F44" s="36">
        <v>-11595</v>
      </c>
      <c r="G44" s="36">
        <v>-53998</v>
      </c>
      <c r="H44" s="36">
        <v>-53998</v>
      </c>
      <c r="I44" s="36">
        <v>-53998</v>
      </c>
      <c r="J44" s="36">
        <v>724</v>
      </c>
      <c r="K44" s="36">
        <v>0</v>
      </c>
      <c r="L44" s="36">
        <v>0</v>
      </c>
      <c r="M44" s="36">
        <v>0</v>
      </c>
    </row>
    <row r="45" spans="1:5" ht="6" customHeight="1">
      <c r="A45" s="103"/>
      <c r="E45" s="46"/>
    </row>
    <row r="46" spans="1:13" ht="15">
      <c r="A46" s="103"/>
      <c r="B46" s="218" t="s">
        <v>284</v>
      </c>
      <c r="C46" s="219"/>
      <c r="D46" s="2" t="s">
        <v>334</v>
      </c>
      <c r="E46" s="61">
        <v>3400500</v>
      </c>
      <c r="F46" s="61">
        <v>-290252</v>
      </c>
      <c r="G46" s="61">
        <v>-60837</v>
      </c>
      <c r="H46" s="61">
        <v>-2965</v>
      </c>
      <c r="I46" s="61">
        <v>0</v>
      </c>
      <c r="J46" s="61">
        <v>54722</v>
      </c>
      <c r="K46" s="61">
        <v>-63841</v>
      </c>
      <c r="L46" s="61">
        <v>-151668</v>
      </c>
      <c r="M46" s="61">
        <v>-22272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1637420</v>
      </c>
      <c r="F57" s="36">
        <v>1722128</v>
      </c>
      <c r="G57" s="36">
        <v>2037415</v>
      </c>
      <c r="H57" s="36">
        <v>2195965</v>
      </c>
      <c r="I57" s="36">
        <v>2247843</v>
      </c>
      <c r="J57" s="36">
        <v>2366990</v>
      </c>
      <c r="K57" s="36">
        <v>2476893</v>
      </c>
      <c r="L57" s="36">
        <v>2613962</v>
      </c>
      <c r="M57" s="36">
        <v>2771477</v>
      </c>
    </row>
    <row r="58" spans="1:13" ht="14.25" customHeight="1">
      <c r="A58" s="103">
        <f t="shared" si="3"/>
        <v>9910</v>
      </c>
      <c r="C58" s="3" t="s">
        <v>396</v>
      </c>
      <c r="D58" s="9" t="s">
        <v>377</v>
      </c>
      <c r="E58" s="36">
        <v>172752</v>
      </c>
      <c r="F58" s="36">
        <v>142785</v>
      </c>
      <c r="G58" s="36">
        <v>111916</v>
      </c>
      <c r="H58" s="36">
        <v>73660</v>
      </c>
      <c r="I58" s="36">
        <v>51020</v>
      </c>
      <c r="J58" s="36">
        <v>32942</v>
      </c>
      <c r="K58" s="36">
        <v>24891</v>
      </c>
      <c r="L58" s="36">
        <v>19306</v>
      </c>
      <c r="M58" s="36">
        <v>16832</v>
      </c>
    </row>
    <row r="59" spans="1:13" ht="14.25" customHeight="1">
      <c r="A59" s="103">
        <f t="shared" si="3"/>
        <v>9910</v>
      </c>
      <c r="C59" s="3" t="s">
        <v>387</v>
      </c>
      <c r="D59" s="9" t="s">
        <v>378</v>
      </c>
      <c r="E59" s="36">
        <v>1814441</v>
      </c>
      <c r="F59" s="36">
        <v>2043868</v>
      </c>
      <c r="G59" s="36">
        <v>2586840</v>
      </c>
      <c r="H59" s="36">
        <v>3002776</v>
      </c>
      <c r="I59" s="36">
        <v>3179350</v>
      </c>
      <c r="J59" s="36">
        <v>2549150</v>
      </c>
      <c r="K59" s="36">
        <v>2824636</v>
      </c>
      <c r="L59" s="36">
        <v>2799193</v>
      </c>
      <c r="M59" s="36">
        <v>2999022</v>
      </c>
    </row>
    <row r="60" spans="1:13" ht="14.25" customHeight="1">
      <c r="A60" s="103">
        <f t="shared" si="3"/>
        <v>9910</v>
      </c>
      <c r="C60" s="3" t="s">
        <v>388</v>
      </c>
      <c r="D60" s="9" t="s">
        <v>379</v>
      </c>
      <c r="E60" s="36">
        <v>671939</v>
      </c>
      <c r="F60" s="36">
        <v>772915</v>
      </c>
      <c r="G60" s="36">
        <v>744487</v>
      </c>
      <c r="H60" s="36">
        <v>765083</v>
      </c>
      <c r="I60" s="36">
        <v>880819</v>
      </c>
      <c r="J60" s="36">
        <v>1085713</v>
      </c>
      <c r="K60" s="36">
        <v>1069790</v>
      </c>
      <c r="L60" s="36">
        <v>1143957</v>
      </c>
      <c r="M60" s="36">
        <v>1306079</v>
      </c>
    </row>
    <row r="61" spans="1:13" ht="14.25" customHeight="1">
      <c r="A61" s="103">
        <f t="shared" si="3"/>
        <v>9910</v>
      </c>
      <c r="C61" s="3" t="s">
        <v>394</v>
      </c>
      <c r="D61" s="9" t="s">
        <v>380</v>
      </c>
      <c r="E61" s="36">
        <v>171710</v>
      </c>
      <c r="F61" s="36">
        <v>92447</v>
      </c>
      <c r="G61" s="36">
        <v>26099</v>
      </c>
      <c r="H61" s="36">
        <v>10453</v>
      </c>
      <c r="I61" s="36">
        <v>9493</v>
      </c>
      <c r="J61" s="36">
        <v>11104</v>
      </c>
      <c r="K61" s="36">
        <v>15106</v>
      </c>
      <c r="L61" s="36">
        <v>17471</v>
      </c>
      <c r="M61" s="36">
        <v>24497</v>
      </c>
    </row>
    <row r="62" spans="1:13" ht="14.25" customHeight="1">
      <c r="A62" s="103">
        <f t="shared" si="3"/>
        <v>9910</v>
      </c>
      <c r="C62" s="3" t="s">
        <v>395</v>
      </c>
      <c r="D62" s="9" t="s">
        <v>381</v>
      </c>
      <c r="E62" s="36">
        <v>205631</v>
      </c>
      <c r="F62" s="36">
        <v>63545</v>
      </c>
      <c r="G62" s="36">
        <v>71586</v>
      </c>
      <c r="H62" s="36">
        <v>143187</v>
      </c>
      <c r="I62" s="36">
        <v>153482</v>
      </c>
      <c r="J62" s="36">
        <v>163776</v>
      </c>
      <c r="K62" s="36">
        <v>186756</v>
      </c>
      <c r="L62" s="36">
        <v>183616</v>
      </c>
      <c r="M62" s="36">
        <v>202791</v>
      </c>
    </row>
    <row r="63" spans="1:13" ht="14.25" customHeight="1">
      <c r="A63" s="103">
        <f t="shared" si="3"/>
        <v>9910</v>
      </c>
      <c r="C63" s="3" t="s">
        <v>397</v>
      </c>
      <c r="D63" s="9" t="s">
        <v>383</v>
      </c>
      <c r="E63" s="36">
        <v>351388</v>
      </c>
      <c r="F63" s="36">
        <v>214259</v>
      </c>
      <c r="G63" s="36">
        <v>182520</v>
      </c>
      <c r="H63" s="36">
        <v>254868</v>
      </c>
      <c r="I63" s="36">
        <v>202432</v>
      </c>
      <c r="J63" s="36">
        <v>120550</v>
      </c>
      <c r="K63" s="36">
        <v>121796</v>
      </c>
      <c r="L63" s="36">
        <v>114533</v>
      </c>
      <c r="M63" s="36">
        <v>11842</v>
      </c>
    </row>
    <row r="64" spans="1:13" ht="14.25" customHeight="1">
      <c r="A64" s="103">
        <f t="shared" si="3"/>
        <v>9910</v>
      </c>
      <c r="C64" s="3" t="s">
        <v>398</v>
      </c>
      <c r="D64" s="9" t="s">
        <v>384</v>
      </c>
      <c r="E64" s="36">
        <v>1208795</v>
      </c>
      <c r="F64" s="36">
        <v>5808510</v>
      </c>
      <c r="G64" s="36">
        <v>2940420</v>
      </c>
      <c r="H64" s="36">
        <v>1519506</v>
      </c>
      <c r="I64" s="36">
        <v>1768425</v>
      </c>
      <c r="J64" s="36">
        <v>2687946</v>
      </c>
      <c r="K64" s="36">
        <v>2069012</v>
      </c>
      <c r="L64" s="36">
        <v>2099681</v>
      </c>
      <c r="M64" s="36">
        <v>1980535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18434</v>
      </c>
      <c r="H67" s="36">
        <v>0</v>
      </c>
      <c r="I67" s="36">
        <v>0</v>
      </c>
      <c r="J67" s="36">
        <v>0</v>
      </c>
      <c r="K67" s="36">
        <v>0</v>
      </c>
      <c r="L67" s="36">
        <v>0</v>
      </c>
      <c r="M67" s="36">
        <v>0</v>
      </c>
    </row>
    <row r="68" spans="1:13" ht="14.25" customHeight="1">
      <c r="A68" s="103">
        <f t="shared" si="3"/>
        <v>9910</v>
      </c>
      <c r="B68" s="5"/>
      <c r="C68" s="4" t="s">
        <v>614</v>
      </c>
      <c r="D68" s="2" t="s">
        <v>93</v>
      </c>
      <c r="E68" s="36">
        <v>6234076</v>
      </c>
      <c r="F68" s="36">
        <v>10860457</v>
      </c>
      <c r="G68" s="36">
        <v>8719717</v>
      </c>
      <c r="H68" s="36">
        <v>7965498</v>
      </c>
      <c r="I68" s="36">
        <v>8492864</v>
      </c>
      <c r="J68" s="36">
        <v>9018171</v>
      </c>
      <c r="K68" s="36">
        <v>8788880</v>
      </c>
      <c r="L68" s="36">
        <v>8991719</v>
      </c>
      <c r="M68" s="36">
        <v>9313075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912007</v>
      </c>
      <c r="F71" s="36">
        <v>5173824</v>
      </c>
      <c r="G71" s="36">
        <v>1364440</v>
      </c>
      <c r="H71" s="36">
        <v>586754</v>
      </c>
      <c r="I71" s="36">
        <v>548366</v>
      </c>
      <c r="J71" s="36">
        <v>1330179</v>
      </c>
      <c r="K71" s="36">
        <v>642889</v>
      </c>
      <c r="L71" s="36">
        <v>544357</v>
      </c>
      <c r="M71" s="36">
        <v>529803</v>
      </c>
    </row>
    <row r="72" spans="1:13" ht="14.25" customHeight="1">
      <c r="A72" s="103">
        <f t="shared" si="4"/>
        <v>499</v>
      </c>
      <c r="C72" s="3" t="s">
        <v>96</v>
      </c>
      <c r="D72" s="9" t="s">
        <v>271</v>
      </c>
      <c r="E72" s="36">
        <v>557382</v>
      </c>
      <c r="F72" s="36">
        <v>538484</v>
      </c>
      <c r="G72" s="36">
        <v>687588</v>
      </c>
      <c r="H72" s="36">
        <v>758796</v>
      </c>
      <c r="I72" s="36">
        <v>827877</v>
      </c>
      <c r="J72" s="36">
        <v>938572</v>
      </c>
      <c r="K72" s="36">
        <v>938638</v>
      </c>
      <c r="L72" s="36">
        <v>849239</v>
      </c>
      <c r="M72" s="36">
        <v>971101</v>
      </c>
    </row>
    <row r="73" spans="1:13" ht="14.25" customHeight="1">
      <c r="A73" s="103">
        <f t="shared" si="4"/>
        <v>699</v>
      </c>
      <c r="C73" s="6" t="s">
        <v>97</v>
      </c>
      <c r="D73" s="9" t="s">
        <v>272</v>
      </c>
      <c r="E73" s="36">
        <v>1730064</v>
      </c>
      <c r="F73" s="36">
        <v>2080862</v>
      </c>
      <c r="G73" s="36">
        <v>2263520</v>
      </c>
      <c r="H73" s="36">
        <v>2270735</v>
      </c>
      <c r="I73" s="36">
        <v>2580239</v>
      </c>
      <c r="J73" s="36">
        <v>2747069</v>
      </c>
      <c r="K73" s="36">
        <v>3028825</v>
      </c>
      <c r="L73" s="36">
        <v>3114282</v>
      </c>
      <c r="M73" s="36">
        <v>3105347</v>
      </c>
    </row>
    <row r="74" spans="1:13" ht="14.25" customHeight="1">
      <c r="A74" s="103">
        <f t="shared" si="4"/>
        <v>899</v>
      </c>
      <c r="C74" s="6" t="s">
        <v>98</v>
      </c>
      <c r="D74" s="9" t="s">
        <v>273</v>
      </c>
      <c r="E74" s="36">
        <v>1702978</v>
      </c>
      <c r="F74" s="36">
        <v>1893556</v>
      </c>
      <c r="G74" s="36">
        <v>2346769</v>
      </c>
      <c r="H74" s="36">
        <v>2677580</v>
      </c>
      <c r="I74" s="36">
        <v>2777536</v>
      </c>
      <c r="J74" s="36">
        <v>2342281</v>
      </c>
      <c r="K74" s="36">
        <v>2459519</v>
      </c>
      <c r="L74" s="36">
        <v>2786770</v>
      </c>
      <c r="M74" s="36">
        <v>2990690</v>
      </c>
    </row>
    <row r="75" spans="1:13" ht="14.25" customHeight="1">
      <c r="A75" s="103">
        <f t="shared" si="4"/>
        <v>1099</v>
      </c>
      <c r="C75" s="6" t="s">
        <v>99</v>
      </c>
      <c r="D75" s="9" t="s">
        <v>105</v>
      </c>
      <c r="E75" s="36">
        <v>1260</v>
      </c>
      <c r="F75" s="36">
        <v>2250</v>
      </c>
      <c r="G75" s="36">
        <v>2250</v>
      </c>
      <c r="H75" s="36">
        <v>1903</v>
      </c>
      <c r="I75" s="36">
        <v>3075</v>
      </c>
      <c r="J75" s="36">
        <v>714</v>
      </c>
      <c r="K75" s="36">
        <v>2625</v>
      </c>
      <c r="L75" s="36">
        <v>3598</v>
      </c>
      <c r="M75" s="36">
        <v>4843</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918054</v>
      </c>
      <c r="F78" s="36">
        <v>929691</v>
      </c>
      <c r="G78" s="36">
        <v>1729598</v>
      </c>
      <c r="H78" s="36">
        <v>1326914</v>
      </c>
      <c r="I78" s="36">
        <v>1385833</v>
      </c>
      <c r="J78" s="36">
        <v>1404435</v>
      </c>
      <c r="K78" s="36">
        <v>1459345</v>
      </c>
      <c r="L78" s="36">
        <v>1480010</v>
      </c>
      <c r="M78" s="36">
        <v>1488920</v>
      </c>
    </row>
    <row r="79" spans="1:13" ht="14.25" customHeight="1">
      <c r="A79" s="103">
        <f t="shared" si="4"/>
        <v>1899</v>
      </c>
      <c r="C79" s="6" t="s">
        <v>103</v>
      </c>
      <c r="D79" s="9" t="s">
        <v>109</v>
      </c>
      <c r="E79" s="36">
        <v>412331</v>
      </c>
      <c r="F79" s="36">
        <v>241791</v>
      </c>
      <c r="G79" s="36">
        <v>325552</v>
      </c>
      <c r="H79" s="36">
        <v>342816</v>
      </c>
      <c r="I79" s="36">
        <v>369938</v>
      </c>
      <c r="J79" s="36">
        <v>254921</v>
      </c>
      <c r="K79" s="36">
        <v>257039</v>
      </c>
      <c r="L79" s="36">
        <v>213463</v>
      </c>
      <c r="M79" s="36">
        <v>222371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6234076</v>
      </c>
      <c r="F82" s="36">
        <v>10860457</v>
      </c>
      <c r="G82" s="36">
        <v>8719717</v>
      </c>
      <c r="H82" s="36">
        <v>7965498</v>
      </c>
      <c r="I82" s="36">
        <v>8492864</v>
      </c>
      <c r="J82" s="36">
        <v>9018171</v>
      </c>
      <c r="K82" s="36">
        <v>8788880</v>
      </c>
      <c r="L82" s="36">
        <v>8991719</v>
      </c>
      <c r="M82" s="36">
        <v>9313075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2076376</v>
      </c>
      <c r="F87" s="54">
        <v>0</v>
      </c>
      <c r="G87" s="54">
        <v>198359</v>
      </c>
      <c r="H87" s="54">
        <v>97547</v>
      </c>
      <c r="I87" s="54">
        <v>16758</v>
      </c>
      <c r="J87" s="54">
        <v>251229</v>
      </c>
      <c r="K87" s="54">
        <v>777077</v>
      </c>
      <c r="L87" s="54">
        <v>136204</v>
      </c>
      <c r="M87" s="54">
        <v>4253579</v>
      </c>
    </row>
    <row r="88" spans="1:13" ht="13.5">
      <c r="A88" s="103">
        <f t="shared" si="5"/>
        <v>699</v>
      </c>
      <c r="C88" s="3" t="s">
        <v>49</v>
      </c>
      <c r="D88" s="9" t="s">
        <v>50</v>
      </c>
      <c r="E88" s="54">
        <v>0</v>
      </c>
      <c r="F88" s="54">
        <v>0</v>
      </c>
      <c r="G88" s="54">
        <v>0</v>
      </c>
      <c r="H88" s="54">
        <v>0</v>
      </c>
      <c r="I88" s="54">
        <v>0</v>
      </c>
      <c r="J88" s="54">
        <v>0</v>
      </c>
      <c r="K88" s="54">
        <v>30547</v>
      </c>
      <c r="L88" s="54">
        <v>21733</v>
      </c>
      <c r="M88" s="54">
        <v>52290</v>
      </c>
    </row>
    <row r="89" spans="1:13" ht="13.5">
      <c r="A89" s="103">
        <f t="shared" si="5"/>
        <v>810</v>
      </c>
      <c r="C89" s="3" t="s">
        <v>51</v>
      </c>
      <c r="D89" s="9" t="s">
        <v>52</v>
      </c>
      <c r="E89" s="54">
        <v>0</v>
      </c>
      <c r="F89" s="54">
        <v>0</v>
      </c>
      <c r="G89" s="54">
        <v>0</v>
      </c>
      <c r="H89" s="54">
        <v>0</v>
      </c>
      <c r="I89" s="54">
        <v>0</v>
      </c>
      <c r="J89" s="54">
        <v>148165</v>
      </c>
      <c r="K89" s="54">
        <v>0</v>
      </c>
      <c r="L89" s="54">
        <v>0</v>
      </c>
      <c r="M89" s="54">
        <v>12082</v>
      </c>
    </row>
    <row r="90" spans="1:13" ht="13.5">
      <c r="A90" s="103">
        <f t="shared" si="5"/>
        <v>820</v>
      </c>
      <c r="C90" s="3" t="s">
        <v>53</v>
      </c>
      <c r="D90" s="9" t="s">
        <v>54</v>
      </c>
      <c r="E90" s="54">
        <v>0</v>
      </c>
      <c r="F90" s="54">
        <v>0</v>
      </c>
      <c r="G90" s="54">
        <v>0</v>
      </c>
      <c r="H90" s="54">
        <v>0</v>
      </c>
      <c r="I90" s="54">
        <v>0</v>
      </c>
      <c r="J90" s="54">
        <v>200000</v>
      </c>
      <c r="K90" s="54">
        <v>0</v>
      </c>
      <c r="L90" s="54">
        <v>0</v>
      </c>
      <c r="M90" s="54">
        <v>0</v>
      </c>
    </row>
    <row r="91" spans="1:13" ht="13.5">
      <c r="A91" s="103">
        <f t="shared" si="5"/>
        <v>830</v>
      </c>
      <c r="C91" s="3" t="s">
        <v>55</v>
      </c>
      <c r="D91" s="9" t="s">
        <v>56</v>
      </c>
      <c r="E91" s="54">
        <v>0</v>
      </c>
      <c r="F91" s="54">
        <v>3892413</v>
      </c>
      <c r="G91" s="54">
        <v>0</v>
      </c>
      <c r="H91" s="54">
        <v>0</v>
      </c>
      <c r="I91" s="54">
        <v>0</v>
      </c>
      <c r="J91" s="54">
        <v>0</v>
      </c>
      <c r="K91" s="54">
        <v>0</v>
      </c>
      <c r="L91" s="54">
        <v>0</v>
      </c>
      <c r="M91" s="54">
        <v>0</v>
      </c>
    </row>
    <row r="92" spans="1:13" ht="13.5">
      <c r="A92" s="103">
        <f t="shared" si="5"/>
        <v>840</v>
      </c>
      <c r="C92" s="3" t="s">
        <v>57</v>
      </c>
      <c r="D92" s="9" t="s">
        <v>58</v>
      </c>
      <c r="E92" s="54">
        <v>0</v>
      </c>
      <c r="F92" s="54">
        <v>0</v>
      </c>
      <c r="G92" s="54">
        <v>8563</v>
      </c>
      <c r="H92" s="54">
        <v>14430</v>
      </c>
      <c r="I92" s="54">
        <v>0</v>
      </c>
      <c r="J92" s="54">
        <v>0</v>
      </c>
      <c r="K92" s="54">
        <v>7914</v>
      </c>
      <c r="L92" s="54">
        <v>11969</v>
      </c>
      <c r="M92" s="54">
        <v>46710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62208</v>
      </c>
      <c r="H94" s="54">
        <v>73508</v>
      </c>
      <c r="I94" s="54">
        <v>61704</v>
      </c>
      <c r="J94" s="54">
        <v>40730</v>
      </c>
      <c r="K94" s="54">
        <v>0</v>
      </c>
      <c r="L94" s="54">
        <v>9703</v>
      </c>
      <c r="M94" s="54">
        <v>50000</v>
      </c>
    </row>
    <row r="95" spans="1:13" ht="27">
      <c r="A95" s="103"/>
      <c r="C95" s="3" t="s">
        <v>62</v>
      </c>
      <c r="D95" s="53" t="s">
        <v>496</v>
      </c>
      <c r="E95" s="54">
        <v>0</v>
      </c>
      <c r="F95" s="54">
        <v>0</v>
      </c>
      <c r="G95" s="54">
        <v>23990</v>
      </c>
      <c r="H95" s="54">
        <v>69423</v>
      </c>
      <c r="I95" s="54">
        <v>40684</v>
      </c>
      <c r="J95" s="54">
        <v>45507</v>
      </c>
      <c r="K95" s="54">
        <v>58321</v>
      </c>
      <c r="L95" s="54">
        <v>70505</v>
      </c>
      <c r="M95" s="54">
        <v>886605</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181200</v>
      </c>
      <c r="F98" s="54">
        <v>47700</v>
      </c>
      <c r="G98" s="54">
        <v>19200</v>
      </c>
      <c r="H98" s="54">
        <v>12600</v>
      </c>
      <c r="I98" s="54">
        <v>36000</v>
      </c>
      <c r="J98" s="54">
        <v>19700</v>
      </c>
      <c r="K98" s="54">
        <v>64600</v>
      </c>
      <c r="L98" s="54">
        <v>63900</v>
      </c>
      <c r="M98" s="54">
        <v>32200</v>
      </c>
    </row>
    <row r="99" spans="1:13" ht="13.5">
      <c r="A99" s="103">
        <f>VALUE(MID(D99,8,4))</f>
        <v>2010</v>
      </c>
      <c r="C99" s="3" t="s">
        <v>65</v>
      </c>
      <c r="D99" s="9" t="s">
        <v>66</v>
      </c>
      <c r="E99" s="54">
        <v>602947</v>
      </c>
      <c r="F99" s="54">
        <v>1082005</v>
      </c>
      <c r="G99" s="54">
        <v>1516202</v>
      </c>
      <c r="H99" s="54">
        <v>783514</v>
      </c>
      <c r="I99" s="54">
        <v>673413</v>
      </c>
      <c r="J99" s="54">
        <v>792224</v>
      </c>
      <c r="K99" s="54">
        <v>994709</v>
      </c>
      <c r="L99" s="54">
        <v>1070661</v>
      </c>
      <c r="M99" s="54">
        <v>633922</v>
      </c>
    </row>
    <row r="100" spans="1:13" ht="13.5">
      <c r="A100" s="103">
        <f>VALUE(MID(D100,8,4))</f>
        <v>2020</v>
      </c>
      <c r="C100" s="3" t="s">
        <v>516</v>
      </c>
      <c r="D100" s="9" t="s">
        <v>67</v>
      </c>
      <c r="E100" s="54">
        <v>1322234</v>
      </c>
      <c r="F100" s="54">
        <v>65909</v>
      </c>
      <c r="G100" s="54">
        <v>0</v>
      </c>
      <c r="H100" s="54">
        <v>804089</v>
      </c>
      <c r="I100" s="54">
        <v>578096</v>
      </c>
      <c r="J100" s="54">
        <v>193183</v>
      </c>
      <c r="K100" s="54">
        <v>971495</v>
      </c>
      <c r="L100" s="54">
        <v>1436005</v>
      </c>
      <c r="M100" s="54">
        <v>2054961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4182757</v>
      </c>
      <c r="F102" s="59">
        <v>5088027</v>
      </c>
      <c r="G102" s="59">
        <v>1828522</v>
      </c>
      <c r="H102" s="59">
        <v>1855111</v>
      </c>
      <c r="I102" s="59">
        <v>1406655</v>
      </c>
      <c r="J102" s="59">
        <v>1690738</v>
      </c>
      <c r="K102" s="59">
        <v>2904663</v>
      </c>
      <c r="L102" s="59">
        <v>2820680</v>
      </c>
      <c r="M102" s="59">
        <v>8022349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433354</v>
      </c>
      <c r="F105" s="54">
        <v>9305</v>
      </c>
      <c r="G105" s="54">
        <v>279696</v>
      </c>
      <c r="H105" s="54">
        <v>147961</v>
      </c>
      <c r="I105" s="54">
        <v>6724</v>
      </c>
      <c r="J105" s="54">
        <v>301597</v>
      </c>
      <c r="K105" s="54">
        <v>296175</v>
      </c>
      <c r="L105" s="54">
        <v>143240</v>
      </c>
      <c r="M105" s="54">
        <v>9799</v>
      </c>
    </row>
    <row r="106" spans="1:13" ht="13.5">
      <c r="A106" s="103">
        <f t="shared" si="6"/>
        <v>499</v>
      </c>
      <c r="C106" s="3" t="s">
        <v>72</v>
      </c>
      <c r="D106" s="9" t="s">
        <v>73</v>
      </c>
      <c r="E106" s="54">
        <v>83696</v>
      </c>
      <c r="F106" s="54">
        <v>104458</v>
      </c>
      <c r="G106" s="54">
        <v>101772</v>
      </c>
      <c r="H106" s="54">
        <v>422263</v>
      </c>
      <c r="I106" s="54">
        <v>209565</v>
      </c>
      <c r="J106" s="54">
        <v>148419</v>
      </c>
      <c r="K106" s="54">
        <v>334353</v>
      </c>
      <c r="L106" s="54">
        <v>207229</v>
      </c>
      <c r="M106" s="54">
        <v>161031</v>
      </c>
    </row>
    <row r="107" spans="1:13" ht="13.5">
      <c r="A107" s="103">
        <f t="shared" si="6"/>
        <v>699</v>
      </c>
      <c r="C107" s="3" t="s">
        <v>74</v>
      </c>
      <c r="D107" s="9" t="s">
        <v>75</v>
      </c>
      <c r="E107" s="54">
        <v>540648</v>
      </c>
      <c r="F107" s="54">
        <v>482055</v>
      </c>
      <c r="G107" s="54">
        <v>252985</v>
      </c>
      <c r="H107" s="54">
        <v>460752</v>
      </c>
      <c r="I107" s="54">
        <v>545179</v>
      </c>
      <c r="J107" s="54">
        <v>354792</v>
      </c>
      <c r="K107" s="54">
        <v>1749346</v>
      </c>
      <c r="L107" s="54">
        <v>1290508</v>
      </c>
      <c r="M107" s="54">
        <v>1889118</v>
      </c>
    </row>
    <row r="108" spans="1:13" ht="13.5">
      <c r="A108" s="103">
        <f t="shared" si="6"/>
        <v>899</v>
      </c>
      <c r="C108" s="3" t="s">
        <v>76</v>
      </c>
      <c r="D108" s="9" t="s">
        <v>77</v>
      </c>
      <c r="E108" s="54">
        <v>2821842</v>
      </c>
      <c r="F108" s="54">
        <v>256614</v>
      </c>
      <c r="G108" s="54">
        <v>160479</v>
      </c>
      <c r="H108" s="54">
        <v>430276</v>
      </c>
      <c r="I108" s="54">
        <v>235841</v>
      </c>
      <c r="J108" s="54">
        <v>1283583</v>
      </c>
      <c r="K108" s="54">
        <v>312659</v>
      </c>
      <c r="L108" s="54">
        <v>371761</v>
      </c>
      <c r="M108" s="54">
        <v>310066</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150522</v>
      </c>
      <c r="F112" s="54">
        <v>436728</v>
      </c>
      <c r="G112" s="54">
        <v>734622</v>
      </c>
      <c r="H112" s="54">
        <v>198915</v>
      </c>
      <c r="I112" s="54">
        <v>335466</v>
      </c>
      <c r="J112" s="54">
        <v>193430</v>
      </c>
      <c r="K112" s="54">
        <v>164812</v>
      </c>
      <c r="L112" s="54">
        <v>408700</v>
      </c>
      <c r="M112" s="54">
        <v>1150173</v>
      </c>
    </row>
    <row r="113" spans="1:13" ht="13.5">
      <c r="A113" s="103">
        <f t="shared" si="6"/>
        <v>1899</v>
      </c>
      <c r="C113" s="3" t="s">
        <v>86</v>
      </c>
      <c r="D113" s="9" t="s">
        <v>87</v>
      </c>
      <c r="E113" s="54">
        <v>0</v>
      </c>
      <c r="F113" s="54">
        <v>0</v>
      </c>
      <c r="G113" s="54">
        <v>53363</v>
      </c>
      <c r="H113" s="54">
        <v>7373</v>
      </c>
      <c r="I113" s="54">
        <v>2405</v>
      </c>
      <c r="J113" s="54">
        <v>1640</v>
      </c>
      <c r="K113" s="54">
        <v>3165</v>
      </c>
      <c r="L113" s="54">
        <v>34004</v>
      </c>
      <c r="M113" s="54">
        <v>8236</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4030062</v>
      </c>
      <c r="F117" s="59">
        <v>1289160</v>
      </c>
      <c r="G117" s="59">
        <v>1582917</v>
      </c>
      <c r="H117" s="59">
        <v>1667540</v>
      </c>
      <c r="I117" s="59">
        <v>1335180</v>
      </c>
      <c r="J117" s="59">
        <v>2283461</v>
      </c>
      <c r="K117" s="59">
        <v>2860510</v>
      </c>
      <c r="L117" s="59">
        <v>2455442</v>
      </c>
      <c r="M117" s="59">
        <v>3528423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71304</v>
      </c>
      <c r="F120" s="54">
        <v>0</v>
      </c>
      <c r="G120" s="54">
        <v>-141246</v>
      </c>
      <c r="H120" s="54">
        <v>85159</v>
      </c>
      <c r="I120" s="54">
        <v>-66246</v>
      </c>
      <c r="J120" s="54">
        <v>-30771</v>
      </c>
      <c r="K120" s="54">
        <v>-643194</v>
      </c>
      <c r="L120" s="54">
        <v>-663641</v>
      </c>
      <c r="M120" s="54">
        <v>-661881</v>
      </c>
    </row>
    <row r="121" spans="1:13" ht="13.5">
      <c r="A121" s="103">
        <f t="shared" si="7"/>
        <v>5020</v>
      </c>
      <c r="C121" s="4" t="s">
        <v>497</v>
      </c>
      <c r="D121" s="9" t="s">
        <v>326</v>
      </c>
      <c r="E121" s="54">
        <v>4182757</v>
      </c>
      <c r="F121" s="54">
        <v>5088027</v>
      </c>
      <c r="G121" s="54">
        <v>1828522</v>
      </c>
      <c r="H121" s="54">
        <v>1855111</v>
      </c>
      <c r="I121" s="54">
        <v>1406655</v>
      </c>
      <c r="J121" s="54">
        <v>1690738</v>
      </c>
      <c r="K121" s="54">
        <v>2904663</v>
      </c>
      <c r="L121" s="54">
        <v>2820680</v>
      </c>
      <c r="M121" s="54">
        <v>8022349</v>
      </c>
    </row>
    <row r="122" spans="1:13" ht="13.5">
      <c r="A122" s="103">
        <f t="shared" si="7"/>
        <v>5040</v>
      </c>
      <c r="B122" s="228" t="s">
        <v>498</v>
      </c>
      <c r="C122" s="229"/>
      <c r="D122" s="9" t="s">
        <v>154</v>
      </c>
      <c r="E122" s="54">
        <v>4254061</v>
      </c>
      <c r="F122" s="54">
        <v>5229273</v>
      </c>
      <c r="G122" s="54">
        <v>1602117</v>
      </c>
      <c r="H122" s="54">
        <v>2006516</v>
      </c>
      <c r="I122" s="54">
        <v>1371180</v>
      </c>
      <c r="J122" s="54">
        <v>2303161</v>
      </c>
      <c r="K122" s="54">
        <v>2925110</v>
      </c>
      <c r="L122" s="54">
        <v>2818920</v>
      </c>
      <c r="M122" s="54">
        <v>8010267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-141246</v>
      </c>
      <c r="G125" s="54">
        <v>85159</v>
      </c>
      <c r="H125" s="54">
        <v>-66246</v>
      </c>
      <c r="I125" s="54">
        <v>-30771</v>
      </c>
      <c r="J125" s="54">
        <v>-643194</v>
      </c>
      <c r="K125" s="54">
        <v>-663641</v>
      </c>
      <c r="L125" s="54">
        <v>-661881</v>
      </c>
      <c r="M125" s="54">
        <v>-649799</v>
      </c>
    </row>
    <row r="126" spans="1:6" ht="6" customHeight="1">
      <c r="A126" s="103"/>
      <c r="C126" s="3"/>
      <c r="D126" s="38"/>
      <c r="E126" s="46"/>
      <c r="F126" s="46"/>
    </row>
    <row r="127" spans="1:13" ht="13.5">
      <c r="A127" s="103"/>
      <c r="C127" s="3" t="s">
        <v>159</v>
      </c>
      <c r="D127" s="9" t="s">
        <v>334</v>
      </c>
      <c r="E127" s="55">
        <v>-71304</v>
      </c>
      <c r="F127" s="55">
        <v>-141246</v>
      </c>
      <c r="G127" s="55">
        <v>226405</v>
      </c>
      <c r="H127" s="55">
        <v>-151405</v>
      </c>
      <c r="I127" s="55">
        <v>35475</v>
      </c>
      <c r="J127" s="55">
        <v>-612423</v>
      </c>
      <c r="K127" s="55">
        <v>-20447</v>
      </c>
      <c r="L127" s="55">
        <v>1760</v>
      </c>
      <c r="M127" s="55">
        <v>12082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151404</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141246</v>
      </c>
      <c r="G134" s="54">
        <v>66245</v>
      </c>
      <c r="H134" s="54">
        <v>66246</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30771</v>
      </c>
      <c r="J135" s="54">
        <v>643194</v>
      </c>
      <c r="K135" s="54">
        <v>663641</v>
      </c>
      <c r="L135" s="54">
        <v>661881</v>
      </c>
      <c r="M135" s="54">
        <v>649799</v>
      </c>
    </row>
    <row r="136" spans="1:13" ht="13.5">
      <c r="A136" s="103">
        <f>VALUE(MID(D136,8,4))</f>
        <v>5400</v>
      </c>
      <c r="C136" s="3" t="s">
        <v>170</v>
      </c>
      <c r="D136" s="9" t="s">
        <v>171</v>
      </c>
      <c r="E136" s="54">
        <v>0</v>
      </c>
      <c r="F136" s="54">
        <v>141246</v>
      </c>
      <c r="G136" s="54">
        <v>66245</v>
      </c>
      <c r="H136" s="54">
        <v>66246</v>
      </c>
      <c r="I136" s="54">
        <v>30771</v>
      </c>
      <c r="J136" s="54">
        <v>643194</v>
      </c>
      <c r="K136" s="54">
        <v>663641</v>
      </c>
      <c r="L136" s="54">
        <v>661881</v>
      </c>
      <c r="M136" s="54">
        <v>649799</v>
      </c>
    </row>
    <row r="137" spans="1:4" ht="6" customHeight="1">
      <c r="A137" s="103"/>
      <c r="C137" s="3"/>
      <c r="D137" s="38"/>
    </row>
    <row r="138" spans="1:13" ht="13.5">
      <c r="A138" s="103">
        <v>9950</v>
      </c>
      <c r="C138" s="3" t="s">
        <v>157</v>
      </c>
      <c r="D138" s="9" t="s">
        <v>172</v>
      </c>
      <c r="E138" s="54">
        <v>0</v>
      </c>
      <c r="F138" s="54">
        <v>-141246</v>
      </c>
      <c r="G138" s="54">
        <v>85159</v>
      </c>
      <c r="H138" s="54">
        <v>-66246</v>
      </c>
      <c r="I138" s="54">
        <v>-30771</v>
      </c>
      <c r="J138" s="54">
        <v>-643194</v>
      </c>
      <c r="K138" s="54">
        <v>-663641</v>
      </c>
      <c r="L138" s="54">
        <v>-661881</v>
      </c>
      <c r="M138" s="54">
        <v>-649799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14018</v>
      </c>
      <c r="F142" s="55">
        <v>72643</v>
      </c>
      <c r="G142" s="55">
        <v>121176</v>
      </c>
      <c r="H142" s="55">
        <v>370523</v>
      </c>
      <c r="I142" s="55">
        <v>169166</v>
      </c>
      <c r="J142" s="55">
        <v>176346</v>
      </c>
      <c r="K142" s="55">
        <v>194029</v>
      </c>
      <c r="L142" s="55">
        <v>211611</v>
      </c>
      <c r="M142" s="55">
        <v>223047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27819</v>
      </c>
      <c r="F144" s="54">
        <v>3892413</v>
      </c>
      <c r="G144" s="54">
        <v>482575</v>
      </c>
      <c r="H144" s="54">
        <v>119588</v>
      </c>
      <c r="I144" s="54">
        <v>269353</v>
      </c>
      <c r="J144" s="54">
        <v>23872</v>
      </c>
      <c r="K144" s="54">
        <v>4747</v>
      </c>
      <c r="L144" s="54">
        <v>7525</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3439661</v>
      </c>
    </row>
    <row r="146" spans="1:13" ht="13.5">
      <c r="A146" s="103">
        <f>VALUE(MID(D146,8,4))</f>
        <v>1020</v>
      </c>
      <c r="B146" s="231" t="s">
        <v>403</v>
      </c>
      <c r="C146" s="229"/>
      <c r="D146" s="9" t="s">
        <v>576</v>
      </c>
      <c r="E146" s="54">
        <v>0</v>
      </c>
      <c r="F146" s="54">
        <v>60065</v>
      </c>
      <c r="G146" s="54">
        <v>646470</v>
      </c>
      <c r="H146" s="54">
        <v>145989</v>
      </c>
      <c r="I146" s="54">
        <v>154320</v>
      </c>
      <c r="J146" s="54">
        <v>155777</v>
      </c>
      <c r="K146" s="54">
        <v>165693</v>
      </c>
      <c r="L146" s="54">
        <v>177710</v>
      </c>
      <c r="M146" s="54">
        <v>163267</v>
      </c>
    </row>
    <row r="147" spans="1:13" ht="13.5">
      <c r="A147" s="103">
        <f>VALUE(MID(D147,8,4))</f>
        <v>1010</v>
      </c>
      <c r="B147" s="231" t="s">
        <v>0</v>
      </c>
      <c r="C147" s="229"/>
      <c r="D147" s="9" t="s">
        <v>577</v>
      </c>
      <c r="E147" s="54">
        <v>0</v>
      </c>
      <c r="F147" s="54">
        <v>0</v>
      </c>
      <c r="G147" s="54">
        <v>0</v>
      </c>
      <c r="H147" s="54">
        <v>25701</v>
      </c>
      <c r="I147" s="54">
        <v>0</v>
      </c>
      <c r="J147" s="54">
        <v>0</v>
      </c>
      <c r="K147" s="54">
        <v>0</v>
      </c>
      <c r="L147" s="54">
        <v>0</v>
      </c>
      <c r="M147" s="54">
        <v>0</v>
      </c>
    </row>
    <row r="148" spans="1:13" ht="13.5">
      <c r="A148" s="103"/>
      <c r="B148" s="231" t="s">
        <v>573</v>
      </c>
      <c r="C148" s="229"/>
      <c r="D148" s="9" t="s">
        <v>334</v>
      </c>
      <c r="E148" s="54">
        <v>-27819</v>
      </c>
      <c r="F148" s="54">
        <v>-3832348</v>
      </c>
      <c r="G148" s="54">
        <v>163895</v>
      </c>
      <c r="H148" s="54">
        <v>52102</v>
      </c>
      <c r="I148" s="54">
        <v>-115033</v>
      </c>
      <c r="J148" s="54">
        <v>131905</v>
      </c>
      <c r="K148" s="54">
        <v>160946</v>
      </c>
      <c r="L148" s="54">
        <v>170185</v>
      </c>
      <c r="M148" s="54">
        <v>-3276394</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177056</v>
      </c>
      <c r="F150" s="54">
        <v>218893</v>
      </c>
      <c r="G150" s="54">
        <v>4123884</v>
      </c>
      <c r="H150" s="54">
        <v>4081165</v>
      </c>
      <c r="I150" s="54">
        <v>4399586</v>
      </c>
      <c r="J150" s="54">
        <v>4683785</v>
      </c>
      <c r="K150" s="54">
        <v>4728226</v>
      </c>
      <c r="L150" s="54">
        <v>4776670</v>
      </c>
      <c r="M150" s="54">
        <v>4818096</v>
      </c>
    </row>
    <row r="151" spans="1:13" ht="13.5">
      <c r="A151" s="103">
        <f>VALUE(MID(D151,8,4))</f>
        <v>2099</v>
      </c>
      <c r="B151" s="231" t="s">
        <v>175</v>
      </c>
      <c r="C151" s="229"/>
      <c r="D151" s="9" t="s">
        <v>176</v>
      </c>
      <c r="E151" s="54">
        <v>218893</v>
      </c>
      <c r="F151" s="54">
        <v>4123884</v>
      </c>
      <c r="G151" s="54">
        <v>4081165</v>
      </c>
      <c r="H151" s="54">
        <v>4399586</v>
      </c>
      <c r="I151" s="54">
        <v>4683785</v>
      </c>
      <c r="J151" s="54">
        <v>4728226</v>
      </c>
      <c r="K151" s="54">
        <v>4776670</v>
      </c>
      <c r="L151" s="54">
        <v>4818096</v>
      </c>
      <c r="M151" s="54">
        <v>8316906</v>
      </c>
    </row>
    <row r="152" spans="1:13" ht="13.5">
      <c r="A152" s="103"/>
      <c r="B152" s="231" t="s">
        <v>177</v>
      </c>
      <c r="C152" s="229"/>
      <c r="D152" s="9" t="s">
        <v>334</v>
      </c>
      <c r="E152" s="55">
        <v>41837</v>
      </c>
      <c r="F152" s="55">
        <v>3904991</v>
      </c>
      <c r="G152" s="55">
        <v>-42719</v>
      </c>
      <c r="H152" s="55">
        <v>318421</v>
      </c>
      <c r="I152" s="55">
        <v>284199</v>
      </c>
      <c r="J152" s="55">
        <v>44441</v>
      </c>
      <c r="K152" s="55">
        <v>48444</v>
      </c>
      <c r="L152" s="55">
        <v>41426</v>
      </c>
      <c r="M152" s="55">
        <v>3498810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1572</v>
      </c>
      <c r="F156" s="55">
        <v>13083</v>
      </c>
      <c r="G156" s="55">
        <v>4490</v>
      </c>
      <c r="H156" s="55">
        <v>-204505</v>
      </c>
      <c r="I156" s="55">
        <v>-5800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578029</v>
      </c>
      <c r="F158" s="54">
        <v>787860</v>
      </c>
      <c r="G158" s="54">
        <v>941643</v>
      </c>
      <c r="H158" s="54">
        <v>616404</v>
      </c>
      <c r="I158" s="54">
        <v>825659</v>
      </c>
      <c r="J158" s="54">
        <v>1871850</v>
      </c>
      <c r="K158" s="54">
        <v>1069556</v>
      </c>
      <c r="L158" s="54">
        <v>1021495</v>
      </c>
      <c r="M158" s="54">
        <v>1346613</v>
      </c>
    </row>
    <row r="159" spans="1:13" ht="13.5">
      <c r="A159" s="103">
        <f>VALUE(MID(D159,8,4))</f>
        <v>420</v>
      </c>
      <c r="B159" s="231" t="s">
        <v>402</v>
      </c>
      <c r="C159" s="229"/>
      <c r="D159" s="9" t="s">
        <v>153</v>
      </c>
      <c r="E159" s="54">
        <v>42799</v>
      </c>
      <c r="F159" s="54">
        <v>0</v>
      </c>
      <c r="G159" s="54">
        <v>0</v>
      </c>
      <c r="H159" s="54">
        <v>326376</v>
      </c>
      <c r="I159" s="54">
        <v>0</v>
      </c>
      <c r="J159" s="54">
        <v>0</v>
      </c>
      <c r="K159" s="54">
        <v>0</v>
      </c>
      <c r="L159" s="54">
        <v>299578</v>
      </c>
      <c r="M159" s="54">
        <v>1009983</v>
      </c>
    </row>
    <row r="160" spans="1:13" ht="13.5">
      <c r="A160" s="103">
        <f>VALUE(MID(D160,8,4))</f>
        <v>1020</v>
      </c>
      <c r="B160" s="231" t="s">
        <v>403</v>
      </c>
      <c r="C160" s="229"/>
      <c r="D160" s="9" t="s">
        <v>574</v>
      </c>
      <c r="E160" s="54">
        <v>73383</v>
      </c>
      <c r="F160" s="54">
        <v>733180</v>
      </c>
      <c r="G160" s="54">
        <v>941208</v>
      </c>
      <c r="H160" s="54">
        <v>0</v>
      </c>
      <c r="I160" s="54">
        <v>4062</v>
      </c>
      <c r="J160" s="54">
        <v>32014</v>
      </c>
      <c r="K160" s="54">
        <v>238455</v>
      </c>
      <c r="L160" s="54">
        <v>159770</v>
      </c>
      <c r="M160" s="54">
        <v>446972</v>
      </c>
    </row>
    <row r="161" spans="1:13" ht="13.5">
      <c r="A161" s="103">
        <f>VALUE(MID(D161,8,4))</f>
        <v>1010</v>
      </c>
      <c r="B161" s="231" t="s">
        <v>0</v>
      </c>
      <c r="C161" s="229"/>
      <c r="D161" s="9" t="s">
        <v>575</v>
      </c>
      <c r="E161" s="54">
        <v>1305485</v>
      </c>
      <c r="F161" s="54">
        <v>65909</v>
      </c>
      <c r="G161" s="54">
        <v>0</v>
      </c>
      <c r="H161" s="54">
        <v>739406</v>
      </c>
      <c r="I161" s="54">
        <v>392572</v>
      </c>
      <c r="J161" s="54">
        <v>158564</v>
      </c>
      <c r="K161" s="54">
        <v>846245</v>
      </c>
      <c r="L161" s="54">
        <v>1045040</v>
      </c>
      <c r="M161" s="54">
        <v>1770464</v>
      </c>
    </row>
    <row r="162" spans="1:13" ht="13.5">
      <c r="A162" s="103"/>
      <c r="B162" s="231" t="s">
        <v>573</v>
      </c>
      <c r="C162" s="229"/>
      <c r="D162" s="9" t="s">
        <v>334</v>
      </c>
      <c r="E162" s="54">
        <v>758040</v>
      </c>
      <c r="F162" s="54">
        <v>11229</v>
      </c>
      <c r="G162" s="54">
        <v>-435</v>
      </c>
      <c r="H162" s="54">
        <v>-203374</v>
      </c>
      <c r="I162" s="54">
        <v>-429025</v>
      </c>
      <c r="J162" s="54">
        <v>-1681272</v>
      </c>
      <c r="K162" s="54">
        <v>15144</v>
      </c>
      <c r="L162" s="54">
        <v>-116263</v>
      </c>
      <c r="M162" s="54">
        <v>-139160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3309451</v>
      </c>
      <c r="F164" s="54">
        <v>2558825</v>
      </c>
      <c r="G164" s="54">
        <v>2591603</v>
      </c>
      <c r="H164" s="54">
        <v>2634625</v>
      </c>
      <c r="I164" s="54">
        <v>2633494</v>
      </c>
      <c r="J164" s="54">
        <v>3056719</v>
      </c>
      <c r="K164" s="54">
        <v>4737991</v>
      </c>
      <c r="L164" s="54">
        <v>4723047</v>
      </c>
      <c r="M164" s="54">
        <v>4839310</v>
      </c>
    </row>
    <row r="165" spans="1:13" ht="13.5">
      <c r="A165" s="103">
        <f>VALUE(MID(D165,8,4))</f>
        <v>2099</v>
      </c>
      <c r="C165" s="3" t="s">
        <v>180</v>
      </c>
      <c r="D165" s="9" t="s">
        <v>181</v>
      </c>
      <c r="E165" s="54">
        <v>2558825</v>
      </c>
      <c r="F165" s="54">
        <v>2591603</v>
      </c>
      <c r="G165" s="54">
        <v>2634625</v>
      </c>
      <c r="H165" s="54">
        <v>2633494</v>
      </c>
      <c r="I165" s="54">
        <v>3056719</v>
      </c>
      <c r="J165" s="54">
        <v>4737991</v>
      </c>
      <c r="K165" s="54">
        <v>4723047</v>
      </c>
      <c r="L165" s="54">
        <v>4839310</v>
      </c>
      <c r="M165" s="54">
        <v>4978470</v>
      </c>
    </row>
    <row r="166" spans="1:13" ht="13.5">
      <c r="A166" s="103"/>
      <c r="C166" s="3" t="s">
        <v>182</v>
      </c>
      <c r="D166" s="9" t="s">
        <v>334</v>
      </c>
      <c r="E166" s="55">
        <v>-750626</v>
      </c>
      <c r="F166" s="55">
        <v>32778</v>
      </c>
      <c r="G166" s="55">
        <v>43022</v>
      </c>
      <c r="H166" s="55">
        <v>-1131</v>
      </c>
      <c r="I166" s="55">
        <v>423225</v>
      </c>
      <c r="J166" s="55">
        <v>1681272</v>
      </c>
      <c r="K166" s="55">
        <v>-14944</v>
      </c>
      <c r="L166" s="55">
        <v>116263</v>
      </c>
      <c r="M166" s="55">
        <v>139160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62072</v>
      </c>
      <c r="F170" s="55">
        <v>74915</v>
      </c>
      <c r="G170" s="55">
        <v>109768</v>
      </c>
      <c r="H170" s="55">
        <v>99680</v>
      </c>
      <c r="I170" s="55">
        <v>89700</v>
      </c>
      <c r="J170" s="55">
        <v>131466</v>
      </c>
      <c r="K170" s="55">
        <v>120965</v>
      </c>
      <c r="L170" s="55">
        <v>128861</v>
      </c>
      <c r="M170" s="55">
        <v>111687</v>
      </c>
    </row>
    <row r="171" spans="1:13" s="101" customFormat="1" ht="13.5">
      <c r="A171" s="103">
        <f t="shared" si="8"/>
        <v>820</v>
      </c>
      <c r="B171" s="230" t="s">
        <v>579</v>
      </c>
      <c r="C171" s="229"/>
      <c r="D171" s="9" t="s">
        <v>602</v>
      </c>
      <c r="E171" s="55">
        <v>0</v>
      </c>
      <c r="F171" s="55">
        <v>0</v>
      </c>
      <c r="G171" s="55">
        <v>0</v>
      </c>
      <c r="H171" s="55">
        <v>6000</v>
      </c>
      <c r="I171" s="55">
        <v>7000</v>
      </c>
      <c r="J171" s="55">
        <v>9000</v>
      </c>
      <c r="K171" s="55">
        <v>15700</v>
      </c>
      <c r="L171" s="55">
        <v>11875</v>
      </c>
      <c r="M171" s="55">
        <v>13000</v>
      </c>
    </row>
    <row r="172" spans="1:13" s="101" customFormat="1" ht="13.5">
      <c r="A172" s="103">
        <f t="shared" si="8"/>
        <v>830</v>
      </c>
      <c r="B172" s="230" t="s">
        <v>580</v>
      </c>
      <c r="C172" s="229"/>
      <c r="D172" s="9" t="s">
        <v>603</v>
      </c>
      <c r="E172" s="55">
        <v>18900</v>
      </c>
      <c r="F172" s="55">
        <v>15047</v>
      </c>
      <c r="G172" s="55">
        <v>13000</v>
      </c>
      <c r="H172" s="55">
        <v>0</v>
      </c>
      <c r="I172" s="55">
        <v>0</v>
      </c>
      <c r="J172" s="55">
        <v>0</v>
      </c>
      <c r="K172" s="55">
        <v>0</v>
      </c>
      <c r="L172" s="55">
        <v>0</v>
      </c>
      <c r="M172" s="55">
        <v>0</v>
      </c>
    </row>
    <row r="173" spans="1:13" s="101" customFormat="1" ht="27">
      <c r="A173" s="103"/>
      <c r="B173" s="230" t="s">
        <v>572</v>
      </c>
      <c r="C173" s="229"/>
      <c r="D173" s="52" t="s">
        <v>118</v>
      </c>
      <c r="E173" s="55">
        <v>24701</v>
      </c>
      <c r="F173" s="55">
        <v>22682</v>
      </c>
      <c r="G173" s="55">
        <v>16557</v>
      </c>
      <c r="H173" s="55">
        <v>11419</v>
      </c>
      <c r="I173" s="55">
        <v>10026</v>
      </c>
      <c r="J173" s="55">
        <v>10842</v>
      </c>
      <c r="K173" s="55">
        <v>25835</v>
      </c>
      <c r="L173" s="55">
        <v>30348</v>
      </c>
      <c r="M173" s="55">
        <v>21993</v>
      </c>
    </row>
    <row r="174" spans="1:13" s="101" customFormat="1" ht="13.5">
      <c r="A174" s="103">
        <f t="shared" si="8"/>
        <v>860</v>
      </c>
      <c r="B174" s="230" t="s">
        <v>581</v>
      </c>
      <c r="C174" s="229"/>
      <c r="D174" s="9" t="s">
        <v>604</v>
      </c>
      <c r="E174" s="133" t="s">
        <v>859</v>
      </c>
      <c r="F174" s="133"/>
      <c r="G174" s="133"/>
      <c r="H174" s="133"/>
      <c r="I174" s="55">
        <v>0</v>
      </c>
      <c r="J174" s="55">
        <v>0</v>
      </c>
      <c r="K174" s="55">
        <v>107383</v>
      </c>
      <c r="L174" s="55">
        <v>0</v>
      </c>
      <c r="M174" s="55">
        <v>178939</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107383</v>
      </c>
      <c r="K176" s="55">
        <v>0</v>
      </c>
      <c r="L176" s="55">
        <v>143161</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4522</v>
      </c>
      <c r="I181" s="54">
        <v>2418</v>
      </c>
      <c r="J181" s="54">
        <v>7508</v>
      </c>
      <c r="K181" s="54">
        <v>3423</v>
      </c>
      <c r="L181" s="54">
        <v>7752</v>
      </c>
      <c r="M181" s="54">
        <v>4194</v>
      </c>
    </row>
    <row r="182" spans="1:13" s="101" customFormat="1" ht="13.5">
      <c r="A182" s="160"/>
      <c r="B182" s="231" t="s">
        <v>0</v>
      </c>
      <c r="C182" s="229"/>
      <c r="D182" s="9" t="s">
        <v>586</v>
      </c>
      <c r="E182" s="54">
        <v>16749</v>
      </c>
      <c r="F182" s="54">
        <v>0</v>
      </c>
      <c r="G182" s="54">
        <v>0</v>
      </c>
      <c r="H182" s="54">
        <v>38982</v>
      </c>
      <c r="I182" s="54">
        <v>185524</v>
      </c>
      <c r="J182" s="54">
        <v>34619</v>
      </c>
      <c r="K182" s="54">
        <v>125250</v>
      </c>
      <c r="L182" s="54">
        <v>390965</v>
      </c>
      <c r="M182" s="54">
        <v>284497</v>
      </c>
    </row>
    <row r="183" spans="1:13" s="101" customFormat="1" ht="13.5">
      <c r="A183" s="141"/>
      <c r="B183" s="231" t="s">
        <v>573</v>
      </c>
      <c r="C183" s="229"/>
      <c r="D183" s="9" t="s">
        <v>334</v>
      </c>
      <c r="E183" s="54">
        <v>16749</v>
      </c>
      <c r="F183" s="54">
        <v>0</v>
      </c>
      <c r="G183" s="54">
        <v>0</v>
      </c>
      <c r="H183" s="54">
        <v>43504</v>
      </c>
      <c r="I183" s="54">
        <v>187942</v>
      </c>
      <c r="J183" s="54">
        <v>42127</v>
      </c>
      <c r="K183" s="54">
        <v>128673</v>
      </c>
      <c r="L183" s="54">
        <v>398717</v>
      </c>
      <c r="M183" s="54">
        <v>288691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400775</v>
      </c>
      <c r="F185" s="54">
        <v>489699</v>
      </c>
      <c r="G185" s="54">
        <v>602343</v>
      </c>
      <c r="H185" s="54">
        <v>329322</v>
      </c>
      <c r="I185" s="54">
        <v>402917</v>
      </c>
      <c r="J185" s="54">
        <v>321701</v>
      </c>
      <c r="K185" s="54">
        <v>538265</v>
      </c>
      <c r="L185" s="54">
        <v>679475</v>
      </c>
      <c r="M185" s="54">
        <v>595003</v>
      </c>
    </row>
    <row r="186" spans="1:13" ht="13.5">
      <c r="A186" s="103">
        <f>VALUE(MID(D186,8,4))</f>
        <v>2099</v>
      </c>
      <c r="B186" s="231" t="s">
        <v>185</v>
      </c>
      <c r="C186" s="229"/>
      <c r="D186" s="56" t="s">
        <v>186</v>
      </c>
      <c r="E186" s="54">
        <v>489699</v>
      </c>
      <c r="F186" s="54">
        <v>602343</v>
      </c>
      <c r="G186" s="54">
        <v>329322</v>
      </c>
      <c r="H186" s="54">
        <v>402917</v>
      </c>
      <c r="I186" s="54">
        <v>321701</v>
      </c>
      <c r="J186" s="54">
        <v>538265</v>
      </c>
      <c r="K186" s="54">
        <v>679475</v>
      </c>
      <c r="L186" s="54">
        <v>595003</v>
      </c>
      <c r="M186" s="54">
        <v>631931</v>
      </c>
    </row>
    <row r="187" spans="1:13" ht="13.5">
      <c r="A187" s="103"/>
      <c r="B187" s="231" t="s">
        <v>187</v>
      </c>
      <c r="C187" s="229"/>
      <c r="D187" s="9" t="s">
        <v>334</v>
      </c>
      <c r="E187" s="55">
        <v>88924</v>
      </c>
      <c r="F187" s="55">
        <v>112644</v>
      </c>
      <c r="G187" s="55">
        <v>-273021</v>
      </c>
      <c r="H187" s="55">
        <v>73595</v>
      </c>
      <c r="I187" s="55">
        <v>-81216</v>
      </c>
      <c r="J187" s="55">
        <v>216564</v>
      </c>
      <c r="K187" s="55">
        <v>141210</v>
      </c>
      <c r="L187" s="55">
        <v>-84472</v>
      </c>
      <c r="M187" s="55">
        <v>36928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409886</v>
      </c>
      <c r="F191" s="55">
        <v>785181</v>
      </c>
      <c r="G191" s="55">
        <v>492813</v>
      </c>
      <c r="H191" s="55">
        <v>454236</v>
      </c>
      <c r="I191" s="55">
        <v>689675</v>
      </c>
      <c r="J191" s="55">
        <v>1658708</v>
      </c>
      <c r="K191" s="55">
        <v>1350373</v>
      </c>
      <c r="L191" s="55">
        <v>1156573</v>
      </c>
      <c r="M191" s="55">
        <v>1214959</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658992</v>
      </c>
      <c r="F207" s="55">
        <v>0</v>
      </c>
      <c r="G207" s="55">
        <v>0</v>
      </c>
      <c r="H207" s="55">
        <v>0</v>
      </c>
      <c r="I207" s="55">
        <v>0</v>
      </c>
      <c r="J207" s="55">
        <v>0</v>
      </c>
      <c r="K207" s="55">
        <v>0</v>
      </c>
      <c r="L207" s="55">
        <v>0</v>
      </c>
      <c r="M207" s="55">
        <v>0</v>
      </c>
    </row>
    <row r="208" spans="1:13" ht="13.5">
      <c r="A208" s="162">
        <v>5210</v>
      </c>
      <c r="C208" s="156" t="s">
        <v>553</v>
      </c>
      <c r="D208" s="9" t="s">
        <v>334</v>
      </c>
      <c r="E208" s="55">
        <v>0</v>
      </c>
      <c r="F208" s="55">
        <v>169351</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371038</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199767</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365971</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251078</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173521</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4900</v>
      </c>
      <c r="F227" s="55">
        <v>0</v>
      </c>
      <c r="G227" s="55">
        <v>4900</v>
      </c>
      <c r="H227" s="55">
        <v>4900</v>
      </c>
      <c r="I227" s="55">
        <v>4900</v>
      </c>
      <c r="J227" s="55">
        <v>4900</v>
      </c>
      <c r="K227" s="55">
        <v>129900</v>
      </c>
      <c r="L227" s="55">
        <v>102400</v>
      </c>
      <c r="M227" s="55">
        <v>67300</v>
      </c>
    </row>
    <row r="228" spans="1:13" ht="13.5">
      <c r="A228" s="162" t="s">
        <v>443</v>
      </c>
      <c r="C228" s="156" t="s">
        <v>90</v>
      </c>
      <c r="D228" s="9" t="s">
        <v>334</v>
      </c>
      <c r="E228" s="55">
        <v>0</v>
      </c>
      <c r="F228" s="55">
        <v>157352</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354</v>
      </c>
      <c r="F231" s="55">
        <v>295338</v>
      </c>
      <c r="G231" s="55">
        <v>4214582</v>
      </c>
      <c r="H231" s="55">
        <v>4149593</v>
      </c>
      <c r="I231" s="55">
        <v>4042883</v>
      </c>
      <c r="J231" s="55">
        <v>4000000</v>
      </c>
      <c r="K231" s="55">
        <v>4000000</v>
      </c>
      <c r="L231" s="55">
        <v>4000000</v>
      </c>
      <c r="M231" s="55">
        <v>4000000</v>
      </c>
    </row>
    <row r="232" spans="1:13" ht="13.5">
      <c r="A232" s="162">
        <v>5410</v>
      </c>
      <c r="C232" s="155" t="s">
        <v>566</v>
      </c>
      <c r="D232" s="9" t="s">
        <v>334</v>
      </c>
      <c r="E232" s="55">
        <v>158515</v>
      </c>
      <c r="F232" s="55">
        <v>0</v>
      </c>
      <c r="G232" s="55">
        <v>268351</v>
      </c>
      <c r="H232" s="55">
        <v>133351</v>
      </c>
      <c r="I232" s="55">
        <v>249496</v>
      </c>
      <c r="J232" s="55">
        <v>432996</v>
      </c>
      <c r="K232" s="55">
        <v>346796</v>
      </c>
      <c r="L232" s="55">
        <v>374166</v>
      </c>
      <c r="M232" s="55">
        <v>578449</v>
      </c>
    </row>
    <row r="233" spans="1:3" ht="13.5">
      <c r="A233" s="162"/>
      <c r="C233" s="155" t="s">
        <v>447</v>
      </c>
    </row>
    <row r="234" spans="1:13" ht="13.5">
      <c r="A234" s="162">
        <v>5415</v>
      </c>
      <c r="C234" s="152" t="s">
        <v>567</v>
      </c>
      <c r="D234" s="9" t="s">
        <v>334</v>
      </c>
      <c r="E234" s="55">
        <v>412817</v>
      </c>
      <c r="F234" s="55">
        <v>0</v>
      </c>
      <c r="G234" s="55">
        <v>631039</v>
      </c>
      <c r="H234" s="55">
        <v>618648</v>
      </c>
      <c r="I234" s="55">
        <v>685203</v>
      </c>
      <c r="J234" s="55">
        <v>993998</v>
      </c>
      <c r="K234" s="55">
        <v>953048</v>
      </c>
      <c r="L234" s="55">
        <v>927211</v>
      </c>
      <c r="M234" s="55">
        <v>1494135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206083</v>
      </c>
      <c r="F237" s="55">
        <v>0</v>
      </c>
      <c r="G237" s="55">
        <v>245027</v>
      </c>
      <c r="H237" s="55">
        <v>352751</v>
      </c>
      <c r="I237" s="55">
        <v>441979</v>
      </c>
      <c r="J237" s="55">
        <v>506020</v>
      </c>
      <c r="K237" s="55">
        <v>550650</v>
      </c>
      <c r="L237" s="55">
        <v>689943</v>
      </c>
      <c r="M237" s="55">
        <v>871746</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309562</v>
      </c>
      <c r="F239" s="55">
        <v>0</v>
      </c>
      <c r="G239" s="55">
        <v>357490</v>
      </c>
      <c r="H239" s="55">
        <v>540674</v>
      </c>
      <c r="I239" s="55">
        <v>567313</v>
      </c>
      <c r="J239" s="55">
        <v>714495</v>
      </c>
      <c r="K239" s="55">
        <v>904418</v>
      </c>
      <c r="L239" s="55">
        <v>1124935</v>
      </c>
      <c r="M239" s="55">
        <v>1307376</v>
      </c>
    </row>
    <row r="240" spans="1:13" ht="13.5">
      <c r="A240" s="162">
        <v>5440</v>
      </c>
      <c r="C240" s="152" t="s">
        <v>559</v>
      </c>
      <c r="D240" s="9" t="s">
        <v>334</v>
      </c>
      <c r="E240" s="55">
        <v>0</v>
      </c>
      <c r="F240" s="55">
        <v>0</v>
      </c>
      <c r="G240" s="55">
        <v>1346</v>
      </c>
      <c r="H240" s="55">
        <v>0</v>
      </c>
      <c r="I240" s="55">
        <v>0</v>
      </c>
      <c r="J240" s="55">
        <v>0</v>
      </c>
      <c r="K240" s="55">
        <v>0</v>
      </c>
      <c r="L240" s="55">
        <v>0</v>
      </c>
      <c r="M240" s="55">
        <v>0</v>
      </c>
    </row>
    <row r="241" spans="1:13" ht="13.5">
      <c r="A241" s="162">
        <v>5445</v>
      </c>
      <c r="C241" s="152" t="s">
        <v>560</v>
      </c>
      <c r="D241" s="9" t="s">
        <v>334</v>
      </c>
      <c r="E241" s="55">
        <v>270079</v>
      </c>
      <c r="F241" s="55">
        <v>0</v>
      </c>
      <c r="G241" s="55">
        <v>203163</v>
      </c>
      <c r="H241" s="55">
        <v>319492</v>
      </c>
      <c r="I241" s="55">
        <v>619487</v>
      </c>
      <c r="J241" s="55">
        <v>651772</v>
      </c>
      <c r="K241" s="55">
        <v>703673</v>
      </c>
      <c r="L241" s="55">
        <v>708204</v>
      </c>
      <c r="M241" s="55">
        <v>3484002</v>
      </c>
    </row>
    <row r="242" spans="1:13" ht="13.5">
      <c r="A242" s="162">
        <v>5450</v>
      </c>
      <c r="C242" s="155" t="s">
        <v>561</v>
      </c>
      <c r="D242" s="9" t="s">
        <v>334</v>
      </c>
      <c r="E242" s="55">
        <v>0</v>
      </c>
      <c r="F242" s="55">
        <v>0</v>
      </c>
      <c r="G242" s="55">
        <v>0</v>
      </c>
      <c r="H242" s="55">
        <v>0</v>
      </c>
      <c r="I242" s="55">
        <v>0</v>
      </c>
      <c r="J242" s="55">
        <v>0</v>
      </c>
      <c r="K242" s="55">
        <v>15408</v>
      </c>
      <c r="L242" s="55">
        <v>16092</v>
      </c>
      <c r="M242" s="55">
        <v>15976</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346530</v>
      </c>
      <c r="F247" s="55">
        <v>0</v>
      </c>
      <c r="G247" s="55">
        <v>266596</v>
      </c>
      <c r="H247" s="55">
        <v>407052</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365243</v>
      </c>
      <c r="J249" s="55">
        <v>402290</v>
      </c>
      <c r="K249" s="55">
        <v>435560</v>
      </c>
      <c r="L249" s="55">
        <v>438455</v>
      </c>
      <c r="M249" s="55">
        <v>172732</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3946890</v>
      </c>
      <c r="G252" s="55">
        <v>30483</v>
      </c>
      <c r="H252" s="55">
        <v>52383</v>
      </c>
      <c r="I252" s="55">
        <v>74325</v>
      </c>
      <c r="J252" s="55">
        <v>101038</v>
      </c>
      <c r="K252" s="55">
        <v>109891</v>
      </c>
      <c r="L252" s="55">
        <v>119427</v>
      </c>
      <c r="M252" s="55">
        <v>88701</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440394</v>
      </c>
      <c r="F256" s="55">
        <v>543301</v>
      </c>
      <c r="G256" s="55">
        <v>255679</v>
      </c>
      <c r="H256" s="55">
        <v>320986</v>
      </c>
      <c r="I256" s="55">
        <v>155505</v>
      </c>
      <c r="J256" s="55">
        <v>242541</v>
      </c>
      <c r="K256" s="55">
        <v>261620</v>
      </c>
      <c r="L256" s="55">
        <v>313964</v>
      </c>
      <c r="M256" s="55">
        <v>361278</v>
      </c>
    </row>
    <row r="257" spans="1:13" ht="13.5">
      <c r="A257" s="103">
        <f aca="true" t="shared" si="9" ref="A257:A269">VALUE(MID(D257,8,4))</f>
        <v>5620</v>
      </c>
      <c r="B257" s="230" t="s">
        <v>589</v>
      </c>
      <c r="C257" s="229"/>
      <c r="D257" s="9" t="s">
        <v>592</v>
      </c>
      <c r="E257" s="55">
        <v>0</v>
      </c>
      <c r="F257" s="55">
        <v>0</v>
      </c>
      <c r="G257" s="55">
        <v>0</v>
      </c>
      <c r="H257" s="55">
        <v>0</v>
      </c>
      <c r="I257" s="55">
        <v>75337</v>
      </c>
      <c r="J257" s="55">
        <v>85767</v>
      </c>
      <c r="K257" s="55">
        <v>75133</v>
      </c>
      <c r="L257" s="55">
        <v>63056</v>
      </c>
      <c r="M257" s="55">
        <v>78599</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49305</v>
      </c>
      <c r="F260" s="55">
        <v>59042</v>
      </c>
      <c r="G260" s="55">
        <v>73643</v>
      </c>
      <c r="H260" s="55">
        <v>81931</v>
      </c>
      <c r="I260" s="55">
        <v>90859</v>
      </c>
      <c r="J260" s="55">
        <v>102350</v>
      </c>
      <c r="K260" s="55">
        <v>122379</v>
      </c>
      <c r="L260" s="55">
        <v>139940</v>
      </c>
      <c r="M260" s="55">
        <v>157674</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107607</v>
      </c>
      <c r="K266" s="55">
        <v>220343</v>
      </c>
      <c r="L266" s="55">
        <v>78043</v>
      </c>
      <c r="M266" s="55">
        <v>34380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489699</v>
      </c>
      <c r="F269" s="55">
        <v>602343</v>
      </c>
      <c r="G269" s="55">
        <v>329322</v>
      </c>
      <c r="H269" s="55">
        <v>402917</v>
      </c>
      <c r="I269" s="55">
        <v>321701</v>
      </c>
      <c r="J269" s="55">
        <v>538265</v>
      </c>
      <c r="K269" s="55">
        <v>679475</v>
      </c>
      <c r="L269" s="55">
        <v>595003</v>
      </c>
      <c r="M269" s="55">
        <v>631931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3768628</v>
      </c>
      <c r="F275" s="54">
        <v>5335871</v>
      </c>
      <c r="G275" s="54">
        <v>5505656</v>
      </c>
      <c r="H275" s="54">
        <v>2175863</v>
      </c>
      <c r="I275" s="54">
        <v>2786686</v>
      </c>
      <c r="J275" s="54">
        <v>3896742</v>
      </c>
      <c r="K275" s="54">
        <v>7586868</v>
      </c>
      <c r="L275" s="54">
        <v>8883043</v>
      </c>
      <c r="M275" s="54">
        <v>3972347</v>
      </c>
    </row>
    <row r="276" spans="1:13" ht="13.5">
      <c r="A276" s="103">
        <f t="shared" si="10"/>
        <v>499</v>
      </c>
      <c r="C276" s="3" t="s">
        <v>608</v>
      </c>
      <c r="D276" s="9" t="s">
        <v>125</v>
      </c>
      <c r="E276" s="54">
        <v>493596</v>
      </c>
      <c r="F276" s="54">
        <v>1457297</v>
      </c>
      <c r="G276" s="54">
        <v>653890</v>
      </c>
      <c r="H276" s="54">
        <v>1226733</v>
      </c>
      <c r="I276" s="54">
        <v>1259475</v>
      </c>
      <c r="J276" s="54">
        <v>1224807</v>
      </c>
      <c r="K276" s="54">
        <v>1234320</v>
      </c>
      <c r="L276" s="54">
        <v>622638</v>
      </c>
      <c r="M276" s="54">
        <v>703161</v>
      </c>
    </row>
    <row r="277" spans="1:13" ht="13.5">
      <c r="A277" s="103">
        <f t="shared" si="10"/>
        <v>699</v>
      </c>
      <c r="C277" s="3" t="s">
        <v>609</v>
      </c>
      <c r="D277" s="9" t="s">
        <v>233</v>
      </c>
      <c r="E277" s="54">
        <v>741829</v>
      </c>
      <c r="F277" s="54">
        <v>961338</v>
      </c>
      <c r="G277" s="54">
        <v>713460</v>
      </c>
      <c r="H277" s="54">
        <v>965854</v>
      </c>
      <c r="I277" s="54">
        <v>993116</v>
      </c>
      <c r="J277" s="54">
        <v>1063484</v>
      </c>
      <c r="K277" s="54">
        <v>1236630</v>
      </c>
      <c r="L277" s="54">
        <v>1426029</v>
      </c>
      <c r="M277" s="54">
        <v>1623977</v>
      </c>
    </row>
    <row r="278" spans="1:13" ht="13.5">
      <c r="A278" s="103">
        <f t="shared" si="10"/>
        <v>829</v>
      </c>
      <c r="C278" s="3" t="s">
        <v>286</v>
      </c>
      <c r="D278" s="9" t="s">
        <v>290</v>
      </c>
      <c r="E278" s="54">
        <v>3112374</v>
      </c>
      <c r="F278" s="54">
        <v>0</v>
      </c>
      <c r="G278" s="54">
        <v>0</v>
      </c>
      <c r="H278" s="54">
        <v>3339844</v>
      </c>
      <c r="I278" s="54">
        <v>3448900</v>
      </c>
      <c r="J278" s="54">
        <v>3578071</v>
      </c>
      <c r="K278" s="54">
        <v>163836</v>
      </c>
      <c r="L278" s="54">
        <v>107987</v>
      </c>
      <c r="M278" s="54">
        <v>8110544</v>
      </c>
    </row>
    <row r="279" spans="1:13" s="23" customFormat="1" ht="15">
      <c r="A279" s="103">
        <f t="shared" si="10"/>
        <v>845</v>
      </c>
      <c r="B279" s="115"/>
      <c r="C279" s="3" t="s">
        <v>287</v>
      </c>
      <c r="D279" s="9" t="s">
        <v>291</v>
      </c>
      <c r="E279" s="54">
        <v>0</v>
      </c>
      <c r="F279" s="54">
        <v>682380</v>
      </c>
      <c r="G279" s="54">
        <v>495076</v>
      </c>
      <c r="H279" s="54">
        <v>373919</v>
      </c>
      <c r="I279" s="54">
        <v>294298</v>
      </c>
      <c r="J279" s="54">
        <v>229971</v>
      </c>
      <c r="K279" s="54">
        <v>231873</v>
      </c>
      <c r="L279" s="54">
        <v>248353</v>
      </c>
      <c r="M279" s="54">
        <v>234701</v>
      </c>
    </row>
    <row r="280" spans="1:13" s="23" customFormat="1" ht="15">
      <c r="A280" s="103">
        <f t="shared" si="10"/>
        <v>898</v>
      </c>
      <c r="B280" s="115"/>
      <c r="C280" s="3" t="s">
        <v>288</v>
      </c>
      <c r="D280" s="9" t="s">
        <v>292</v>
      </c>
      <c r="E280" s="54">
        <v>0</v>
      </c>
      <c r="F280" s="54">
        <v>4688686</v>
      </c>
      <c r="G280" s="54">
        <v>4410487</v>
      </c>
      <c r="H280" s="54">
        <v>943531</v>
      </c>
      <c r="I280" s="54">
        <v>674434</v>
      </c>
      <c r="J280" s="54">
        <v>978853</v>
      </c>
      <c r="K280" s="54">
        <v>877002</v>
      </c>
      <c r="L280" s="54">
        <v>329697</v>
      </c>
      <c r="M280" s="54">
        <v>459273</v>
      </c>
    </row>
    <row r="281" spans="1:13" s="23" customFormat="1" ht="15">
      <c r="A281" s="103">
        <f t="shared" si="10"/>
        <v>9920</v>
      </c>
      <c r="B281" s="115"/>
      <c r="C281" s="3" t="s">
        <v>289</v>
      </c>
      <c r="D281" s="9" t="s">
        <v>293</v>
      </c>
      <c r="E281" s="54">
        <v>27630</v>
      </c>
      <c r="F281" s="54">
        <v>22009</v>
      </c>
      <c r="G281" s="54">
        <v>46019</v>
      </c>
      <c r="H281" s="54">
        <v>42663</v>
      </c>
      <c r="I281" s="54">
        <v>82384</v>
      </c>
      <c r="J281" s="54">
        <v>93857</v>
      </c>
      <c r="K281" s="54">
        <v>97775</v>
      </c>
      <c r="L281" s="54">
        <v>146286</v>
      </c>
      <c r="M281" s="54">
        <v>96100</v>
      </c>
    </row>
    <row r="282" spans="1:13" s="23" customFormat="1" ht="15">
      <c r="A282" s="103">
        <f t="shared" si="10"/>
        <v>9930</v>
      </c>
      <c r="B282" s="115"/>
      <c r="C282" s="4" t="s">
        <v>237</v>
      </c>
      <c r="D282" s="2" t="s">
        <v>238</v>
      </c>
      <c r="E282" s="54">
        <v>8144057</v>
      </c>
      <c r="F282" s="54">
        <v>13147581</v>
      </c>
      <c r="G282" s="54">
        <v>11824588</v>
      </c>
      <c r="H282" s="54">
        <v>9068407</v>
      </c>
      <c r="I282" s="54">
        <v>9539293</v>
      </c>
      <c r="J282" s="54">
        <v>11065785</v>
      </c>
      <c r="K282" s="54">
        <v>11428304</v>
      </c>
      <c r="L282" s="54">
        <v>11764033</v>
      </c>
      <c r="M282" s="54">
        <v>15200103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705591</v>
      </c>
      <c r="F284" s="54">
        <v>4688686</v>
      </c>
      <c r="G284" s="54">
        <v>3665699</v>
      </c>
      <c r="H284" s="54">
        <v>394388</v>
      </c>
      <c r="I284" s="54">
        <v>305713</v>
      </c>
      <c r="J284" s="54">
        <v>530682</v>
      </c>
      <c r="K284" s="54">
        <v>642000</v>
      </c>
      <c r="L284" s="54">
        <v>149228</v>
      </c>
      <c r="M284" s="54">
        <v>394272</v>
      </c>
    </row>
    <row r="285" spans="1:13" s="23" customFormat="1" ht="15">
      <c r="A285" s="103">
        <f t="shared" si="11"/>
        <v>2299</v>
      </c>
      <c r="B285" s="115"/>
      <c r="C285" s="3" t="s">
        <v>295</v>
      </c>
      <c r="D285" s="9" t="s">
        <v>254</v>
      </c>
      <c r="E285" s="54">
        <v>808106</v>
      </c>
      <c r="F285" s="54">
        <v>612606</v>
      </c>
      <c r="G285" s="54">
        <v>586091</v>
      </c>
      <c r="H285" s="54">
        <v>980902</v>
      </c>
      <c r="I285" s="54">
        <v>938906</v>
      </c>
      <c r="J285" s="54">
        <v>933983</v>
      </c>
      <c r="K285" s="54">
        <v>959412</v>
      </c>
      <c r="L285" s="54">
        <v>759125</v>
      </c>
      <c r="M285" s="54">
        <v>806365</v>
      </c>
    </row>
    <row r="286" spans="1:13" s="23" customFormat="1" ht="13.5">
      <c r="A286" s="103">
        <f t="shared" si="11"/>
        <v>2410</v>
      </c>
      <c r="B286" s="231" t="s">
        <v>194</v>
      </c>
      <c r="C286" s="229"/>
      <c r="D286" s="9" t="s">
        <v>255</v>
      </c>
      <c r="E286" s="54">
        <v>489699</v>
      </c>
      <c r="F286" s="54">
        <v>602343</v>
      </c>
      <c r="G286" s="54">
        <v>329322</v>
      </c>
      <c r="H286" s="54">
        <v>402917</v>
      </c>
      <c r="I286" s="54">
        <v>321701</v>
      </c>
      <c r="J286" s="54">
        <v>538265</v>
      </c>
      <c r="K286" s="54">
        <v>679475</v>
      </c>
      <c r="L286" s="54">
        <v>595003</v>
      </c>
      <c r="M286" s="54">
        <v>631931</v>
      </c>
    </row>
    <row r="287" spans="1:13" s="23" customFormat="1" ht="15">
      <c r="A287" s="103">
        <f t="shared" si="11"/>
        <v>2490</v>
      </c>
      <c r="B287" s="115"/>
      <c r="C287" s="3" t="s">
        <v>296</v>
      </c>
      <c r="D287" s="9" t="s">
        <v>256</v>
      </c>
      <c r="E287" s="54">
        <v>0</v>
      </c>
      <c r="F287" s="54">
        <v>6154</v>
      </c>
      <c r="G287" s="54">
        <v>6154</v>
      </c>
      <c r="H287" s="54">
        <v>5185</v>
      </c>
      <c r="I287" s="54">
        <v>22940</v>
      </c>
      <c r="J287" s="54">
        <v>9137</v>
      </c>
      <c r="K287" s="54">
        <v>79469</v>
      </c>
      <c r="L287" s="54">
        <v>1016799</v>
      </c>
      <c r="M287" s="54">
        <v>487257</v>
      </c>
    </row>
    <row r="288" spans="1:13" s="23" customFormat="1" ht="15">
      <c r="A288" s="103">
        <f t="shared" si="11"/>
        <v>2699</v>
      </c>
      <c r="B288" s="115"/>
      <c r="C288" s="3" t="s">
        <v>610</v>
      </c>
      <c r="D288" s="9" t="s">
        <v>122</v>
      </c>
      <c r="E288" s="54">
        <v>2021516</v>
      </c>
      <c r="F288" s="54">
        <v>1690494</v>
      </c>
      <c r="G288" s="54">
        <v>1321097</v>
      </c>
      <c r="H288" s="54">
        <v>945072</v>
      </c>
      <c r="I288" s="54">
        <v>663019</v>
      </c>
      <c r="J288" s="54">
        <v>478142</v>
      </c>
      <c r="K288" s="54">
        <v>358247</v>
      </c>
      <c r="L288" s="54">
        <v>260195</v>
      </c>
      <c r="M288" s="54">
        <v>234701</v>
      </c>
    </row>
    <row r="289" spans="1:13" s="23" customFormat="1" ht="15">
      <c r="A289" s="103">
        <f t="shared" si="11"/>
        <v>2799</v>
      </c>
      <c r="B289" s="115"/>
      <c r="C289" s="3" t="s">
        <v>611</v>
      </c>
      <c r="D289" s="9" t="s">
        <v>123</v>
      </c>
      <c r="E289" s="54"/>
      <c r="F289" s="54">
        <v>940625</v>
      </c>
      <c r="G289" s="54">
        <v>961588</v>
      </c>
      <c r="H289" s="54">
        <v>961588</v>
      </c>
      <c r="I289" s="54">
        <v>644715</v>
      </c>
      <c r="J289" s="54">
        <v>1007430</v>
      </c>
      <c r="K289" s="54">
        <v>1070547</v>
      </c>
      <c r="L289" s="54">
        <v>1222215</v>
      </c>
      <c r="M289" s="54">
        <v>1244487</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4024912</v>
      </c>
      <c r="F291" s="54">
        <v>8540908</v>
      </c>
      <c r="G291" s="54">
        <v>6869951</v>
      </c>
      <c r="H291" s="54">
        <v>3690052</v>
      </c>
      <c r="I291" s="54">
        <v>2896994</v>
      </c>
      <c r="J291" s="54">
        <v>3497639</v>
      </c>
      <c r="K291" s="54">
        <v>3789150</v>
      </c>
      <c r="L291" s="54">
        <v>4002565</v>
      </c>
      <c r="M291" s="54">
        <v>3799013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4119145</v>
      </c>
      <c r="F294" s="59">
        <v>4606673</v>
      </c>
      <c r="G294" s="59">
        <v>4954637</v>
      </c>
      <c r="H294" s="59">
        <v>5378355</v>
      </c>
      <c r="I294" s="59">
        <v>6642299</v>
      </c>
      <c r="J294" s="59">
        <v>7568146</v>
      </c>
      <c r="K294" s="59">
        <v>7639154</v>
      </c>
      <c r="L294" s="59">
        <v>7761468</v>
      </c>
      <c r="M294" s="59">
        <v>11401090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3372319</v>
      </c>
      <c r="F297" s="54">
        <v>-11595</v>
      </c>
      <c r="G297" s="54">
        <v>-53998</v>
      </c>
      <c r="H297" s="54">
        <v>-53998</v>
      </c>
      <c r="I297" s="54">
        <v>-53998</v>
      </c>
      <c r="J297" s="54">
        <v>724</v>
      </c>
      <c r="K297" s="54">
        <v>0</v>
      </c>
      <c r="L297" s="54">
        <v>0</v>
      </c>
      <c r="M297" s="54">
        <v>0</v>
      </c>
    </row>
    <row r="298" spans="1:13" ht="13.5">
      <c r="A298" s="103">
        <f t="shared" si="12"/>
        <v>5299</v>
      </c>
      <c r="C298" s="3" t="s">
        <v>323</v>
      </c>
      <c r="D298" s="9" t="s">
        <v>191</v>
      </c>
      <c r="E298" s="54">
        <v>0</v>
      </c>
      <c r="F298" s="54">
        <v>-141246</v>
      </c>
      <c r="G298" s="54">
        <v>85159</v>
      </c>
      <c r="H298" s="54">
        <v>-66246</v>
      </c>
      <c r="I298" s="54">
        <v>-30771</v>
      </c>
      <c r="J298" s="54">
        <v>-643194</v>
      </c>
      <c r="K298" s="54">
        <v>-663641</v>
      </c>
      <c r="L298" s="54">
        <v>-661881</v>
      </c>
      <c r="M298" s="54">
        <v>-649799</v>
      </c>
    </row>
    <row r="299" spans="1:13" ht="13.5">
      <c r="A299" s="103">
        <f t="shared" si="12"/>
        <v>5499</v>
      </c>
      <c r="B299" s="231" t="s">
        <v>192</v>
      </c>
      <c r="C299" s="229"/>
      <c r="D299" s="9" t="s">
        <v>193</v>
      </c>
      <c r="E299" s="54">
        <v>2777718</v>
      </c>
      <c r="F299" s="54">
        <v>6715487</v>
      </c>
      <c r="G299" s="54">
        <v>6715790</v>
      </c>
      <c r="H299" s="54">
        <v>7033080</v>
      </c>
      <c r="I299" s="54">
        <v>7740504</v>
      </c>
      <c r="J299" s="54">
        <v>9466217</v>
      </c>
      <c r="K299" s="54">
        <v>9499717</v>
      </c>
      <c r="L299" s="54">
        <v>9657406</v>
      </c>
      <c r="M299" s="54">
        <v>13295376</v>
      </c>
    </row>
    <row r="300" spans="1:13" ht="13.5">
      <c r="A300" s="103">
        <f t="shared" si="12"/>
        <v>5080</v>
      </c>
      <c r="C300" s="3" t="s">
        <v>88</v>
      </c>
      <c r="D300" s="9" t="s">
        <v>195</v>
      </c>
      <c r="E300" s="54">
        <v>3112374</v>
      </c>
      <c r="F300" s="54">
        <v>0</v>
      </c>
      <c r="G300" s="54">
        <v>0</v>
      </c>
      <c r="H300" s="54">
        <v>0</v>
      </c>
      <c r="I300" s="54">
        <v>0</v>
      </c>
      <c r="J300" s="54">
        <v>0</v>
      </c>
      <c r="K300" s="54">
        <v>0</v>
      </c>
      <c r="L300" s="54">
        <v>0</v>
      </c>
      <c r="M300" s="54">
        <v>0</v>
      </c>
    </row>
    <row r="301" spans="1:13" ht="13.5">
      <c r="A301" s="103">
        <f t="shared" si="12"/>
        <v>9950</v>
      </c>
      <c r="C301" s="3" t="s">
        <v>321</v>
      </c>
      <c r="D301" s="9" t="s">
        <v>236</v>
      </c>
      <c r="E301" s="54">
        <v>6150037</v>
      </c>
      <c r="F301" s="54">
        <v>6562646</v>
      </c>
      <c r="G301" s="54">
        <v>6746951</v>
      </c>
      <c r="H301" s="54">
        <v>6912836</v>
      </c>
      <c r="I301" s="54">
        <v>7655735</v>
      </c>
      <c r="J301" s="54">
        <v>8823747</v>
      </c>
      <c r="K301" s="54">
        <v>8836076</v>
      </c>
      <c r="L301" s="54">
        <v>8995525</v>
      </c>
      <c r="M301" s="54">
        <v>12645577</v>
      </c>
    </row>
    <row r="302" spans="1:4" ht="6" customHeight="1">
      <c r="A302" s="103"/>
      <c r="C302" s="3"/>
      <c r="D302" s="38"/>
    </row>
    <row r="303" spans="1:13" ht="15">
      <c r="A303" s="103">
        <f t="shared" si="12"/>
        <v>5699</v>
      </c>
      <c r="C303" s="112" t="s">
        <v>297</v>
      </c>
      <c r="D303" s="9" t="s">
        <v>298</v>
      </c>
      <c r="E303" s="54">
        <v>2030892</v>
      </c>
      <c r="F303" s="54">
        <v>1955973</v>
      </c>
      <c r="G303" s="54">
        <v>1792314</v>
      </c>
      <c r="H303" s="54">
        <v>1534481</v>
      </c>
      <c r="I303" s="54">
        <v>1013436</v>
      </c>
      <c r="J303" s="54">
        <v>1255601</v>
      </c>
      <c r="K303" s="54">
        <v>1196922</v>
      </c>
      <c r="L303" s="54">
        <v>1234057</v>
      </c>
      <c r="M303" s="54">
        <v>1244487</v>
      </c>
    </row>
    <row r="304" spans="1:4" ht="6" customHeight="1">
      <c r="A304" s="103"/>
      <c r="C304" s="3"/>
      <c r="D304" s="38"/>
    </row>
    <row r="305" spans="1:13" ht="13.5">
      <c r="A305" s="103">
        <f>VALUE(MID(D305,8,4))</f>
        <v>6099</v>
      </c>
      <c r="C305" s="4" t="s">
        <v>188</v>
      </c>
      <c r="D305" s="2" t="s">
        <v>502</v>
      </c>
      <c r="E305" s="54">
        <v>4119145</v>
      </c>
      <c r="F305" s="54">
        <v>4606673</v>
      </c>
      <c r="G305" s="54">
        <v>4954637</v>
      </c>
      <c r="H305" s="54">
        <v>5378355</v>
      </c>
      <c r="I305" s="54">
        <v>6642299</v>
      </c>
      <c r="J305" s="54">
        <v>7568146</v>
      </c>
      <c r="K305" s="54">
        <v>7639154</v>
      </c>
      <c r="L305" s="54">
        <v>7761468</v>
      </c>
      <c r="M305" s="54">
        <v>11401090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2021516</v>
      </c>
      <c r="F308" s="54">
        <v>1690494</v>
      </c>
      <c r="G308" s="54">
        <v>1321097</v>
      </c>
      <c r="H308" s="54">
        <v>945072</v>
      </c>
      <c r="I308" s="54">
        <v>663019</v>
      </c>
      <c r="J308" s="54">
        <v>478142</v>
      </c>
      <c r="K308" s="54">
        <v>358247</v>
      </c>
      <c r="L308" s="54">
        <v>260195</v>
      </c>
      <c r="M308" s="54">
        <v>234701</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2021516</v>
      </c>
      <c r="F313" s="54">
        <v>1690494</v>
      </c>
      <c r="G313" s="54">
        <v>1321097</v>
      </c>
      <c r="H313" s="54">
        <v>945072</v>
      </c>
      <c r="I313" s="54">
        <v>663019</v>
      </c>
      <c r="J313" s="54">
        <v>478142</v>
      </c>
      <c r="K313" s="54">
        <v>358247</v>
      </c>
      <c r="L313" s="54">
        <v>260195</v>
      </c>
      <c r="M313" s="54">
        <v>234701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897520</v>
      </c>
      <c r="F321" s="54">
        <v>772923</v>
      </c>
      <c r="G321" s="54">
        <v>668413</v>
      </c>
      <c r="H321" s="54">
        <v>520768</v>
      </c>
      <c r="I321" s="54">
        <v>368721</v>
      </c>
      <c r="J321" s="54">
        <v>248171</v>
      </c>
      <c r="K321" s="54">
        <v>126375</v>
      </c>
      <c r="L321" s="54">
        <v>11842</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152170</v>
      </c>
      <c r="F323" s="54">
        <v>104170</v>
      </c>
      <c r="G323" s="54">
        <v>76375</v>
      </c>
      <c r="H323" s="54">
        <v>28375</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72683</v>
      </c>
      <c r="F325" s="54">
        <v>58021</v>
      </c>
      <c r="G325" s="54">
        <v>41233</v>
      </c>
      <c r="H325" s="54">
        <v>22010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899143</v>
      </c>
      <c r="F330" s="54">
        <v>755380</v>
      </c>
      <c r="G330" s="54">
        <v>535076</v>
      </c>
      <c r="H330" s="54">
        <v>373919</v>
      </c>
      <c r="I330" s="54">
        <v>294298</v>
      </c>
      <c r="J330" s="54">
        <v>229971</v>
      </c>
      <c r="K330" s="54">
        <v>231872</v>
      </c>
      <c r="L330" s="54">
        <v>248353</v>
      </c>
      <c r="M330" s="54">
        <v>234701</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2021516</v>
      </c>
      <c r="F332" s="54">
        <v>1690494</v>
      </c>
      <c r="G332" s="54">
        <v>1321097</v>
      </c>
      <c r="H332" s="54">
        <v>945072</v>
      </c>
      <c r="I332" s="54">
        <v>663019</v>
      </c>
      <c r="J332" s="54">
        <v>478142</v>
      </c>
      <c r="K332" s="54">
        <v>358247</v>
      </c>
      <c r="L332" s="54">
        <v>260195</v>
      </c>
      <c r="M332" s="54">
        <v>234701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351388</v>
      </c>
      <c r="F336" s="54">
        <v>214259</v>
      </c>
      <c r="G336" s="54">
        <v>182520</v>
      </c>
      <c r="H336" s="54">
        <v>254868</v>
      </c>
      <c r="I336" s="54">
        <v>202432</v>
      </c>
      <c r="J336" s="54">
        <v>120550</v>
      </c>
      <c r="K336" s="54">
        <v>121796</v>
      </c>
      <c r="L336" s="54">
        <v>114533</v>
      </c>
      <c r="M336" s="54">
        <v>11842</v>
      </c>
    </row>
    <row r="337" spans="1:13" ht="13.5">
      <c r="A337" s="103">
        <f>VALUE(MID(D337,8,4))</f>
        <v>3099</v>
      </c>
      <c r="C337" s="3" t="s">
        <v>437</v>
      </c>
      <c r="D337" s="9" t="s">
        <v>438</v>
      </c>
      <c r="E337" s="54">
        <v>172752</v>
      </c>
      <c r="F337" s="54">
        <v>142785</v>
      </c>
      <c r="G337" s="54">
        <v>111916</v>
      </c>
      <c r="H337" s="54">
        <v>73660</v>
      </c>
      <c r="I337" s="54">
        <v>51020</v>
      </c>
      <c r="J337" s="54">
        <v>32942</v>
      </c>
      <c r="K337" s="54">
        <v>24891</v>
      </c>
      <c r="L337" s="54">
        <v>19306</v>
      </c>
      <c r="M337" s="54">
        <v>16832</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2021516</v>
      </c>
      <c r="F340" s="54">
        <v>1008114</v>
      </c>
      <c r="G340" s="54">
        <v>826021</v>
      </c>
      <c r="H340" s="54">
        <v>571153</v>
      </c>
      <c r="I340" s="54">
        <v>368721</v>
      </c>
      <c r="J340" s="54">
        <v>248171</v>
      </c>
      <c r="K340" s="54">
        <v>126375</v>
      </c>
      <c r="L340" s="54">
        <v>11842</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682380</v>
      </c>
      <c r="G343" s="54">
        <v>495076</v>
      </c>
      <c r="H343" s="54">
        <v>373919</v>
      </c>
      <c r="I343" s="54">
        <v>294298</v>
      </c>
      <c r="J343" s="54">
        <v>229971</v>
      </c>
      <c r="K343" s="54">
        <v>231872</v>
      </c>
      <c r="L343" s="54">
        <v>248353</v>
      </c>
      <c r="M343" s="54">
        <v>234701</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700000</v>
      </c>
      <c r="G346" s="54">
        <v>700000</v>
      </c>
      <c r="H346" s="54">
        <v>630000</v>
      </c>
      <c r="I346" s="54">
        <v>560000</v>
      </c>
      <c r="J346" s="54">
        <v>490000</v>
      </c>
      <c r="K346" s="54">
        <v>420000</v>
      </c>
      <c r="L346" s="54">
        <v>350000</v>
      </c>
      <c r="M346" s="54">
        <v>280000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700000</v>
      </c>
      <c r="G353" s="54">
        <v>700000</v>
      </c>
      <c r="H353" s="54">
        <v>630000</v>
      </c>
      <c r="I353" s="54">
        <v>560000</v>
      </c>
      <c r="J353" s="54">
        <v>490000</v>
      </c>
      <c r="K353" s="54">
        <v>420000</v>
      </c>
      <c r="L353" s="54">
        <v>350000</v>
      </c>
      <c r="M353" s="54">
        <v>280000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2370873</v>
      </c>
      <c r="F358" s="54">
        <v>2539355</v>
      </c>
      <c r="G358" s="54">
        <v>2943732</v>
      </c>
      <c r="H358" s="54">
        <v>3757951</v>
      </c>
      <c r="I358" s="54">
        <v>4107944</v>
      </c>
      <c r="J358" s="54">
        <v>4160277</v>
      </c>
      <c r="K358" s="54">
        <v>4278558</v>
      </c>
      <c r="L358" s="54">
        <v>4280210</v>
      </c>
      <c r="M358" s="54">
        <v>4434704</v>
      </c>
    </row>
    <row r="359" spans="1:13" ht="13.5">
      <c r="A359" s="103">
        <f>VALUE(MID(D359,8,4))</f>
        <v>9199</v>
      </c>
      <c r="C359" s="3" t="s">
        <v>196</v>
      </c>
      <c r="D359" s="9" t="s">
        <v>197</v>
      </c>
      <c r="E359" s="54">
        <v>3436429</v>
      </c>
      <c r="F359" s="54">
        <v>4186465</v>
      </c>
      <c r="G359" s="54">
        <v>4325067</v>
      </c>
      <c r="H359" s="54">
        <v>5156961</v>
      </c>
      <c r="I359" s="54">
        <v>5332022</v>
      </c>
      <c r="J359" s="54">
        <v>5396514</v>
      </c>
      <c r="K359" s="54">
        <v>5506045</v>
      </c>
      <c r="L359" s="54">
        <v>5508011</v>
      </c>
      <c r="M359" s="54">
        <v>5665751</v>
      </c>
    </row>
    <row r="360" spans="1:13" ht="13.5">
      <c r="A360" s="103">
        <f>VALUE(MID(D360,8,4))</f>
        <v>9199</v>
      </c>
      <c r="C360" s="3" t="s">
        <v>198</v>
      </c>
      <c r="D360" s="9" t="s">
        <v>199</v>
      </c>
      <c r="E360" s="54">
        <v>3909392</v>
      </c>
      <c r="F360" s="54">
        <v>4130811</v>
      </c>
      <c r="G360" s="54">
        <v>3759873</v>
      </c>
      <c r="H360" s="54">
        <v>3774404</v>
      </c>
      <c r="I360" s="54">
        <v>3651940</v>
      </c>
      <c r="J360" s="54">
        <v>3704927</v>
      </c>
      <c r="K360" s="54">
        <v>3582322</v>
      </c>
      <c r="L360" s="54">
        <v>3522845</v>
      </c>
      <c r="M360" s="54">
        <v>3537441</v>
      </c>
    </row>
    <row r="361" spans="1:13" ht="13.5">
      <c r="A361" s="103">
        <f>VALUE(MID(D361,8,4))</f>
        <v>9199</v>
      </c>
      <c r="C361" s="4" t="s">
        <v>200</v>
      </c>
      <c r="D361" s="2" t="s">
        <v>201</v>
      </c>
      <c r="E361" s="59">
        <v>9716694</v>
      </c>
      <c r="F361" s="59">
        <v>10856631</v>
      </c>
      <c r="G361" s="59">
        <v>11028672</v>
      </c>
      <c r="H361" s="59">
        <v>12689316</v>
      </c>
      <c r="I361" s="59">
        <v>13091906</v>
      </c>
      <c r="J361" s="59">
        <v>13261718</v>
      </c>
      <c r="K361" s="59">
        <v>13366925</v>
      </c>
      <c r="L361" s="59">
        <v>13311066</v>
      </c>
      <c r="M361" s="59">
        <v>13637896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65113</v>
      </c>
      <c r="F364" s="54">
        <v>43556</v>
      </c>
      <c r="G364" s="54">
        <v>38295</v>
      </c>
      <c r="H364" s="54">
        <v>44089</v>
      </c>
      <c r="I364" s="54">
        <v>47862</v>
      </c>
      <c r="J364" s="54">
        <v>47294</v>
      </c>
      <c r="K364" s="54">
        <v>47809</v>
      </c>
      <c r="L364" s="54">
        <v>47386</v>
      </c>
      <c r="M364" s="54">
        <v>48149</v>
      </c>
    </row>
    <row r="365" spans="1:13" ht="13.5" customHeight="1">
      <c r="A365" s="103">
        <f>VALUE(MID(D365,8,4))</f>
        <v>9299</v>
      </c>
      <c r="C365" s="3" t="s">
        <v>505</v>
      </c>
      <c r="D365" s="9" t="s">
        <v>509</v>
      </c>
      <c r="E365" s="54">
        <v>87729</v>
      </c>
      <c r="F365" s="54">
        <v>72013</v>
      </c>
      <c r="G365" s="54">
        <v>55508</v>
      </c>
      <c r="H365" s="54">
        <v>61719</v>
      </c>
      <c r="I365" s="54">
        <v>59633</v>
      </c>
      <c r="J365" s="54">
        <v>61260</v>
      </c>
      <c r="K365" s="54">
        <v>60865</v>
      </c>
      <c r="L365" s="54">
        <v>60320</v>
      </c>
      <c r="M365" s="54">
        <v>60862</v>
      </c>
    </row>
    <row r="366" spans="1:13" ht="13.5" customHeight="1">
      <c r="A366" s="103">
        <f>VALUE(MID(D366,8,4))</f>
        <v>9299</v>
      </c>
      <c r="C366" s="3" t="s">
        <v>506</v>
      </c>
      <c r="D366" s="9" t="s">
        <v>510</v>
      </c>
      <c r="E366" s="54">
        <v>108613</v>
      </c>
      <c r="F366" s="54">
        <v>36043</v>
      </c>
      <c r="G366" s="54">
        <v>45871</v>
      </c>
      <c r="H366" s="54">
        <v>47680</v>
      </c>
      <c r="I366" s="54">
        <v>58743</v>
      </c>
      <c r="J366" s="54">
        <v>69579</v>
      </c>
      <c r="K366" s="54">
        <v>70606</v>
      </c>
      <c r="L366" s="54">
        <v>70439</v>
      </c>
      <c r="M366" s="54">
        <v>69972</v>
      </c>
    </row>
    <row r="367" spans="1:13" ht="13.5" customHeight="1">
      <c r="A367" s="103">
        <f>VALUE(MID(D367,8,4))</f>
        <v>9299</v>
      </c>
      <c r="C367" s="4" t="s">
        <v>507</v>
      </c>
      <c r="D367" s="2" t="s">
        <v>511</v>
      </c>
      <c r="E367" s="59">
        <v>261455</v>
      </c>
      <c r="F367" s="59">
        <v>151613</v>
      </c>
      <c r="G367" s="59">
        <v>139675</v>
      </c>
      <c r="H367" s="59">
        <v>153488</v>
      </c>
      <c r="I367" s="59">
        <v>166238</v>
      </c>
      <c r="J367" s="59">
        <v>178133</v>
      </c>
      <c r="K367" s="59">
        <v>179280</v>
      </c>
      <c r="L367" s="59">
        <v>178145</v>
      </c>
      <c r="M367" s="59">
        <v>178983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378140833</v>
      </c>
      <c r="H370" s="62">
        <v>417634510</v>
      </c>
      <c r="I370" s="62">
        <v>483965484</v>
      </c>
      <c r="J370" s="62">
        <v>492893969</v>
      </c>
      <c r="K370" s="62">
        <v>554736905</v>
      </c>
      <c r="L370" s="62">
        <v>563296685</v>
      </c>
      <c r="M370" s="62">
        <v>572500735</v>
      </c>
    </row>
    <row r="371" spans="1:13" ht="13.5">
      <c r="A371" s="103"/>
      <c r="C371" s="3" t="s">
        <v>202</v>
      </c>
      <c r="D371" s="9" t="s">
        <v>334</v>
      </c>
      <c r="E371" s="63"/>
      <c r="F371" s="63"/>
      <c r="G371" s="62">
        <v>242186872</v>
      </c>
      <c r="H371" s="62">
        <v>246397825</v>
      </c>
      <c r="I371" s="62">
        <v>296738651</v>
      </c>
      <c r="J371" s="62">
        <v>295586181</v>
      </c>
      <c r="K371" s="62">
        <v>315175510</v>
      </c>
      <c r="L371" s="62">
        <v>314095595</v>
      </c>
      <c r="M371" s="62">
        <v>315145130</v>
      </c>
    </row>
    <row r="372" spans="1:13" ht="13.5">
      <c r="A372" s="103">
        <f>VALUE(MID(D372,8,4))</f>
        <v>9199</v>
      </c>
      <c r="C372" s="4" t="s">
        <v>203</v>
      </c>
      <c r="D372" s="2" t="s">
        <v>501</v>
      </c>
      <c r="E372" s="72"/>
      <c r="F372" s="72"/>
      <c r="G372" s="73">
        <v>620327705</v>
      </c>
      <c r="H372" s="73">
        <v>664032335</v>
      </c>
      <c r="I372" s="73">
        <v>780704135</v>
      </c>
      <c r="J372" s="73">
        <v>788480150</v>
      </c>
      <c r="K372" s="73">
        <v>869912415</v>
      </c>
      <c r="L372" s="73">
        <v>877392280</v>
      </c>
      <c r="M372" s="73">
        <v>887645865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1454600</v>
      </c>
      <c r="H376" s="62">
        <v>1515600</v>
      </c>
      <c r="I376" s="62">
        <v>1595800</v>
      </c>
      <c r="J376" s="62">
        <v>1589500</v>
      </c>
      <c r="K376" s="62">
        <v>1619200</v>
      </c>
      <c r="L376" s="62">
        <v>1531700</v>
      </c>
      <c r="M376" s="62">
        <v>1531700</v>
      </c>
    </row>
    <row r="377" spans="1:13" ht="13.5">
      <c r="A377" s="103"/>
      <c r="C377" s="3" t="s">
        <v>202</v>
      </c>
      <c r="D377" s="9" t="s">
        <v>334</v>
      </c>
      <c r="E377" s="63"/>
      <c r="F377" s="63"/>
      <c r="G377" s="62">
        <v>2786925</v>
      </c>
      <c r="H377" s="62">
        <v>2890500</v>
      </c>
      <c r="I377" s="62">
        <v>2870700</v>
      </c>
      <c r="J377" s="62">
        <v>2871500</v>
      </c>
      <c r="K377" s="62">
        <v>3078055</v>
      </c>
      <c r="L377" s="62">
        <v>3083555</v>
      </c>
      <c r="M377" s="62">
        <v>3068055</v>
      </c>
    </row>
    <row r="378" spans="1:13" ht="13.5">
      <c r="A378" s="103">
        <f>VALUE(MID(D378,8,4))</f>
        <v>9299</v>
      </c>
      <c r="C378" s="4" t="s">
        <v>329</v>
      </c>
      <c r="D378" s="2" t="s">
        <v>330</v>
      </c>
      <c r="E378" s="72"/>
      <c r="F378" s="72"/>
      <c r="G378" s="73">
        <v>4241525</v>
      </c>
      <c r="H378" s="73">
        <v>4406100</v>
      </c>
      <c r="I378" s="73">
        <v>4466500</v>
      </c>
      <c r="J378" s="73">
        <v>4461000</v>
      </c>
      <c r="K378" s="73">
        <v>4697255</v>
      </c>
      <c r="L378" s="73">
        <v>4615255</v>
      </c>
      <c r="M378" s="73">
        <v>4599755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377893385</v>
      </c>
      <c r="F382" s="62">
        <v>378347119</v>
      </c>
      <c r="G382" s="62">
        <v>391567457</v>
      </c>
      <c r="H382" s="62">
        <v>430293578</v>
      </c>
      <c r="I382" s="62">
        <v>496513685</v>
      </c>
      <c r="J382" s="62">
        <v>505442170</v>
      </c>
      <c r="K382" s="62">
        <v>571878141</v>
      </c>
      <c r="L382" s="62">
        <v>580309447</v>
      </c>
      <c r="M382" s="62">
        <v>589396126</v>
      </c>
    </row>
    <row r="383" spans="1:13" ht="13.5">
      <c r="A383" s="103"/>
      <c r="C383" s="3" t="s">
        <v>202</v>
      </c>
      <c r="D383" s="9" t="s">
        <v>334</v>
      </c>
      <c r="E383" s="62">
        <v>182872605</v>
      </c>
      <c r="F383" s="62">
        <v>200652198</v>
      </c>
      <c r="G383" s="62">
        <v>187385031</v>
      </c>
      <c r="H383" s="62">
        <v>205935613</v>
      </c>
      <c r="I383" s="62">
        <v>215184633</v>
      </c>
      <c r="J383" s="62">
        <v>214352954</v>
      </c>
      <c r="K383" s="62">
        <v>214030788</v>
      </c>
      <c r="L383" s="62">
        <v>209839464</v>
      </c>
      <c r="M383" s="62">
        <v>209978994</v>
      </c>
    </row>
    <row r="384" spans="1:13" ht="13.5">
      <c r="A384" s="103">
        <f>VALUE(MID(D384,8,4))</f>
        <v>9199</v>
      </c>
      <c r="C384" s="4" t="s">
        <v>427</v>
      </c>
      <c r="D384" s="2" t="s">
        <v>204</v>
      </c>
      <c r="E384" s="73">
        <v>560765990</v>
      </c>
      <c r="F384" s="73">
        <v>578999317</v>
      </c>
      <c r="G384" s="73">
        <v>578952488</v>
      </c>
      <c r="H384" s="73">
        <v>636229191</v>
      </c>
      <c r="I384" s="73">
        <v>711698318</v>
      </c>
      <c r="J384" s="73">
        <v>719795124</v>
      </c>
      <c r="K384" s="73">
        <v>785908929</v>
      </c>
      <c r="L384" s="73">
        <v>790148911</v>
      </c>
      <c r="M384" s="73">
        <v>799375120</v>
      </c>
    </row>
    <row r="385" spans="1:4" ht="6" customHeight="1">
      <c r="A385" s="103"/>
      <c r="C385" s="3"/>
      <c r="D385" s="38"/>
    </row>
    <row r="386" spans="1:13" ht="13.5">
      <c r="A386" s="103"/>
      <c r="B386" s="228" t="s">
        <v>428</v>
      </c>
      <c r="C386" s="232"/>
      <c r="D386" s="75" t="s">
        <v>334</v>
      </c>
      <c r="E386" s="74">
        <v>0.6738878458017755</v>
      </c>
      <c r="F386" s="74">
        <v>0.6534500264358688</v>
      </c>
      <c r="G386" s="74">
        <v>0.6763378085698805</v>
      </c>
      <c r="H386" s="74">
        <v>0.6763185092524308</v>
      </c>
      <c r="I386" s="74">
        <v>0.697646281355972</v>
      </c>
      <c r="J386" s="74">
        <v>0.7022028257029427</v>
      </c>
      <c r="K386" s="74">
        <v>0.7276646439526583</v>
      </c>
      <c r="L386" s="74">
        <v>0.7344304838255988</v>
      </c>
      <c r="M386" s="74">
        <v>0.7373210789948028</v>
      </c>
    </row>
    <row r="387" spans="1:13" ht="13.5">
      <c r="A387" s="103"/>
      <c r="B387" s="228" t="s">
        <v>429</v>
      </c>
      <c r="C387" s="232"/>
      <c r="D387" s="75" t="s">
        <v>334</v>
      </c>
      <c r="E387" s="74">
        <v>0.3261121541982245</v>
      </c>
      <c r="F387" s="74">
        <v>0.34654997356413114</v>
      </c>
      <c r="G387" s="74">
        <v>0.32366219143011954</v>
      </c>
      <c r="H387" s="74">
        <v>0.3236814907475693</v>
      </c>
      <c r="I387" s="74">
        <v>0.30235371864402805</v>
      </c>
      <c r="J387" s="74">
        <v>0.2977971742970573</v>
      </c>
      <c r="K387" s="74">
        <v>0.2723353560473417</v>
      </c>
      <c r="L387" s="74">
        <v>0.2655695161744012</v>
      </c>
      <c r="M387" s="74">
        <v>0.2626789210051972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134896.79817175848</v>
      </c>
      <c r="F389" s="59">
        <v>138848.75707434054</v>
      </c>
      <c r="G389" s="59">
        <v>137453.10731244064</v>
      </c>
      <c r="H389" s="59">
        <v>149983.30763790663</v>
      </c>
      <c r="I389" s="59">
        <v>165242.23775249594</v>
      </c>
      <c r="J389" s="59">
        <v>169963.4295159386</v>
      </c>
      <c r="K389" s="59">
        <v>183452.13095238095</v>
      </c>
      <c r="L389" s="59">
        <v>182989.5578971746</v>
      </c>
      <c r="M389" s="59">
        <v>184018.21362799263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5780553</v>
      </c>
      <c r="F392" s="62">
        <v>6246250</v>
      </c>
      <c r="G392" s="62">
        <v>1454600</v>
      </c>
      <c r="H392" s="62">
        <v>1515600</v>
      </c>
      <c r="I392" s="62">
        <v>1595800</v>
      </c>
      <c r="J392" s="62">
        <v>1589500</v>
      </c>
      <c r="K392" s="62">
        <v>1619200</v>
      </c>
      <c r="L392" s="62">
        <v>1531700</v>
      </c>
      <c r="M392" s="62">
        <v>1531700</v>
      </c>
    </row>
    <row r="393" spans="1:13" ht="13.5">
      <c r="A393" s="103"/>
      <c r="C393" s="3" t="s">
        <v>202</v>
      </c>
      <c r="D393" s="9" t="s">
        <v>334</v>
      </c>
      <c r="E393" s="62">
        <v>8340099</v>
      </c>
      <c r="F393" s="62">
        <v>3947015</v>
      </c>
      <c r="G393" s="62">
        <v>4245101</v>
      </c>
      <c r="H393" s="62">
        <v>4387181</v>
      </c>
      <c r="I393" s="62">
        <v>4369570</v>
      </c>
      <c r="J393" s="62">
        <v>4389576</v>
      </c>
      <c r="K393" s="62">
        <v>4723211</v>
      </c>
      <c r="L393" s="62">
        <v>4731669</v>
      </c>
      <c r="M393" s="62">
        <v>4707833</v>
      </c>
    </row>
    <row r="394" spans="1:13" ht="13.5">
      <c r="A394" s="103">
        <f>VALUE(MID(D394,8,4))</f>
        <v>9299</v>
      </c>
      <c r="C394" s="4" t="s">
        <v>46</v>
      </c>
      <c r="D394" s="2" t="s">
        <v>416</v>
      </c>
      <c r="E394" s="73">
        <v>14120652</v>
      </c>
      <c r="F394" s="73">
        <v>10193265</v>
      </c>
      <c r="G394" s="73">
        <v>5699701</v>
      </c>
      <c r="H394" s="73">
        <v>5902781</v>
      </c>
      <c r="I394" s="73">
        <v>5965370</v>
      </c>
      <c r="J394" s="73">
        <v>5979076</v>
      </c>
      <c r="K394" s="73">
        <v>6342411</v>
      </c>
      <c r="L394" s="73">
        <v>6263369</v>
      </c>
      <c r="M394" s="73">
        <v>6239533</v>
      </c>
    </row>
    <row r="395" spans="1:4" ht="6" customHeight="1">
      <c r="A395" s="103"/>
      <c r="C395" s="3"/>
      <c r="D395" s="38"/>
    </row>
    <row r="396" spans="1:13" ht="13.5">
      <c r="A396" s="103"/>
      <c r="B396" s="228" t="s">
        <v>512</v>
      </c>
      <c r="C396" s="229"/>
      <c r="D396" s="2" t="s">
        <v>334</v>
      </c>
      <c r="E396" s="74">
        <v>0.4093687033714874</v>
      </c>
      <c r="F396" s="74">
        <v>0.6127820673748794</v>
      </c>
      <c r="G396" s="74">
        <v>0.2552063695972824</v>
      </c>
      <c r="H396" s="74">
        <v>0.25676033042730195</v>
      </c>
      <c r="I396" s="74">
        <v>0.2675106489622605</v>
      </c>
      <c r="J396" s="74">
        <v>0.26584375244603015</v>
      </c>
      <c r="K396" s="74">
        <v>0.25529723633488904</v>
      </c>
      <c r="L396" s="74">
        <v>0.24454890012068584</v>
      </c>
      <c r="M396" s="74">
        <v>0.24548311548316196</v>
      </c>
    </row>
    <row r="397" spans="1:13" ht="13.5">
      <c r="A397" s="103"/>
      <c r="B397" s="228" t="s">
        <v>44</v>
      </c>
      <c r="C397" s="229"/>
      <c r="D397" s="2" t="s">
        <v>334</v>
      </c>
      <c r="E397" s="74">
        <v>0.5906312966285127</v>
      </c>
      <c r="F397" s="74">
        <v>0.3872179326251206</v>
      </c>
      <c r="G397" s="74">
        <v>0.7447936304027176</v>
      </c>
      <c r="H397" s="74">
        <v>0.743239669572698</v>
      </c>
      <c r="I397" s="74">
        <v>0.7324893510377395</v>
      </c>
      <c r="J397" s="74">
        <v>0.7341562475539699</v>
      </c>
      <c r="K397" s="74">
        <v>0.7447027636651109</v>
      </c>
      <c r="L397" s="74">
        <v>0.7554510998793141</v>
      </c>
      <c r="M397" s="74">
        <v>0.7545168845168381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3396.837142169834</v>
      </c>
      <c r="F399" s="59">
        <v>2444.428057553957</v>
      </c>
      <c r="G399" s="59">
        <v>1353.2053656220323</v>
      </c>
      <c r="H399" s="59">
        <v>1391.508958038661</v>
      </c>
      <c r="I399" s="59">
        <v>1385.0406315300672</v>
      </c>
      <c r="J399" s="59">
        <v>1411.824321133412</v>
      </c>
      <c r="K399" s="59">
        <v>1480.4880952380952</v>
      </c>
      <c r="L399" s="59">
        <v>1450.525474756832</v>
      </c>
      <c r="M399" s="59">
        <v>1436.3565837937385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2353528</v>
      </c>
      <c r="F402" s="54">
        <v>2528568</v>
      </c>
      <c r="G402" s="54">
        <v>2943732</v>
      </c>
      <c r="H402" s="54">
        <v>3757951</v>
      </c>
      <c r="I402" s="54">
        <v>4107944</v>
      </c>
      <c r="J402" s="54">
        <v>4160277</v>
      </c>
      <c r="K402" s="54">
        <v>4278558</v>
      </c>
      <c r="L402" s="54">
        <v>4280210</v>
      </c>
      <c r="M402" s="54">
        <v>4434704</v>
      </c>
    </row>
    <row r="403" spans="1:13" ht="13.5">
      <c r="A403" s="103">
        <f>VALUE(MID(D403,8,4))</f>
        <v>9180</v>
      </c>
      <c r="C403" s="3" t="s">
        <v>207</v>
      </c>
      <c r="D403" s="9" t="s">
        <v>208</v>
      </c>
      <c r="E403" s="54">
        <v>3431777</v>
      </c>
      <c r="F403" s="54">
        <v>4177192</v>
      </c>
      <c r="G403" s="54">
        <v>4325067</v>
      </c>
      <c r="H403" s="54">
        <v>5156961</v>
      </c>
      <c r="I403" s="54">
        <v>5332022</v>
      </c>
      <c r="J403" s="54">
        <v>5396514</v>
      </c>
      <c r="K403" s="54">
        <v>5506045</v>
      </c>
      <c r="L403" s="54">
        <v>5508011</v>
      </c>
      <c r="M403" s="54">
        <v>5665751</v>
      </c>
    </row>
    <row r="404" spans="1:13" ht="13.5">
      <c r="A404" s="103">
        <f>VALUE(MID(D404,8,4))</f>
        <v>9180</v>
      </c>
      <c r="C404" s="3" t="s">
        <v>209</v>
      </c>
      <c r="D404" s="9" t="s">
        <v>210</v>
      </c>
      <c r="E404" s="54">
        <v>3909392</v>
      </c>
      <c r="F404" s="54">
        <v>4121701</v>
      </c>
      <c r="G404" s="54">
        <v>3759873</v>
      </c>
      <c r="H404" s="54">
        <v>3774404</v>
      </c>
      <c r="I404" s="54">
        <v>3651940</v>
      </c>
      <c r="J404" s="54">
        <v>3704927</v>
      </c>
      <c r="K404" s="54">
        <v>3582322</v>
      </c>
      <c r="L404" s="54">
        <v>3522845</v>
      </c>
      <c r="M404" s="54">
        <v>3537441</v>
      </c>
    </row>
    <row r="405" spans="1:13" ht="13.5">
      <c r="A405" s="103">
        <f>VALUE(MID(D405,8,4))</f>
        <v>9180</v>
      </c>
      <c r="C405" s="4" t="s">
        <v>211</v>
      </c>
      <c r="D405" s="2" t="s">
        <v>212</v>
      </c>
      <c r="E405" s="59">
        <v>9694697</v>
      </c>
      <c r="F405" s="59">
        <v>10827461</v>
      </c>
      <c r="G405" s="59">
        <v>11028672</v>
      </c>
      <c r="H405" s="59">
        <v>12689316</v>
      </c>
      <c r="I405" s="59">
        <v>13091906</v>
      </c>
      <c r="J405" s="59">
        <v>13261718</v>
      </c>
      <c r="K405" s="59">
        <v>13366925</v>
      </c>
      <c r="L405" s="59">
        <v>13311066</v>
      </c>
      <c r="M405" s="59">
        <v>13637896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17345</v>
      </c>
      <c r="F408" s="54">
        <v>10787</v>
      </c>
      <c r="G408" s="54">
        <v>0</v>
      </c>
      <c r="H408" s="54">
        <v>0</v>
      </c>
      <c r="I408" s="54">
        <v>0</v>
      </c>
      <c r="J408" s="54">
        <v>0</v>
      </c>
      <c r="K408" s="54">
        <v>0</v>
      </c>
      <c r="L408" s="54">
        <v>0</v>
      </c>
      <c r="M408" s="54">
        <v>0</v>
      </c>
    </row>
    <row r="409" spans="1:13" ht="13.5">
      <c r="A409" s="103">
        <f>VALUE(MID(D409,8,4))</f>
        <v>9190</v>
      </c>
      <c r="C409" s="3" t="s">
        <v>207</v>
      </c>
      <c r="D409" s="9" t="s">
        <v>214</v>
      </c>
      <c r="E409" s="54">
        <v>4652</v>
      </c>
      <c r="F409" s="54">
        <v>9273</v>
      </c>
      <c r="G409" s="54">
        <v>0</v>
      </c>
      <c r="H409" s="54">
        <v>0</v>
      </c>
      <c r="I409" s="54">
        <v>0</v>
      </c>
      <c r="J409" s="54">
        <v>0</v>
      </c>
      <c r="K409" s="54">
        <v>0</v>
      </c>
      <c r="L409" s="54">
        <v>0</v>
      </c>
      <c r="M409" s="54">
        <v>0</v>
      </c>
    </row>
    <row r="410" spans="1:13" ht="13.5">
      <c r="A410" s="103">
        <f>VALUE(MID(D410,8,4))</f>
        <v>9190</v>
      </c>
      <c r="C410" s="3" t="s">
        <v>209</v>
      </c>
      <c r="D410" s="9" t="s">
        <v>215</v>
      </c>
      <c r="E410" s="54">
        <v>0</v>
      </c>
      <c r="F410" s="54">
        <v>9110</v>
      </c>
      <c r="G410" s="54">
        <v>0</v>
      </c>
      <c r="H410" s="54">
        <v>0</v>
      </c>
      <c r="I410" s="54">
        <v>0</v>
      </c>
      <c r="J410" s="54">
        <v>0</v>
      </c>
      <c r="K410" s="54">
        <v>0</v>
      </c>
      <c r="L410" s="54">
        <v>0</v>
      </c>
      <c r="M410" s="54">
        <v>0</v>
      </c>
    </row>
    <row r="411" spans="1:13" ht="13.5">
      <c r="A411" s="103">
        <f>VALUE(MID(D411,8,4))</f>
        <v>9190</v>
      </c>
      <c r="C411" s="4" t="s">
        <v>216</v>
      </c>
      <c r="D411" s="2" t="s">
        <v>217</v>
      </c>
      <c r="E411" s="59">
        <v>21997</v>
      </c>
      <c r="F411" s="59">
        <v>29170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2370873</v>
      </c>
      <c r="F414" s="54">
        <v>2539355</v>
      </c>
      <c r="G414" s="54">
        <v>2943732</v>
      </c>
      <c r="H414" s="54">
        <v>3757951</v>
      </c>
      <c r="I414" s="54">
        <v>4107944</v>
      </c>
      <c r="J414" s="54">
        <v>4160277</v>
      </c>
      <c r="K414" s="54">
        <v>4278558</v>
      </c>
      <c r="L414" s="54">
        <v>4280210</v>
      </c>
      <c r="M414" s="54">
        <v>4434704</v>
      </c>
    </row>
    <row r="415" spans="1:13" ht="13.5">
      <c r="A415" s="103">
        <f>VALUE(MID(D415,8,4))</f>
        <v>9199</v>
      </c>
      <c r="C415" s="3" t="s">
        <v>207</v>
      </c>
      <c r="D415" s="9" t="s">
        <v>197</v>
      </c>
      <c r="E415" s="54">
        <v>3436429</v>
      </c>
      <c r="F415" s="54">
        <v>4186465</v>
      </c>
      <c r="G415" s="54">
        <v>4325067</v>
      </c>
      <c r="H415" s="54">
        <v>5156961</v>
      </c>
      <c r="I415" s="54">
        <v>5332022</v>
      </c>
      <c r="J415" s="54">
        <v>5396514</v>
      </c>
      <c r="K415" s="54">
        <v>5506045</v>
      </c>
      <c r="L415" s="54">
        <v>5508011</v>
      </c>
      <c r="M415" s="54">
        <v>5665751</v>
      </c>
    </row>
    <row r="416" spans="1:13" ht="13.5">
      <c r="A416" s="103">
        <f>VALUE(MID(D416,8,4))</f>
        <v>9199</v>
      </c>
      <c r="C416" s="3" t="s">
        <v>209</v>
      </c>
      <c r="D416" s="9" t="s">
        <v>199</v>
      </c>
      <c r="E416" s="54">
        <v>3909392</v>
      </c>
      <c r="F416" s="54">
        <v>4130811</v>
      </c>
      <c r="G416" s="54">
        <v>3759873</v>
      </c>
      <c r="H416" s="54">
        <v>3774404</v>
      </c>
      <c r="I416" s="54">
        <v>3651940</v>
      </c>
      <c r="J416" s="54">
        <v>3704927</v>
      </c>
      <c r="K416" s="54">
        <v>3582322</v>
      </c>
      <c r="L416" s="54">
        <v>3522845</v>
      </c>
      <c r="M416" s="54">
        <v>3537441</v>
      </c>
    </row>
    <row r="417" spans="1:13" ht="13.5">
      <c r="A417" s="103">
        <f>VALUE(MID(D417,8,4))</f>
        <v>9199</v>
      </c>
      <c r="C417" s="4" t="s">
        <v>218</v>
      </c>
      <c r="D417" s="2" t="s">
        <v>201</v>
      </c>
      <c r="E417" s="59">
        <v>9716694</v>
      </c>
      <c r="F417" s="59">
        <v>10856631</v>
      </c>
      <c r="G417" s="59">
        <v>11028672</v>
      </c>
      <c r="H417" s="59">
        <v>12689316</v>
      </c>
      <c r="I417" s="59">
        <v>13091906</v>
      </c>
      <c r="J417" s="59">
        <v>13261718</v>
      </c>
      <c r="K417" s="59">
        <v>13366925</v>
      </c>
      <c r="L417" s="59">
        <v>13311066</v>
      </c>
      <c r="M417" s="59">
        <v>13637896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98589</v>
      </c>
      <c r="G420" s="54">
        <v>24206</v>
      </c>
      <c r="H420" s="54">
        <v>94769</v>
      </c>
      <c r="I420" s="54">
        <v>46101</v>
      </c>
      <c r="J420" s="54">
        <v>32059</v>
      </c>
      <c r="K420" s="54">
        <v>48330</v>
      </c>
      <c r="L420" s="54">
        <v>30753</v>
      </c>
      <c r="M420" s="54">
        <v>34385</v>
      </c>
    </row>
    <row r="421" spans="1:13" ht="13.5">
      <c r="A421" s="103">
        <f>VALUE(MID(D421,8,4))</f>
        <v>2899</v>
      </c>
      <c r="C421" s="3" t="s">
        <v>221</v>
      </c>
      <c r="D421" s="9" t="s">
        <v>222</v>
      </c>
      <c r="E421" s="54">
        <v>0</v>
      </c>
      <c r="F421" s="54">
        <v>162174</v>
      </c>
      <c r="G421" s="54">
        <v>31923</v>
      </c>
      <c r="H421" s="54">
        <v>136971</v>
      </c>
      <c r="I421" s="54">
        <v>58965</v>
      </c>
      <c r="J421" s="54">
        <v>41643</v>
      </c>
      <c r="K421" s="54">
        <v>62474</v>
      </c>
      <c r="L421" s="54">
        <v>39584</v>
      </c>
      <c r="M421" s="54">
        <v>44109</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2370873</v>
      </c>
      <c r="F424" s="54">
        <v>2440766</v>
      </c>
      <c r="G424" s="54">
        <v>2919526</v>
      </c>
      <c r="H424" s="54">
        <v>3663182</v>
      </c>
      <c r="I424" s="54">
        <v>4061843</v>
      </c>
      <c r="J424" s="54">
        <v>4128218</v>
      </c>
      <c r="K424" s="54">
        <v>4230228</v>
      </c>
      <c r="L424" s="54">
        <v>4249457</v>
      </c>
      <c r="M424" s="54">
        <v>4400319</v>
      </c>
    </row>
    <row r="425" spans="1:13" ht="13.5">
      <c r="A425" s="103"/>
      <c r="C425" s="3" t="s">
        <v>207</v>
      </c>
      <c r="D425" s="9" t="s">
        <v>334</v>
      </c>
      <c r="E425" s="54">
        <v>3436429</v>
      </c>
      <c r="F425" s="54">
        <v>4024291</v>
      </c>
      <c r="G425" s="54">
        <v>4293144</v>
      </c>
      <c r="H425" s="54">
        <v>5019990</v>
      </c>
      <c r="I425" s="54">
        <v>5273057</v>
      </c>
      <c r="J425" s="54">
        <v>5354871</v>
      </c>
      <c r="K425" s="54">
        <v>5443571</v>
      </c>
      <c r="L425" s="54">
        <v>5468427</v>
      </c>
      <c r="M425" s="54">
        <v>5621642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470122</v>
      </c>
      <c r="F428" s="54">
        <v>694299</v>
      </c>
      <c r="G428" s="54">
        <v>464204</v>
      </c>
      <c r="H428" s="54">
        <v>576653</v>
      </c>
      <c r="I428" s="54">
        <v>637530</v>
      </c>
      <c r="J428" s="54">
        <v>658439</v>
      </c>
      <c r="K428" s="54">
        <v>724119</v>
      </c>
      <c r="L428" s="54">
        <v>839801</v>
      </c>
      <c r="M428" s="54">
        <v>898678</v>
      </c>
    </row>
    <row r="429" spans="1:13" ht="13.5">
      <c r="A429" s="103">
        <f t="shared" si="16"/>
        <v>620</v>
      </c>
      <c r="C429" s="3" t="s">
        <v>225</v>
      </c>
      <c r="D429" s="9" t="s">
        <v>226</v>
      </c>
      <c r="E429" s="54">
        <v>144248</v>
      </c>
      <c r="F429" s="54">
        <v>151660</v>
      </c>
      <c r="G429" s="54">
        <v>162809</v>
      </c>
      <c r="H429" s="54">
        <v>198230</v>
      </c>
      <c r="I429" s="54">
        <v>221323</v>
      </c>
      <c r="J429" s="54">
        <v>250683</v>
      </c>
      <c r="K429" s="54">
        <v>316752</v>
      </c>
      <c r="L429" s="54">
        <v>320937</v>
      </c>
      <c r="M429" s="54">
        <v>460899</v>
      </c>
    </row>
    <row r="430" spans="1:13" ht="13.5">
      <c r="A430" s="103">
        <f t="shared" si="16"/>
        <v>630</v>
      </c>
      <c r="C430" s="3" t="s">
        <v>227</v>
      </c>
      <c r="D430" s="9" t="s">
        <v>228</v>
      </c>
      <c r="E430" s="54">
        <v>77874</v>
      </c>
      <c r="F430" s="54">
        <v>78010</v>
      </c>
      <c r="G430" s="54">
        <v>50118</v>
      </c>
      <c r="H430" s="54">
        <v>110134</v>
      </c>
      <c r="I430" s="54">
        <v>55825</v>
      </c>
      <c r="J430" s="54">
        <v>85562</v>
      </c>
      <c r="K430" s="54">
        <v>114906</v>
      </c>
      <c r="L430" s="54">
        <v>169980</v>
      </c>
      <c r="M430" s="54">
        <v>175844</v>
      </c>
    </row>
    <row r="431" spans="1:13" ht="13.5">
      <c r="A431" s="103">
        <f t="shared" si="16"/>
        <v>640</v>
      </c>
      <c r="C431" s="3" t="s">
        <v>229</v>
      </c>
      <c r="D431" s="9" t="s">
        <v>230</v>
      </c>
      <c r="E431" s="54">
        <v>63758</v>
      </c>
      <c r="F431" s="54">
        <v>51542</v>
      </c>
      <c r="G431" s="54">
        <v>50502</v>
      </c>
      <c r="H431" s="54">
        <v>95010</v>
      </c>
      <c r="I431" s="54">
        <v>92611</v>
      </c>
      <c r="J431" s="54">
        <v>82840</v>
      </c>
      <c r="K431" s="54">
        <v>94893</v>
      </c>
      <c r="L431" s="54">
        <v>110065</v>
      </c>
      <c r="M431" s="54">
        <v>103369</v>
      </c>
    </row>
    <row r="432" spans="1:13" ht="13.5">
      <c r="A432" s="103">
        <f t="shared" si="16"/>
        <v>690</v>
      </c>
      <c r="C432" s="3" t="s">
        <v>269</v>
      </c>
      <c r="D432" s="9" t="s">
        <v>231</v>
      </c>
      <c r="E432" s="54">
        <v>14173</v>
      </c>
      <c r="F432" s="54">
        <v>14173</v>
      </c>
      <c r="G432" s="54">
        <v>14173</v>
      </c>
      <c r="H432" s="54">
        <v>14173</v>
      </c>
      <c r="I432" s="54">
        <v>14173</v>
      </c>
      <c r="J432" s="54">
        <v>14040</v>
      </c>
      <c r="K432" s="54">
        <v>14040</v>
      </c>
      <c r="L432" s="54">
        <v>14754</v>
      </c>
      <c r="M432" s="54">
        <v>14813</v>
      </c>
    </row>
    <row r="433" spans="1:13" ht="13.5">
      <c r="A433" s="103">
        <f t="shared" si="16"/>
        <v>699</v>
      </c>
      <c r="C433" s="4" t="s">
        <v>232</v>
      </c>
      <c r="D433" s="2" t="s">
        <v>233</v>
      </c>
      <c r="E433" s="54">
        <v>741829</v>
      </c>
      <c r="F433" s="54">
        <v>961338</v>
      </c>
      <c r="G433" s="54">
        <v>713460</v>
      </c>
      <c r="H433" s="54">
        <v>965854</v>
      </c>
      <c r="I433" s="54">
        <v>993116</v>
      </c>
      <c r="J433" s="54">
        <v>1063484</v>
      </c>
      <c r="K433" s="54">
        <v>1236630</v>
      </c>
      <c r="L433" s="54">
        <v>1426029</v>
      </c>
      <c r="M433" s="54">
        <v>1623977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58813</v>
      </c>
      <c r="F436" s="54">
        <v>43556</v>
      </c>
      <c r="G436" s="54">
        <v>28781</v>
      </c>
      <c r="H436" s="54">
        <v>34422</v>
      </c>
      <c r="I436" s="54">
        <v>33895</v>
      </c>
      <c r="J436" s="54">
        <v>33972</v>
      </c>
      <c r="K436" s="54">
        <v>33984</v>
      </c>
      <c r="L436" s="54">
        <v>33561</v>
      </c>
      <c r="M436" s="54">
        <v>34270</v>
      </c>
    </row>
    <row r="437" spans="1:13" ht="13.5">
      <c r="A437" s="103">
        <f>VALUE(MID(D437,8,4))</f>
        <v>9280</v>
      </c>
      <c r="C437" s="3" t="s">
        <v>207</v>
      </c>
      <c r="D437" s="9" t="s">
        <v>336</v>
      </c>
      <c r="E437" s="54">
        <v>85029</v>
      </c>
      <c r="F437" s="54">
        <v>72013</v>
      </c>
      <c r="G437" s="54">
        <v>42283</v>
      </c>
      <c r="H437" s="54">
        <v>47234</v>
      </c>
      <c r="I437" s="54">
        <v>43967</v>
      </c>
      <c r="J437" s="54">
        <v>44068</v>
      </c>
      <c r="K437" s="54">
        <v>43734</v>
      </c>
      <c r="L437" s="54">
        <v>43189</v>
      </c>
      <c r="M437" s="54">
        <v>43784</v>
      </c>
    </row>
    <row r="438" spans="1:13" ht="13.5">
      <c r="A438" s="103">
        <f>VALUE(MID(D438,8,4))</f>
        <v>9280</v>
      </c>
      <c r="C438" s="3" t="s">
        <v>209</v>
      </c>
      <c r="D438" s="9" t="s">
        <v>337</v>
      </c>
      <c r="E438" s="54">
        <v>108613</v>
      </c>
      <c r="F438" s="54">
        <v>36043</v>
      </c>
      <c r="G438" s="54">
        <v>34143</v>
      </c>
      <c r="H438" s="54">
        <v>35849</v>
      </c>
      <c r="I438" s="54">
        <v>36992</v>
      </c>
      <c r="J438" s="54">
        <v>37910</v>
      </c>
      <c r="K438" s="54">
        <v>38938</v>
      </c>
      <c r="L438" s="54">
        <v>38771</v>
      </c>
      <c r="M438" s="54">
        <v>38304</v>
      </c>
    </row>
    <row r="439" spans="1:13" ht="13.5">
      <c r="A439" s="103">
        <f>VALUE(MID(D439,8,4))</f>
        <v>9280</v>
      </c>
      <c r="C439" s="4" t="s">
        <v>347</v>
      </c>
      <c r="D439" s="2" t="s">
        <v>338</v>
      </c>
      <c r="E439" s="59">
        <v>252455</v>
      </c>
      <c r="F439" s="59">
        <v>151613</v>
      </c>
      <c r="G439" s="59">
        <v>105208</v>
      </c>
      <c r="H439" s="59">
        <v>117505</v>
      </c>
      <c r="I439" s="59">
        <v>114854</v>
      </c>
      <c r="J439" s="59">
        <v>115950</v>
      </c>
      <c r="K439" s="59">
        <v>116656</v>
      </c>
      <c r="L439" s="59">
        <v>115521</v>
      </c>
      <c r="M439" s="59">
        <v>116358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6300</v>
      </c>
      <c r="F442" s="54">
        <v>0</v>
      </c>
      <c r="G442" s="54">
        <v>0</v>
      </c>
      <c r="H442" s="54">
        <v>0</v>
      </c>
      <c r="I442" s="54">
        <v>0</v>
      </c>
      <c r="J442" s="54">
        <v>0</v>
      </c>
      <c r="K442" s="54">
        <v>0</v>
      </c>
      <c r="L442" s="54">
        <v>0</v>
      </c>
      <c r="M442" s="54">
        <v>0</v>
      </c>
    </row>
    <row r="443" spans="1:13" ht="13.5">
      <c r="A443" s="103">
        <f>VALUE(MID(D443,8,4))</f>
        <v>9290</v>
      </c>
      <c r="C443" s="3" t="s">
        <v>207</v>
      </c>
      <c r="D443" s="9" t="s">
        <v>340</v>
      </c>
      <c r="E443" s="78">
        <v>2700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9000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9514</v>
      </c>
      <c r="H448" s="54">
        <v>9667</v>
      </c>
      <c r="I448" s="54">
        <v>13967</v>
      </c>
      <c r="J448" s="54">
        <v>13322</v>
      </c>
      <c r="K448" s="54">
        <v>13825</v>
      </c>
      <c r="L448" s="54">
        <v>13825</v>
      </c>
      <c r="M448" s="54">
        <v>13879</v>
      </c>
    </row>
    <row r="449" spans="1:13" ht="13.5">
      <c r="A449" s="103">
        <f>VALUE(MID(D449,8,4))</f>
        <v>9292</v>
      </c>
      <c r="C449" s="3" t="s">
        <v>207</v>
      </c>
      <c r="D449" s="9" t="s">
        <v>344</v>
      </c>
      <c r="E449" s="136"/>
      <c r="F449" s="136"/>
      <c r="G449" s="54">
        <v>13225</v>
      </c>
      <c r="H449" s="54">
        <v>14485</v>
      </c>
      <c r="I449" s="54">
        <v>15666</v>
      </c>
      <c r="J449" s="54">
        <v>17192</v>
      </c>
      <c r="K449" s="54">
        <v>17131</v>
      </c>
      <c r="L449" s="54">
        <v>17131</v>
      </c>
      <c r="M449" s="54">
        <v>17078</v>
      </c>
    </row>
    <row r="450" spans="1:13" ht="13.5">
      <c r="A450" s="103">
        <f>VALUE(MID(D450,8,4))</f>
        <v>9292</v>
      </c>
      <c r="C450" s="3" t="s">
        <v>209</v>
      </c>
      <c r="D450" s="9" t="s">
        <v>345</v>
      </c>
      <c r="E450" s="136"/>
      <c r="F450" s="136"/>
      <c r="G450" s="54">
        <v>11728</v>
      </c>
      <c r="H450" s="54">
        <v>11831</v>
      </c>
      <c r="I450" s="54">
        <v>21751</v>
      </c>
      <c r="J450" s="54">
        <v>31669</v>
      </c>
      <c r="K450" s="54">
        <v>31668</v>
      </c>
      <c r="L450" s="54">
        <v>31668</v>
      </c>
      <c r="M450" s="54">
        <v>31668</v>
      </c>
    </row>
    <row r="451" spans="1:13" ht="13.5">
      <c r="A451" s="103">
        <f>VALUE(MID(D451,8,4))</f>
        <v>9292</v>
      </c>
      <c r="C451" s="4" t="s">
        <v>346</v>
      </c>
      <c r="D451" s="2" t="s">
        <v>348</v>
      </c>
      <c r="E451" s="137"/>
      <c r="F451" s="137"/>
      <c r="G451" s="59">
        <v>34467</v>
      </c>
      <c r="H451" s="59">
        <v>35983</v>
      </c>
      <c r="I451" s="59">
        <v>51384</v>
      </c>
      <c r="J451" s="59">
        <v>62183</v>
      </c>
      <c r="K451" s="59">
        <v>62624</v>
      </c>
      <c r="L451" s="59">
        <v>62624</v>
      </c>
      <c r="M451" s="59">
        <v>62625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4157</v>
      </c>
      <c r="F456" s="54">
        <v>4170</v>
      </c>
      <c r="G456" s="54">
        <v>4212</v>
      </c>
      <c r="H456" s="54">
        <v>4242</v>
      </c>
      <c r="I456" s="54">
        <v>4307</v>
      </c>
      <c r="J456" s="54">
        <v>4235</v>
      </c>
      <c r="K456" s="54">
        <v>4284</v>
      </c>
      <c r="L456" s="54">
        <v>4318</v>
      </c>
      <c r="M456" s="54">
        <v>4344</v>
      </c>
    </row>
    <row r="457" spans="1:13" ht="13.5">
      <c r="A457" s="103">
        <f>VALUE(MID(D457,8,4))</f>
        <v>41</v>
      </c>
      <c r="C457" s="3" t="s">
        <v>514</v>
      </c>
      <c r="D457" s="9" t="s">
        <v>37</v>
      </c>
      <c r="E457" s="54">
        <v>10586</v>
      </c>
      <c r="F457" s="54">
        <v>10497</v>
      </c>
      <c r="G457" s="54">
        <v>10497</v>
      </c>
      <c r="H457" s="54">
        <v>10497</v>
      </c>
      <c r="I457" s="54">
        <v>10212</v>
      </c>
      <c r="J457" s="54">
        <v>11644</v>
      </c>
      <c r="K457" s="54">
        <v>11784</v>
      </c>
      <c r="L457" s="54">
        <v>11883</v>
      </c>
      <c r="M457" s="54">
        <v>11962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30</v>
      </c>
      <c r="F460" s="79">
        <v>30</v>
      </c>
      <c r="G460" s="79">
        <v>34</v>
      </c>
      <c r="H460" s="79">
        <v>38</v>
      </c>
      <c r="I460" s="79">
        <v>38</v>
      </c>
      <c r="J460" s="79">
        <v>37</v>
      </c>
      <c r="K460" s="79">
        <v>40</v>
      </c>
      <c r="L460" s="79">
        <v>38</v>
      </c>
      <c r="M460" s="79">
        <v>39</v>
      </c>
    </row>
    <row r="461" spans="1:13" ht="13.5">
      <c r="A461" s="103">
        <v>298</v>
      </c>
      <c r="C461" s="3" t="s">
        <v>450</v>
      </c>
      <c r="D461" s="9" t="s">
        <v>32</v>
      </c>
      <c r="E461" s="79">
        <v>1</v>
      </c>
      <c r="F461" s="79">
        <v>1</v>
      </c>
      <c r="G461" s="79">
        <v>1</v>
      </c>
      <c r="H461" s="79">
        <v>0</v>
      </c>
      <c r="I461" s="79">
        <v>0</v>
      </c>
      <c r="J461" s="79">
        <v>0</v>
      </c>
      <c r="K461" s="79">
        <v>3</v>
      </c>
      <c r="L461" s="79">
        <v>3</v>
      </c>
      <c r="M461" s="79">
        <v>2</v>
      </c>
    </row>
    <row r="462" spans="1:13" ht="13.5">
      <c r="A462" s="103">
        <v>298</v>
      </c>
      <c r="C462" s="3" t="s">
        <v>451</v>
      </c>
      <c r="D462" s="9" t="s">
        <v>33</v>
      </c>
      <c r="E462" s="79">
        <v>43</v>
      </c>
      <c r="F462" s="79">
        <v>29</v>
      </c>
      <c r="G462" s="79">
        <v>32</v>
      </c>
      <c r="H462" s="79">
        <v>30</v>
      </c>
      <c r="I462" s="79">
        <v>32</v>
      </c>
      <c r="J462" s="79">
        <v>41</v>
      </c>
      <c r="K462" s="79">
        <v>32</v>
      </c>
      <c r="L462" s="79">
        <v>37</v>
      </c>
      <c r="M462" s="79">
        <v>40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5865000</v>
      </c>
      <c r="G465" s="54">
        <v>9813400</v>
      </c>
      <c r="H465" s="54">
        <v>8838000</v>
      </c>
      <c r="I465" s="54">
        <v>8289000</v>
      </c>
      <c r="J465" s="54">
        <v>10168000</v>
      </c>
      <c r="K465" s="54">
        <v>8694000</v>
      </c>
      <c r="L465" s="54">
        <v>7577000</v>
      </c>
      <c r="M465" s="54">
        <v>10021750</v>
      </c>
    </row>
    <row r="466" spans="1:13" ht="13.5">
      <c r="A466" s="103">
        <v>1220</v>
      </c>
      <c r="C466" s="3" t="s">
        <v>619</v>
      </c>
      <c r="D466" s="9" t="s">
        <v>622</v>
      </c>
      <c r="E466" s="54">
        <v>0</v>
      </c>
      <c r="F466" s="54">
        <v>0</v>
      </c>
      <c r="G466" s="54">
        <v>0</v>
      </c>
      <c r="H466" s="54">
        <v>0</v>
      </c>
      <c r="I466" s="54">
        <v>600000</v>
      </c>
      <c r="J466" s="54">
        <v>0</v>
      </c>
      <c r="K466" s="54">
        <v>300000</v>
      </c>
      <c r="L466" s="54">
        <v>5000000</v>
      </c>
      <c r="M466" s="54">
        <v>0</v>
      </c>
    </row>
    <row r="467" spans="1:13" ht="13.5">
      <c r="A467" s="103">
        <v>1230</v>
      </c>
      <c r="C467" s="3" t="s">
        <v>620</v>
      </c>
      <c r="D467" s="9" t="s">
        <v>623</v>
      </c>
      <c r="E467" s="54">
        <v>0</v>
      </c>
      <c r="F467" s="54">
        <v>2533000</v>
      </c>
      <c r="G467" s="54">
        <v>3295942</v>
      </c>
      <c r="H467" s="54">
        <v>3561000</v>
      </c>
      <c r="I467" s="54">
        <v>2949000</v>
      </c>
      <c r="J467" s="54">
        <v>3320000</v>
      </c>
      <c r="K467" s="54">
        <v>1554000</v>
      </c>
      <c r="L467" s="54">
        <v>46227000</v>
      </c>
      <c r="M467" s="54">
        <v>4781000</v>
      </c>
    </row>
    <row r="468" spans="1:13" ht="13.5">
      <c r="A468" s="103">
        <f>VALUE(MID(D468,8,4))</f>
        <v>1299</v>
      </c>
      <c r="C468" s="3" t="s">
        <v>452</v>
      </c>
      <c r="D468" s="9" t="s">
        <v>453</v>
      </c>
      <c r="E468" s="54">
        <v>0</v>
      </c>
      <c r="F468" s="54">
        <v>8398000</v>
      </c>
      <c r="G468" s="54">
        <v>13109342</v>
      </c>
      <c r="H468" s="54">
        <v>12399000</v>
      </c>
      <c r="I468" s="54">
        <v>11838000</v>
      </c>
      <c r="J468" s="54">
        <v>13488000</v>
      </c>
      <c r="K468" s="54">
        <v>10548000</v>
      </c>
      <c r="L468" s="54">
        <v>58804000</v>
      </c>
      <c r="M468" s="54">
        <v>14802750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1396.9935049314408</v>
      </c>
      <c r="F480" s="206">
        <v>1612.9064748201438</v>
      </c>
      <c r="G480" s="206">
        <v>1725.735754985755</v>
      </c>
      <c r="H480" s="206">
        <v>2101.5822725129656</v>
      </c>
      <c r="I480" s="206">
        <v>2191.7729277919666</v>
      </c>
      <c r="J480" s="206">
        <v>2256.6212514757967</v>
      </c>
      <c r="K480" s="206">
        <v>2283.987628384687</v>
      </c>
      <c r="L480" s="206">
        <v>2266.841361741547</v>
      </c>
      <c r="M480" s="206">
        <v>2325.150782688766</v>
      </c>
    </row>
    <row r="481" spans="1:13" ht="13.5">
      <c r="A481" s="142"/>
      <c r="C481" s="3" t="s">
        <v>433</v>
      </c>
      <c r="D481" s="9" t="s">
        <v>334</v>
      </c>
      <c r="E481" s="206">
        <v>2337.429396199182</v>
      </c>
      <c r="F481" s="206">
        <v>2603.508633093525</v>
      </c>
      <c r="G481" s="206">
        <v>2618.3931623931626</v>
      </c>
      <c r="H481" s="206">
        <v>2991.3521923620933</v>
      </c>
      <c r="I481" s="206">
        <v>3039.6809844439285</v>
      </c>
      <c r="J481" s="206">
        <v>3131.4564344746163</v>
      </c>
      <c r="K481" s="206">
        <v>3120.1972455648925</v>
      </c>
      <c r="L481" s="206">
        <v>3082.69245020843</v>
      </c>
      <c r="M481" s="206">
        <v>3139.4788213627994</v>
      </c>
    </row>
    <row r="482" spans="1:13" ht="13.5">
      <c r="A482" s="142"/>
      <c r="C482" s="3" t="s">
        <v>301</v>
      </c>
      <c r="D482" s="9" t="s">
        <v>334</v>
      </c>
      <c r="E482" s="206">
        <v>270.86023574693286</v>
      </c>
      <c r="F482" s="206">
        <v>269.8532374100719</v>
      </c>
      <c r="G482" s="206">
        <v>272.0018993352327</v>
      </c>
      <c r="H482" s="206">
        <v>283.09005186232906</v>
      </c>
      <c r="I482" s="206">
        <v>287.1054097980032</v>
      </c>
      <c r="J482" s="206">
        <v>306.6502951593861</v>
      </c>
      <c r="K482" s="206">
        <v>293.98879551820727</v>
      </c>
      <c r="L482" s="206">
        <v>311.3307086614173</v>
      </c>
      <c r="M482" s="206">
        <v>311.55801104972375</v>
      </c>
    </row>
    <row r="483" spans="1:13" ht="13.5">
      <c r="A483" s="142"/>
      <c r="C483" s="3" t="s">
        <v>434</v>
      </c>
      <c r="D483" s="9" t="s">
        <v>334</v>
      </c>
      <c r="E483" s="206">
        <v>248.12148183786385</v>
      </c>
      <c r="F483" s="206">
        <v>191.9482014388489</v>
      </c>
      <c r="G483" s="206">
        <v>200.04510921177587</v>
      </c>
      <c r="H483" s="206">
        <v>226.13201320132012</v>
      </c>
      <c r="I483" s="206">
        <v>228.47782679359182</v>
      </c>
      <c r="J483" s="206">
        <v>233.0184179456907</v>
      </c>
      <c r="K483" s="206">
        <v>206.6311858076564</v>
      </c>
      <c r="L483" s="206">
        <v>215.69777674849468</v>
      </c>
      <c r="M483" s="206">
        <v>200.77209944751382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1022812</v>
      </c>
      <c r="F486" s="54">
        <v>986214</v>
      </c>
      <c r="G486" s="54">
        <v>1231908</v>
      </c>
      <c r="H486" s="54">
        <v>1305700</v>
      </c>
      <c r="I486" s="54">
        <v>1205166</v>
      </c>
      <c r="J486" s="54">
        <v>1498346</v>
      </c>
      <c r="K486" s="54">
        <v>944740</v>
      </c>
      <c r="L486" s="54">
        <v>1088443</v>
      </c>
      <c r="M486" s="54">
        <v>1141582</v>
      </c>
    </row>
    <row r="487" spans="1:13" ht="13.5">
      <c r="A487" s="142"/>
      <c r="C487" s="3" t="s">
        <v>303</v>
      </c>
      <c r="D487" s="9" t="s">
        <v>334</v>
      </c>
      <c r="E487" s="54">
        <v>607</v>
      </c>
      <c r="F487" s="54">
        <v>0</v>
      </c>
      <c r="G487" s="54">
        <v>0</v>
      </c>
      <c r="H487" s="54">
        <v>46140</v>
      </c>
      <c r="I487" s="54">
        <v>67267</v>
      </c>
      <c r="J487" s="54">
        <v>5474</v>
      </c>
      <c r="K487" s="54">
        <v>0</v>
      </c>
      <c r="L487" s="54">
        <v>0</v>
      </c>
      <c r="M487" s="54">
        <v>5009</v>
      </c>
    </row>
    <row r="488" spans="1:13" ht="13.5">
      <c r="A488" s="142"/>
      <c r="C488" s="3" t="s">
        <v>311</v>
      </c>
      <c r="D488" s="9" t="s">
        <v>334</v>
      </c>
      <c r="E488" s="77">
        <v>0.10616056171024028</v>
      </c>
      <c r="F488" s="77">
        <v>0.09330131251002227</v>
      </c>
      <c r="G488" s="77">
        <v>0.14257458469157727</v>
      </c>
      <c r="H488" s="77">
        <v>0.16398048209030971</v>
      </c>
      <c r="I488" s="77">
        <v>0.1419033673446319</v>
      </c>
      <c r="J488" s="77">
        <v>0.16514534008061155</v>
      </c>
      <c r="K488" s="77">
        <v>0.10827917216186655</v>
      </c>
      <c r="L488" s="77">
        <v>0.1231263258549074</v>
      </c>
      <c r="M488" s="77">
        <v>0.12287226410892578</v>
      </c>
    </row>
    <row r="489" spans="1:13" ht="13.5">
      <c r="A489" s="142"/>
      <c r="C489" s="3" t="s">
        <v>304</v>
      </c>
      <c r="D489" s="9" t="s">
        <v>334</v>
      </c>
      <c r="E489" s="206">
        <v>246.04570603800818</v>
      </c>
      <c r="F489" s="206">
        <v>236.5021582733813</v>
      </c>
      <c r="G489" s="206">
        <v>292.4757834757835</v>
      </c>
      <c r="H489" s="206">
        <v>307.8029231494578</v>
      </c>
      <c r="I489" s="206">
        <v>279.81564894358024</v>
      </c>
      <c r="J489" s="206">
        <v>353.8007083825266</v>
      </c>
      <c r="K489" s="206">
        <v>220.52754435107377</v>
      </c>
      <c r="L489" s="206">
        <v>252.07109773043075</v>
      </c>
      <c r="M489" s="206">
        <v>262.7951197053407</v>
      </c>
    </row>
    <row r="490" spans="1:13" ht="13.5">
      <c r="A490" s="142"/>
      <c r="C490" s="3" t="s">
        <v>305</v>
      </c>
      <c r="D490" s="9" t="s">
        <v>334</v>
      </c>
      <c r="E490" s="206">
        <v>0.14601876353139284</v>
      </c>
      <c r="F490" s="206">
        <v>0</v>
      </c>
      <c r="G490" s="206">
        <v>0</v>
      </c>
      <c r="H490" s="206">
        <v>10.876944837340877</v>
      </c>
      <c r="I490" s="206">
        <v>15.618063617367078</v>
      </c>
      <c r="J490" s="206">
        <v>1.2925619834710744</v>
      </c>
      <c r="K490" s="206">
        <v>0</v>
      </c>
      <c r="L490" s="206">
        <v>0</v>
      </c>
      <c r="M490" s="206">
        <v>1.153084714548803</v>
      </c>
    </row>
    <row r="491" spans="1:4" ht="6" customHeight="1">
      <c r="A491" s="142"/>
      <c r="C491" s="3"/>
      <c r="D491" s="68"/>
    </row>
    <row r="492" spans="1:4" ht="15">
      <c r="A492" s="142"/>
      <c r="B492" s="16" t="s">
        <v>315</v>
      </c>
      <c r="C492" s="3"/>
      <c r="D492" s="57"/>
    </row>
    <row r="493" spans="1:13" ht="13.5">
      <c r="A493" s="142"/>
      <c r="C493" s="6" t="s">
        <v>317</v>
      </c>
      <c r="D493" s="9" t="s">
        <v>334</v>
      </c>
      <c r="E493" s="77">
        <v>0.007616629937840545</v>
      </c>
      <c r="F493" s="77">
        <v>0.07504537518430343</v>
      </c>
      <c r="G493" s="77">
        <v>0.18374954255833553</v>
      </c>
      <c r="H493" s="77">
        <v>0.018902402037140695</v>
      </c>
      <c r="I493" s="77">
        <v>0.018933542324473817</v>
      </c>
      <c r="J493" s="77">
        <v>0.021525548686620686</v>
      </c>
      <c r="K493" s="77">
        <v>0.04671279979378889</v>
      </c>
      <c r="L493" s="77">
        <v>0.03905316835841784</v>
      </c>
      <c r="M493" s="77">
        <v>0.06613346553575616</v>
      </c>
    </row>
    <row r="494" spans="1:13" ht="13.5">
      <c r="A494" s="142"/>
      <c r="C494" s="6" t="s">
        <v>312</v>
      </c>
      <c r="D494" s="9" t="s">
        <v>334</v>
      </c>
      <c r="E494" s="77">
        <v>0</v>
      </c>
      <c r="F494" s="77">
        <v>0.36824385146740296</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0.24796832361819282</v>
      </c>
      <c r="F497" s="207">
        <v>0.41477551288145037</v>
      </c>
      <c r="G497" s="207">
        <v>0.4139546345491586</v>
      </c>
      <c r="H497" s="207">
        <v>0.46891598615569696</v>
      </c>
      <c r="I497" s="207">
        <v>0.48749541530165874</v>
      </c>
      <c r="J497" s="207">
        <v>0.46501540845413747</v>
      </c>
      <c r="K497" s="207">
        <v>0.508595644732267</v>
      </c>
      <c r="L497" s="207">
        <v>0.5002410292673687</v>
      </c>
      <c r="M497" s="207">
        <v>0.5071612898020716</v>
      </c>
    </row>
    <row r="498" spans="1:13" ht="13.5">
      <c r="A498" s="142"/>
      <c r="B498" s="231" t="s">
        <v>351</v>
      </c>
      <c r="C498" s="229"/>
      <c r="D498" s="9" t="s">
        <v>334</v>
      </c>
      <c r="E498" s="207">
        <v>0.016944851965649058</v>
      </c>
      <c r="F498" s="207">
        <v>0.01235150301289122</v>
      </c>
      <c r="G498" s="207">
        <v>0.010192877463146385</v>
      </c>
      <c r="H498" s="207">
        <v>0.010170478270542505</v>
      </c>
      <c r="I498" s="207">
        <v>0.010118981323235155</v>
      </c>
      <c r="J498" s="207">
        <v>0.009538620486586793</v>
      </c>
      <c r="K498" s="207">
        <v>0.010365414089961032</v>
      </c>
      <c r="L498" s="207">
        <v>0.010106866314632484</v>
      </c>
      <c r="M498" s="207">
        <v>0.009929382910134076</v>
      </c>
    </row>
    <row r="499" spans="1:13" ht="13.5">
      <c r="A499" s="142"/>
      <c r="C499" s="3" t="s">
        <v>352</v>
      </c>
      <c r="D499" s="9" t="s">
        <v>334</v>
      </c>
      <c r="E499" s="207">
        <v>0.09507181792062978</v>
      </c>
      <c r="F499" s="207">
        <v>0.15447238334573588</v>
      </c>
      <c r="G499" s="207">
        <v>0.15837753347338238</v>
      </c>
      <c r="H499" s="207">
        <v>0.1330001374804116</v>
      </c>
      <c r="I499" s="207">
        <v>0.12313875649538938</v>
      </c>
      <c r="J499" s="207">
        <v>0.15591578078474866</v>
      </c>
      <c r="K499" s="207">
        <v>0.1012140954434691</v>
      </c>
      <c r="L499" s="207">
        <v>0.12077950101114573</v>
      </c>
      <c r="M499" s="207">
        <v>0.11825221838165038</v>
      </c>
    </row>
    <row r="500" spans="1:13" ht="13.5">
      <c r="A500" s="142"/>
      <c r="C500" s="3" t="s">
        <v>353</v>
      </c>
      <c r="D500" s="9" t="s">
        <v>334</v>
      </c>
      <c r="E500" s="207">
        <v>0.011903535468847874</v>
      </c>
      <c r="F500" s="207">
        <v>0.013121485817005115</v>
      </c>
      <c r="G500" s="207">
        <v>0.01629261022055454</v>
      </c>
      <c r="H500" s="207">
        <v>0.034139688802719705</v>
      </c>
      <c r="I500" s="207">
        <v>0.02150319536671826</v>
      </c>
      <c r="J500" s="207">
        <v>0.012862606692759323</v>
      </c>
      <c r="K500" s="207">
        <v>0.012370952313853207</v>
      </c>
      <c r="L500" s="207">
        <v>0.007350715771577946</v>
      </c>
      <c r="M500" s="207">
        <v>0.013321469692970678</v>
      </c>
    </row>
    <row r="501" spans="1:13" ht="13.5">
      <c r="A501" s="142"/>
      <c r="C501" s="3" t="s">
        <v>354</v>
      </c>
      <c r="D501" s="9" t="s">
        <v>334</v>
      </c>
      <c r="E501" s="207">
        <v>6.348580140574508E-05</v>
      </c>
      <c r="F501" s="207">
        <v>0</v>
      </c>
      <c r="G501" s="207">
        <v>0</v>
      </c>
      <c r="H501" s="207">
        <v>0.0059062813699193376</v>
      </c>
      <c r="I501" s="207">
        <v>0.008073269720443818</v>
      </c>
      <c r="J501" s="207">
        <v>0.0006166085090171954</v>
      </c>
      <c r="K501" s="207">
        <v>0</v>
      </c>
      <c r="L501" s="207">
        <v>0</v>
      </c>
      <c r="M501" s="207">
        <v>0.0005773151675182133</v>
      </c>
    </row>
    <row r="502" spans="1:13" ht="13.5">
      <c r="A502" s="142"/>
      <c r="C502" s="3" t="s">
        <v>355</v>
      </c>
      <c r="D502" s="9" t="s">
        <v>334</v>
      </c>
      <c r="E502" s="207">
        <v>0.0009706947658100825</v>
      </c>
      <c r="F502" s="207">
        <v>0.0019065188875201438</v>
      </c>
      <c r="G502" s="207">
        <v>0.0007458064691763574</v>
      </c>
      <c r="H502" s="207">
        <v>0</v>
      </c>
      <c r="I502" s="207">
        <v>0.0006387372924643882</v>
      </c>
      <c r="J502" s="207">
        <v>0.0029379581900231076</v>
      </c>
      <c r="K502" s="207">
        <v>0.0006607780156172527</v>
      </c>
      <c r="L502" s="207">
        <v>0.004397268499776157</v>
      </c>
      <c r="M502" s="207">
        <v>0.001566207987902775</v>
      </c>
    </row>
    <row r="503" spans="1:13" ht="13.5">
      <c r="A503" s="142"/>
      <c r="C503" s="3" t="s">
        <v>356</v>
      </c>
      <c r="D503" s="9" t="s">
        <v>334</v>
      </c>
      <c r="E503" s="207">
        <v>0.22564203023618495</v>
      </c>
      <c r="F503" s="207">
        <v>0.32724897940317244</v>
      </c>
      <c r="G503" s="207">
        <v>0.28191229315922484</v>
      </c>
      <c r="H503" s="207">
        <v>0.27651227812722495</v>
      </c>
      <c r="I503" s="207">
        <v>0.2665146355092808</v>
      </c>
      <c r="J503" s="207">
        <v>0.257445542114226</v>
      </c>
      <c r="K503" s="207">
        <v>0.25784962442897286</v>
      </c>
      <c r="L503" s="207">
        <v>0.2678937597140092</v>
      </c>
      <c r="M503" s="207">
        <v>0.25650842460614287</v>
      </c>
    </row>
    <row r="504" spans="1:13" ht="13.5">
      <c r="A504" s="142"/>
      <c r="C504" s="3" t="s">
        <v>357</v>
      </c>
      <c r="D504" s="9" t="s">
        <v>334</v>
      </c>
      <c r="E504" s="207">
        <v>0.011024147300446712</v>
      </c>
      <c r="F504" s="207">
        <v>0.02907377577237466</v>
      </c>
      <c r="G504" s="207">
        <v>0.024889802131588618</v>
      </c>
      <c r="H504" s="207">
        <v>0.02616428883584813</v>
      </c>
      <c r="I504" s="207">
        <v>0.03629940912599807</v>
      </c>
      <c r="J504" s="207">
        <v>0.04370880218221288</v>
      </c>
      <c r="K504" s="207">
        <v>0.057080231628183</v>
      </c>
      <c r="L504" s="207">
        <v>0.04200183664890329</v>
      </c>
      <c r="M504" s="207">
        <v>0.04320781617197054</v>
      </c>
    </row>
    <row r="505" spans="1:13" ht="13.5">
      <c r="A505" s="142"/>
      <c r="C505" s="3" t="s">
        <v>358</v>
      </c>
      <c r="D505" s="9" t="s">
        <v>334</v>
      </c>
      <c r="E505" s="207">
        <v>0.01403349979442942</v>
      </c>
      <c r="F505" s="207">
        <v>0.02025168632351819</v>
      </c>
      <c r="G505" s="207">
        <v>0.015108110744604105</v>
      </c>
      <c r="H505" s="207">
        <v>0.016099289018899333</v>
      </c>
      <c r="I505" s="207">
        <v>0.017234505159825945</v>
      </c>
      <c r="J505" s="207">
        <v>0.01918256230235354</v>
      </c>
      <c r="K505" s="207">
        <v>0.019920485416956218</v>
      </c>
      <c r="L505" s="207">
        <v>0.023843239037818226</v>
      </c>
      <c r="M505" s="207">
        <v>0.02649114779567953</v>
      </c>
    </row>
    <row r="506" spans="1:13" ht="13.5">
      <c r="A506" s="142"/>
      <c r="C506" s="3" t="s">
        <v>359</v>
      </c>
      <c r="D506" s="9" t="s">
        <v>334</v>
      </c>
      <c r="E506" s="207">
        <v>0.3763776131284035</v>
      </c>
      <c r="F506" s="207">
        <v>0.026798324492947376</v>
      </c>
      <c r="G506" s="207">
        <v>0.0785263317891642</v>
      </c>
      <c r="H506" s="207">
        <v>0.0290915719387375</v>
      </c>
      <c r="I506" s="207">
        <v>0.028983094704985463</v>
      </c>
      <c r="J506" s="207">
        <v>0.03277611028393504</v>
      </c>
      <c r="K506" s="207">
        <v>0.031942773930720265</v>
      </c>
      <c r="L506" s="207">
        <v>0.023385783734768215</v>
      </c>
      <c r="M506" s="207">
        <v>0.022984727483959307</v>
      </c>
    </row>
    <row r="507" spans="1:13" ht="13.5">
      <c r="A507" s="142"/>
      <c r="C507" s="4" t="s">
        <v>360</v>
      </c>
      <c r="D507" s="22"/>
      <c r="E507" s="37">
        <v>1</v>
      </c>
      <c r="F507" s="37">
        <v>1.0000001699366152</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1499.6574452730335</v>
      </c>
      <c r="F510" s="206">
        <v>2604.426139088729</v>
      </c>
      <c r="G510" s="206">
        <v>2070.2082146248813</v>
      </c>
      <c r="H510" s="206">
        <v>1877.7694483734087</v>
      </c>
      <c r="I510" s="206">
        <v>1971.8746227072209</v>
      </c>
      <c r="J510" s="206">
        <v>2129.4382526564345</v>
      </c>
      <c r="K510" s="206">
        <v>2051.5592903828197</v>
      </c>
      <c r="L510" s="206">
        <v>2082.3805002315885</v>
      </c>
      <c r="M510" s="206">
        <v>2143.893876611418</v>
      </c>
    </row>
    <row r="511" spans="1:13" ht="13.5">
      <c r="A511" s="142"/>
      <c r="C511" s="6" t="s">
        <v>309</v>
      </c>
      <c r="D511" s="9" t="s">
        <v>334</v>
      </c>
      <c r="E511" s="206">
        <v>588.8981673908936</v>
      </c>
      <c r="F511" s="206">
        <v>1034.624845193865</v>
      </c>
      <c r="G511" s="206">
        <v>830.6865771172716</v>
      </c>
      <c r="H511" s="206">
        <v>758.8356673335238</v>
      </c>
      <c r="I511" s="206">
        <v>831.6553074813944</v>
      </c>
      <c r="J511" s="206">
        <v>774.4908107179664</v>
      </c>
      <c r="K511" s="206">
        <v>745.8316361167685</v>
      </c>
      <c r="L511" s="206">
        <v>756.6876209711353</v>
      </c>
      <c r="M511" s="206">
        <v>778.5550075238255</v>
      </c>
    </row>
    <row r="512" spans="1:13" ht="13.5">
      <c r="A512" s="142"/>
      <c r="C512" s="6" t="s">
        <v>472</v>
      </c>
      <c r="D512" s="9" t="s">
        <v>334</v>
      </c>
      <c r="E512" s="206">
        <v>271.12509020928553</v>
      </c>
      <c r="F512" s="206">
        <v>300.81822541966426</v>
      </c>
      <c r="G512" s="206">
        <v>358.5178062678063</v>
      </c>
      <c r="H512" s="206">
        <v>420.82343234323434</v>
      </c>
      <c r="I512" s="206">
        <v>392.71557928952865</v>
      </c>
      <c r="J512" s="206">
        <v>366.497520661157</v>
      </c>
      <c r="K512" s="206">
        <v>358.6477591036415</v>
      </c>
      <c r="L512" s="206">
        <v>404.9768411301528</v>
      </c>
      <c r="M512" s="206">
        <v>457.96109576427256</v>
      </c>
    </row>
    <row r="513" spans="1:13" ht="13.5">
      <c r="A513" s="142"/>
      <c r="C513" s="6" t="s">
        <v>318</v>
      </c>
      <c r="D513" s="9" t="s">
        <v>334</v>
      </c>
      <c r="E513" s="206">
        <v>126.0861197979312</v>
      </c>
      <c r="F513" s="206">
        <v>85.6220623501199</v>
      </c>
      <c r="G513" s="206">
        <v>69.90408357075023</v>
      </c>
      <c r="H513" s="206">
        <v>77.44648750589344</v>
      </c>
      <c r="I513" s="206">
        <v>58.84652890643139</v>
      </c>
      <c r="J513" s="206">
        <v>36.243683589138136</v>
      </c>
      <c r="K513" s="206">
        <v>34.2406629318394</v>
      </c>
      <c r="L513" s="206">
        <v>30.99559981472904</v>
      </c>
      <c r="M513" s="206">
        <v>6.600828729281768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0.26265640649873373</v>
      </c>
      <c r="F517" s="208">
        <v>0.15856864955130343</v>
      </c>
      <c r="G517" s="208">
        <v>0.23365609227914164</v>
      </c>
      <c r="H517" s="208">
        <v>0.27568458368830173</v>
      </c>
      <c r="I517" s="208">
        <v>0.26467431952283704</v>
      </c>
      <c r="J517" s="208">
        <v>0.262468964050471</v>
      </c>
      <c r="K517" s="208">
        <v>0.2818212331946733</v>
      </c>
      <c r="L517" s="208">
        <v>0.2907077056122417</v>
      </c>
      <c r="M517" s="208">
        <v>0.29758989377837075</v>
      </c>
    </row>
    <row r="518" spans="1:13" ht="13.5">
      <c r="A518" s="142"/>
      <c r="C518" s="3" t="s">
        <v>396</v>
      </c>
      <c r="D518" s="9" t="s">
        <v>334</v>
      </c>
      <c r="E518" s="208">
        <v>0.027710922998051356</v>
      </c>
      <c r="F518" s="208">
        <v>0.013147236805964978</v>
      </c>
      <c r="G518" s="208">
        <v>0.01283482021262846</v>
      </c>
      <c r="H518" s="208">
        <v>0.009247381645190294</v>
      </c>
      <c r="I518" s="208">
        <v>0.006007396327081182</v>
      </c>
      <c r="J518" s="208">
        <v>0.0036528471238791104</v>
      </c>
      <c r="K518" s="208">
        <v>0.002832101473680378</v>
      </c>
      <c r="L518" s="208">
        <v>0.002147086669412156</v>
      </c>
      <c r="M518" s="208">
        <v>0.0018073514923910739</v>
      </c>
    </row>
    <row r="519" spans="1:13" ht="13.5">
      <c r="A519" s="142"/>
      <c r="C519" s="3" t="s">
        <v>387</v>
      </c>
      <c r="D519" s="9" t="s">
        <v>334</v>
      </c>
      <c r="E519" s="208">
        <v>0.2910521142186909</v>
      </c>
      <c r="F519" s="208">
        <v>0.18819355391766662</v>
      </c>
      <c r="G519" s="208">
        <v>0.29666559132595705</v>
      </c>
      <c r="H519" s="208">
        <v>0.376972789397474</v>
      </c>
      <c r="I519" s="208">
        <v>0.37435545888878</v>
      </c>
      <c r="J519" s="208">
        <v>0.2826681818297746</v>
      </c>
      <c r="K519" s="208">
        <v>0.321387480543596</v>
      </c>
      <c r="L519" s="208">
        <v>0.31130788228591216</v>
      </c>
      <c r="M519" s="208">
        <v>0.3220227475887395</v>
      </c>
    </row>
    <row r="520" spans="1:13" ht="13.5">
      <c r="A520" s="142"/>
      <c r="C520" s="3" t="s">
        <v>388</v>
      </c>
      <c r="D520" s="9" t="s">
        <v>334</v>
      </c>
      <c r="E520" s="208">
        <v>0.10778485857406936</v>
      </c>
      <c r="F520" s="208">
        <v>0.07116781549800344</v>
      </c>
      <c r="G520" s="208">
        <v>0.0853797204656986</v>
      </c>
      <c r="H520" s="208">
        <v>0.09604961296832916</v>
      </c>
      <c r="I520" s="208">
        <v>0.10371283468097452</v>
      </c>
      <c r="J520" s="208">
        <v>0.12039170692150326</v>
      </c>
      <c r="K520" s="208">
        <v>0.1217208563548484</v>
      </c>
      <c r="L520" s="208">
        <v>0.12722339299081745</v>
      </c>
      <c r="M520" s="208">
        <v>0.14024143475704856</v>
      </c>
    </row>
    <row r="521" spans="1:13" ht="13.5">
      <c r="A521" s="142"/>
      <c r="C521" s="3" t="s">
        <v>394</v>
      </c>
      <c r="D521" s="9" t="s">
        <v>334</v>
      </c>
      <c r="E521" s="208">
        <v>0.027543777137141092</v>
      </c>
      <c r="F521" s="208">
        <v>0.008512256896740164</v>
      </c>
      <c r="G521" s="208">
        <v>0.002993101725663803</v>
      </c>
      <c r="H521" s="208">
        <v>0.0013122845552155057</v>
      </c>
      <c r="I521" s="208">
        <v>0.001117761923421828</v>
      </c>
      <c r="J521" s="208">
        <v>0.001231291799634316</v>
      </c>
      <c r="K521" s="208">
        <v>0.0017187628002657905</v>
      </c>
      <c r="L521" s="208">
        <v>0.0019430100073189564</v>
      </c>
      <c r="M521" s="208">
        <v>0.002630387922356472</v>
      </c>
    </row>
    <row r="522" spans="1:13" ht="13.5">
      <c r="A522" s="142"/>
      <c r="C522" s="3" t="s">
        <v>395</v>
      </c>
      <c r="D522" s="9" t="s">
        <v>334</v>
      </c>
      <c r="E522" s="208">
        <v>0.032985000503683304</v>
      </c>
      <c r="F522" s="208">
        <v>0.005851042916518154</v>
      </c>
      <c r="G522" s="208">
        <v>0.00820967010741289</v>
      </c>
      <c r="H522" s="208">
        <v>0.017975900565162403</v>
      </c>
      <c r="I522" s="208">
        <v>0.018071877755254293</v>
      </c>
      <c r="J522" s="208">
        <v>0.01816066694676781</v>
      </c>
      <c r="K522" s="208">
        <v>0.021249123892919233</v>
      </c>
      <c r="L522" s="208">
        <v>0.020420566968340537</v>
      </c>
      <c r="M522" s="208">
        <v>0.02177487027646615</v>
      </c>
    </row>
    <row r="523" spans="1:13" ht="13.5">
      <c r="A523" s="142"/>
      <c r="C523" s="3" t="s">
        <v>397</v>
      </c>
      <c r="D523" s="9" t="s">
        <v>334</v>
      </c>
      <c r="E523" s="208">
        <v>0.05636569076154991</v>
      </c>
      <c r="F523" s="208">
        <v>0.019728359497210846</v>
      </c>
      <c r="G523" s="208">
        <v>0.020931871986212398</v>
      </c>
      <c r="H523" s="208">
        <v>0.03199649287464513</v>
      </c>
      <c r="I523" s="208">
        <v>0.02383554004868087</v>
      </c>
      <c r="J523" s="208">
        <v>0.013367455551685592</v>
      </c>
      <c r="K523" s="208">
        <v>0.013857965975186827</v>
      </c>
      <c r="L523" s="208">
        <v>0.012737608904370788</v>
      </c>
      <c r="M523" s="208">
        <v>0.0012715456495303646</v>
      </c>
    </row>
    <row r="524" spans="1:13" ht="13.5">
      <c r="A524" s="142"/>
      <c r="C524" s="3" t="s">
        <v>398</v>
      </c>
      <c r="D524" s="9" t="s">
        <v>334</v>
      </c>
      <c r="E524" s="208">
        <v>0.1939012293080803</v>
      </c>
      <c r="F524" s="208">
        <v>0.5348310849165924</v>
      </c>
      <c r="G524" s="208">
        <v>0.3372150724616407</v>
      </c>
      <c r="H524" s="208">
        <v>0.19076095430568182</v>
      </c>
      <c r="I524" s="208">
        <v>0.2082248108529702</v>
      </c>
      <c r="J524" s="208">
        <v>0.29805888577628437</v>
      </c>
      <c r="K524" s="208">
        <v>0.2354124757648301</v>
      </c>
      <c r="L524" s="208">
        <v>0.23351274656158627</v>
      </c>
      <c r="M524" s="208">
        <v>0.21266176853509716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0.0021140594356445284</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0.14629385333127154</v>
      </c>
      <c r="F532" s="208">
        <v>0.4763910026990577</v>
      </c>
      <c r="G532" s="208">
        <v>0.1564775554069014</v>
      </c>
      <c r="H532" s="208">
        <v>0.07366193551238102</v>
      </c>
      <c r="I532" s="208">
        <v>0.06456785367103489</v>
      </c>
      <c r="J532" s="208">
        <v>0.1474998644403616</v>
      </c>
      <c r="K532" s="208">
        <v>0.07314800065537361</v>
      </c>
      <c r="L532" s="208">
        <v>0.06053981446706686</v>
      </c>
      <c r="M532" s="208">
        <v>0.056888084762551576</v>
      </c>
    </row>
    <row r="533" spans="1:13" ht="13.5">
      <c r="A533" s="142"/>
      <c r="C533" s="3" t="s">
        <v>96</v>
      </c>
      <c r="D533" s="9" t="s">
        <v>334</v>
      </c>
      <c r="E533" s="208">
        <v>0.08940891962176913</v>
      </c>
      <c r="F533" s="208">
        <v>0.049582075597739576</v>
      </c>
      <c r="G533" s="208">
        <v>0.07885439401301671</v>
      </c>
      <c r="H533" s="208">
        <v>0.09526033400548214</v>
      </c>
      <c r="I533" s="208">
        <v>0.09747913071491549</v>
      </c>
      <c r="J533" s="208">
        <v>0.10407564904236125</v>
      </c>
      <c r="K533" s="208">
        <v>0.10679836338646108</v>
      </c>
      <c r="L533" s="208">
        <v>0.09444679043017247</v>
      </c>
      <c r="M533" s="208">
        <v>0.10427286368895343</v>
      </c>
    </row>
    <row r="534" spans="1:13" ht="13.5">
      <c r="A534" s="142"/>
      <c r="C534" s="6" t="s">
        <v>97</v>
      </c>
      <c r="D534" s="9" t="s">
        <v>334</v>
      </c>
      <c r="E534" s="208">
        <v>0.27751730970235206</v>
      </c>
      <c r="F534" s="208">
        <v>0.1915998562491431</v>
      </c>
      <c r="G534" s="208">
        <v>0.2595864063019476</v>
      </c>
      <c r="H534" s="208">
        <v>0.28507131631945676</v>
      </c>
      <c r="I534" s="208">
        <v>0.30381258901590796</v>
      </c>
      <c r="J534" s="208">
        <v>0.30461487146340427</v>
      </c>
      <c r="K534" s="208">
        <v>0.34462013362339683</v>
      </c>
      <c r="L534" s="208">
        <v>0.34635001382939123</v>
      </c>
      <c r="M534" s="208">
        <v>0.33343949232664827</v>
      </c>
    </row>
    <row r="535" spans="1:13" ht="13.5">
      <c r="A535" s="142"/>
      <c r="C535" s="6" t="s">
        <v>98</v>
      </c>
      <c r="D535" s="9" t="s">
        <v>334</v>
      </c>
      <c r="E535" s="208">
        <v>0.2731724797708594</v>
      </c>
      <c r="F535" s="208">
        <v>0.17435325235392948</v>
      </c>
      <c r="G535" s="208">
        <v>0.26913361981816614</v>
      </c>
      <c r="H535" s="208">
        <v>0.3361472189183903</v>
      </c>
      <c r="I535" s="208">
        <v>0.32704350381685143</v>
      </c>
      <c r="J535" s="208">
        <v>0.25972905148948716</v>
      </c>
      <c r="K535" s="208">
        <v>0.2798444170360729</v>
      </c>
      <c r="L535" s="208">
        <v>0.30992627772286924</v>
      </c>
      <c r="M535" s="208">
        <v>0.32112809141985865</v>
      </c>
    </row>
    <row r="536" spans="1:13" ht="13.5">
      <c r="A536" s="142"/>
      <c r="C536" s="6" t="s">
        <v>99</v>
      </c>
      <c r="D536" s="9" t="s">
        <v>334</v>
      </c>
      <c r="E536" s="208">
        <v>0.00020211495657094974</v>
      </c>
      <c r="F536" s="208">
        <v>0.00020717360236314182</v>
      </c>
      <c r="G536" s="208">
        <v>0.0002580358972659319</v>
      </c>
      <c r="H536" s="208">
        <v>0.0002389053390007756</v>
      </c>
      <c r="I536" s="208">
        <v>0.00036206867318256834</v>
      </c>
      <c r="J536" s="208">
        <v>7.91734820730279E-05</v>
      </c>
      <c r="K536" s="208">
        <v>0.0002986728684428505</v>
      </c>
      <c r="L536" s="208">
        <v>0.0004001459565184366</v>
      </c>
      <c r="M536" s="208">
        <v>0.000520021582560003</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0.1472638447141164</v>
      </c>
      <c r="F539" s="208">
        <v>0.08560330380204074</v>
      </c>
      <c r="G539" s="208">
        <v>0.19835483192860504</v>
      </c>
      <c r="H539" s="208">
        <v>0.16658267945080144</v>
      </c>
      <c r="I539" s="208">
        <v>0.16317616766264006</v>
      </c>
      <c r="J539" s="208">
        <v>0.15573390657595648</v>
      </c>
      <c r="K539" s="208">
        <v>0.1660444789324692</v>
      </c>
      <c r="L539" s="208">
        <v>0.16459700308695144</v>
      </c>
      <c r="M539" s="208">
        <v>0.159874155421276</v>
      </c>
    </row>
    <row r="540" spans="1:13" ht="13.5">
      <c r="A540" s="142"/>
      <c r="C540" s="6" t="s">
        <v>103</v>
      </c>
      <c r="D540" s="9" t="s">
        <v>334</v>
      </c>
      <c r="E540" s="208">
        <v>0.06614147790306053</v>
      </c>
      <c r="F540" s="208">
        <v>0.022263427772882854</v>
      </c>
      <c r="G540" s="208">
        <v>0.037335156634097186</v>
      </c>
      <c r="H540" s="208">
        <v>0.04303761045448759</v>
      </c>
      <c r="I540" s="208">
        <v>0.04355868644546763</v>
      </c>
      <c r="J540" s="208">
        <v>0.028267483506356224</v>
      </c>
      <c r="K540" s="208">
        <v>0.029245933497783563</v>
      </c>
      <c r="L540" s="208">
        <v>0.0237399545070303</v>
      </c>
      <c r="M540" s="208">
        <v>0.02387729079815206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1.0000000920771566</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969.4640365648304</v>
      </c>
      <c r="F546" s="206">
        <v>309.15107913669067</v>
      </c>
      <c r="G546" s="206">
        <v>375.8112535612536</v>
      </c>
      <c r="H546" s="206">
        <v>393.1023102310231</v>
      </c>
      <c r="I546" s="206">
        <v>310.00232180171815</v>
      </c>
      <c r="J546" s="206">
        <v>539.1879574970484</v>
      </c>
      <c r="K546" s="206">
        <v>667.7194211017741</v>
      </c>
      <c r="L546" s="206">
        <v>568.6526169522928</v>
      </c>
      <c r="M546" s="206">
        <v>812.2520718232045</v>
      </c>
    </row>
    <row r="547" spans="1:13" ht="13.5">
      <c r="A547" s="142"/>
      <c r="C547" s="6" t="s">
        <v>475</v>
      </c>
      <c r="D547" s="9" t="s">
        <v>334</v>
      </c>
      <c r="E547" s="206">
        <v>380.6973361042887</v>
      </c>
      <c r="F547" s="206">
        <v>122.81223206630466</v>
      </c>
      <c r="G547" s="206">
        <v>150.79708488139468</v>
      </c>
      <c r="H547" s="206">
        <v>158.85872153948748</v>
      </c>
      <c r="I547" s="206">
        <v>130.74618096357227</v>
      </c>
      <c r="J547" s="206">
        <v>196.10623497080041</v>
      </c>
      <c r="K547" s="206">
        <v>242.74524779361846</v>
      </c>
      <c r="L547" s="206">
        <v>206.63485651771438</v>
      </c>
      <c r="M547" s="206">
        <v>294.9693195117873</v>
      </c>
    </row>
    <row r="548" spans="1:13" ht="13.5">
      <c r="A548" s="142"/>
      <c r="C548" s="6" t="s">
        <v>476</v>
      </c>
      <c r="D548" s="9" t="s">
        <v>334</v>
      </c>
      <c r="E548" s="77">
        <v>0.49641325087735194</v>
      </c>
      <c r="F548" s="77">
        <v>0</v>
      </c>
      <c r="G548" s="77">
        <v>0.10848051048879916</v>
      </c>
      <c r="H548" s="77">
        <v>0.0525828373612145</v>
      </c>
      <c r="I548" s="77">
        <v>0.011913368949742474</v>
      </c>
      <c r="J548" s="77">
        <v>0.14859132520828183</v>
      </c>
      <c r="K548" s="77">
        <v>0.2675274205647953</v>
      </c>
      <c r="L548" s="77">
        <v>0.04828764695038076</v>
      </c>
      <c r="M548" s="77">
        <v>0.5302161499082126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0.49641325087735194</v>
      </c>
      <c r="F550" s="77">
        <v>0</v>
      </c>
      <c r="G550" s="77">
        <v>0.06517777746179701</v>
      </c>
      <c r="H550" s="77">
        <v>0.026044802709918706</v>
      </c>
      <c r="I550" s="77">
        <v>0.005956684474871237</v>
      </c>
      <c r="J550" s="77">
        <v>0.0742953668752935</v>
      </c>
      <c r="K550" s="77">
        <v>0.2145615515465994</v>
      </c>
      <c r="L550" s="77">
        <v>0.04828764695038076</v>
      </c>
      <c r="M550" s="77">
        <v>0.5302161499082126</v>
      </c>
    </row>
    <row r="551" spans="1:13" ht="13.5">
      <c r="A551" s="142"/>
      <c r="C551" s="6" t="s">
        <v>478</v>
      </c>
      <c r="D551" s="9" t="s">
        <v>334</v>
      </c>
      <c r="E551" s="77">
        <v>0</v>
      </c>
      <c r="F551" s="77">
        <v>0</v>
      </c>
      <c r="G551" s="77">
        <v>0.04330273302700214</v>
      </c>
      <c r="H551" s="77">
        <v>0.026538034651295797</v>
      </c>
      <c r="I551" s="77">
        <v>0.005956684474871237</v>
      </c>
      <c r="J551" s="77">
        <v>0.07429595833298831</v>
      </c>
      <c r="K551" s="77">
        <v>0.052965869018195916</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0.04332070928337458</v>
      </c>
      <c r="F553" s="77">
        <v>0.00937495025085362</v>
      </c>
      <c r="G553" s="77">
        <v>0.010500283835797436</v>
      </c>
      <c r="H553" s="77">
        <v>0.006792046405848491</v>
      </c>
      <c r="I553" s="77">
        <v>0.025592629322755047</v>
      </c>
      <c r="J553" s="77">
        <v>0.011651716587667635</v>
      </c>
      <c r="K553" s="77">
        <v>0.02224010151952223</v>
      </c>
      <c r="L553" s="77">
        <v>0.022654111774465732</v>
      </c>
      <c r="M553" s="77">
        <v>0.004013786984335885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0.14415061644747712</v>
      </c>
      <c r="F555" s="77">
        <v>0.2126570869219051</v>
      </c>
      <c r="G555" s="77">
        <v>0.829195382937695</v>
      </c>
      <c r="H555" s="77">
        <v>0.42235424187555354</v>
      </c>
      <c r="I555" s="77">
        <v>0.47873359139234567</v>
      </c>
      <c r="J555" s="77">
        <v>0.46856698080956366</v>
      </c>
      <c r="K555" s="77">
        <v>0.3424524635043721</v>
      </c>
      <c r="L555" s="77">
        <v>0.37957549243444844</v>
      </c>
      <c r="M555" s="77">
        <v>0.07901949915168238</v>
      </c>
    </row>
    <row r="556" spans="1:13" ht="28.5" customHeight="1">
      <c r="A556" s="142"/>
      <c r="B556" s="235" t="s">
        <v>481</v>
      </c>
      <c r="C556" s="236"/>
      <c r="D556" s="9" t="s">
        <v>334</v>
      </c>
      <c r="E556" s="77">
        <v>0.3161154233917964</v>
      </c>
      <c r="F556" s="77">
        <v>0.012953744152694159</v>
      </c>
      <c r="G556" s="77">
        <v>0</v>
      </c>
      <c r="H556" s="77">
        <v>0.4334452224152625</v>
      </c>
      <c r="I556" s="77">
        <v>0.4109721289157611</v>
      </c>
      <c r="J556" s="77">
        <v>0.11425957185560388</v>
      </c>
      <c r="K556" s="77">
        <v>0.33446048646607196</v>
      </c>
      <c r="L556" s="77">
        <v>0.5090988697760823</v>
      </c>
      <c r="M556" s="77">
        <v>0.25615452531421906</v>
      </c>
    </row>
    <row r="557" spans="1:13" ht="13.5">
      <c r="A557" s="142"/>
      <c r="C557" s="6" t="s">
        <v>624</v>
      </c>
      <c r="D557" s="9" t="s">
        <v>334</v>
      </c>
      <c r="E557" s="77">
        <v>0</v>
      </c>
      <c r="F557" s="77">
        <v>0.7650142186745471</v>
      </c>
      <c r="G557" s="77">
        <v>0.05182382273770838</v>
      </c>
      <c r="H557" s="77">
        <v>0.08482565194212098</v>
      </c>
      <c r="I557" s="77">
        <v>0.07278828141939565</v>
      </c>
      <c r="J557" s="77">
        <v>0.256930405538883</v>
      </c>
      <c r="K557" s="77">
        <v>0.033319527945238396</v>
      </c>
      <c r="L557" s="77">
        <v>0.040383879064622714</v>
      </c>
      <c r="M557" s="77">
        <v>0.13059603864155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0.13415376736139542</v>
      </c>
      <c r="F560" s="212">
        <v>0.3739295355114959</v>
      </c>
      <c r="G560" s="212">
        <v>0.15355764073542708</v>
      </c>
      <c r="H560" s="212">
        <v>0.26983520635187164</v>
      </c>
      <c r="I560" s="212">
        <v>0.4083187285609431</v>
      </c>
      <c r="J560" s="212">
        <v>0.15537467029215737</v>
      </c>
      <c r="K560" s="212">
        <v>0.5310077573579537</v>
      </c>
      <c r="L560" s="212">
        <v>0.4526993510740632</v>
      </c>
      <c r="M560" s="212">
        <v>0.4471878796844936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0.08409119116323807</v>
      </c>
      <c r="G562" s="212">
        <v>0.0288189462871395</v>
      </c>
      <c r="H562" s="212">
        <v>0.22058541324346043</v>
      </c>
      <c r="I562" s="212">
        <v>0.05570859359786695</v>
      </c>
      <c r="J562" s="212">
        <v>0.17714907327079377</v>
      </c>
      <c r="K562" s="212">
        <v>0.08808639018916208</v>
      </c>
      <c r="L562" s="212">
        <v>0.0453311460828641</v>
      </c>
      <c r="M562" s="212">
        <v>0.029756919734396925</v>
      </c>
    </row>
    <row r="563" spans="1:13" ht="13.5">
      <c r="A563" s="142"/>
      <c r="C563" s="6" t="s">
        <v>486</v>
      </c>
      <c r="D563" s="9" t="s">
        <v>334</v>
      </c>
      <c r="E563" s="212">
        <v>0.6696142639989161</v>
      </c>
      <c r="F563" s="212">
        <v>0.07581525954885351</v>
      </c>
      <c r="G563" s="212">
        <v>0.037233158782172406</v>
      </c>
      <c r="H563" s="212">
        <v>0.037444978831092504</v>
      </c>
      <c r="I563" s="212">
        <v>0.05437918482901182</v>
      </c>
      <c r="J563" s="212">
        <v>0.37267507524761756</v>
      </c>
      <c r="K563" s="212">
        <v>0.01726824936811967</v>
      </c>
      <c r="L563" s="212">
        <v>0.032413308886953957</v>
      </c>
      <c r="M563" s="212">
        <v>0.02283626424609521</v>
      </c>
    </row>
    <row r="564" spans="1:13" ht="28.5" customHeight="1">
      <c r="A564" s="142"/>
      <c r="B564" s="235" t="s">
        <v>487</v>
      </c>
      <c r="C564" s="236"/>
      <c r="D564" s="9" t="s">
        <v>334</v>
      </c>
      <c r="E564" s="212">
        <v>0.030583896724169505</v>
      </c>
      <c r="F564" s="212">
        <v>0.03914874802196779</v>
      </c>
      <c r="G564" s="212">
        <v>0.03532971090714169</v>
      </c>
      <c r="H564" s="212">
        <v>0</v>
      </c>
      <c r="I564" s="212">
        <v>0.0665483305621714</v>
      </c>
      <c r="J564" s="212">
        <v>0.012297560588948092</v>
      </c>
      <c r="K564" s="212">
        <v>0.00394719822688961</v>
      </c>
      <c r="L564" s="212">
        <v>0.07365842891015141</v>
      </c>
      <c r="M564" s="212">
        <v>0.035283467996892665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0.10753035561239505</v>
      </c>
      <c r="F567" s="77">
        <v>0.007217878308355828</v>
      </c>
      <c r="G567" s="77">
        <v>0.17669656716050178</v>
      </c>
      <c r="H567" s="77">
        <v>0.08873010542475743</v>
      </c>
      <c r="I567" s="77">
        <v>0.005036025105229257</v>
      </c>
      <c r="J567" s="77">
        <v>0.13207889252323557</v>
      </c>
      <c r="K567" s="77">
        <v>0.10353922901860158</v>
      </c>
      <c r="L567" s="77">
        <v>0.058335729371738365</v>
      </c>
      <c r="M567" s="77">
        <v>0.002777161355086961</v>
      </c>
    </row>
    <row r="568" spans="1:13" ht="13.5">
      <c r="A568" s="142"/>
      <c r="C568" s="3" t="s">
        <v>72</v>
      </c>
      <c r="D568" s="9" t="s">
        <v>334</v>
      </c>
      <c r="E568" s="77">
        <v>0.020767918706957857</v>
      </c>
      <c r="F568" s="77">
        <v>0.08102795618852586</v>
      </c>
      <c r="G568" s="77">
        <v>0.06429395855878735</v>
      </c>
      <c r="H568" s="77">
        <v>0.25322511004233783</v>
      </c>
      <c r="I568" s="77">
        <v>0.1569563654338741</v>
      </c>
      <c r="J568" s="77">
        <v>0.06499738773729878</v>
      </c>
      <c r="K568" s="77">
        <v>0.1168858000846003</v>
      </c>
      <c r="L568" s="77">
        <v>0.0843958032810386</v>
      </c>
      <c r="M568" s="77">
        <v>0.045638235551689804</v>
      </c>
    </row>
    <row r="569" spans="1:13" ht="13.5">
      <c r="A569" s="142"/>
      <c r="C569" s="3" t="s">
        <v>74</v>
      </c>
      <c r="D569" s="9" t="s">
        <v>334</v>
      </c>
      <c r="E569" s="77">
        <v>0.13415376736139542</v>
      </c>
      <c r="F569" s="77">
        <v>0.3739295355114959</v>
      </c>
      <c r="G569" s="77">
        <v>0.15982202478083185</v>
      </c>
      <c r="H569" s="77">
        <v>0.2763064154383103</v>
      </c>
      <c r="I569" s="77">
        <v>0.4083187285609431</v>
      </c>
      <c r="J569" s="77">
        <v>0.15537467029215737</v>
      </c>
      <c r="K569" s="77">
        <v>0.6115503878678977</v>
      </c>
      <c r="L569" s="77">
        <v>0.5255705490090989</v>
      </c>
      <c r="M569" s="77">
        <v>0.5354000923358679</v>
      </c>
    </row>
    <row r="570" spans="1:13" ht="13.5">
      <c r="A570" s="142"/>
      <c r="C570" s="3" t="s">
        <v>76</v>
      </c>
      <c r="D570" s="9" t="s">
        <v>334</v>
      </c>
      <c r="E570" s="77">
        <v>0.7001981607230856</v>
      </c>
      <c r="F570" s="77">
        <v>0.19905519873405939</v>
      </c>
      <c r="G570" s="77">
        <v>0.1013818159764536</v>
      </c>
      <c r="H570" s="77">
        <v>0.2580303920745529</v>
      </c>
      <c r="I570" s="77">
        <v>0.17663610898905016</v>
      </c>
      <c r="J570" s="77">
        <v>0.5621217091073594</v>
      </c>
      <c r="K570" s="77">
        <v>0.10930183778417135</v>
      </c>
      <c r="L570" s="77">
        <v>0.15140288387996947</v>
      </c>
      <c r="M570" s="77">
        <v>0.0878766519773848</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0.037349797596166016</v>
      </c>
      <c r="F574" s="77">
        <v>0.3387694312575631</v>
      </c>
      <c r="G574" s="77">
        <v>0.46409382172280667</v>
      </c>
      <c r="H574" s="77">
        <v>0.11928649387720834</v>
      </c>
      <c r="I574" s="77">
        <v>0.2512515166494405</v>
      </c>
      <c r="J574" s="77">
        <v>0.08470913232150669</v>
      </c>
      <c r="K574" s="77">
        <v>0.05761629919140293</v>
      </c>
      <c r="L574" s="77">
        <v>0.16644661124147914</v>
      </c>
      <c r="M574" s="77">
        <v>0.32597367152407747</v>
      </c>
    </row>
    <row r="575" spans="1:13" ht="13.5">
      <c r="A575" s="142"/>
      <c r="C575" s="3" t="s">
        <v>86</v>
      </c>
      <c r="D575" s="9" t="s">
        <v>334</v>
      </c>
      <c r="E575" s="77">
        <v>0</v>
      </c>
      <c r="F575" s="77">
        <v>0</v>
      </c>
      <c r="G575" s="77">
        <v>0.03371181180061873</v>
      </c>
      <c r="H575" s="77">
        <v>0.004421483142833155</v>
      </c>
      <c r="I575" s="77">
        <v>0.001801255261462874</v>
      </c>
      <c r="J575" s="77">
        <v>0.0007182080184421805</v>
      </c>
      <c r="K575" s="77">
        <v>0.0011064460533261552</v>
      </c>
      <c r="L575" s="77">
        <v>0.01384842321667545</v>
      </c>
      <c r="M575" s="77">
        <v>0.0023341872558930716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486.2920375270628</v>
      </c>
      <c r="F582" s="214">
        <v>405.39424460431655</v>
      </c>
      <c r="G582" s="214">
        <v>313.65075973409307</v>
      </c>
      <c r="H582" s="214">
        <v>222.7892503536068</v>
      </c>
      <c r="I582" s="214">
        <v>153.93986533550034</v>
      </c>
      <c r="J582" s="214">
        <v>112.90247933884298</v>
      </c>
      <c r="K582" s="214">
        <v>83.62441643323996</v>
      </c>
      <c r="L582" s="214">
        <v>60.25822139879574</v>
      </c>
      <c r="M582" s="214">
        <v>54.02877532228361</v>
      </c>
    </row>
    <row r="583" spans="1:13" ht="13.5">
      <c r="A583" s="142"/>
      <c r="B583" s="107"/>
      <c r="C583" s="130" t="s">
        <v>112</v>
      </c>
      <c r="D583" s="9" t="s">
        <v>334</v>
      </c>
      <c r="E583" s="214">
        <v>190.9612696013603</v>
      </c>
      <c r="F583" s="214">
        <v>161.04544155472993</v>
      </c>
      <c r="G583" s="214">
        <v>125.8547203963037</v>
      </c>
      <c r="H583" s="214">
        <v>90.03258073735353</v>
      </c>
      <c r="I583" s="214">
        <v>64.92547982765375</v>
      </c>
      <c r="J583" s="214">
        <v>41.063380281690144</v>
      </c>
      <c r="K583" s="214">
        <v>30.401137135098438</v>
      </c>
      <c r="L583" s="214">
        <v>21.89640663132206</v>
      </c>
      <c r="M583" s="214">
        <v>19.620548403277045</v>
      </c>
    </row>
    <row r="584" spans="1:13" ht="13.5">
      <c r="A584" s="142"/>
      <c r="B584" s="233" t="s">
        <v>113</v>
      </c>
      <c r="C584" s="234"/>
      <c r="D584" s="9" t="s">
        <v>334</v>
      </c>
      <c r="E584" s="139">
        <v>0.21142926410961477</v>
      </c>
      <c r="F584" s="139">
        <v>0.28727682861569465</v>
      </c>
      <c r="G584" s="139">
        <v>0.18731610057214415</v>
      </c>
      <c r="H584" s="139">
        <v>0.12097661783338552</v>
      </c>
      <c r="I584" s="139">
        <v>0.0795744007727257</v>
      </c>
      <c r="J584" s="139">
        <v>0.05385941280937155</v>
      </c>
      <c r="K584" s="139">
        <v>0.04307164151397998</v>
      </c>
      <c r="L584" s="139">
        <v>0.03062984626276322</v>
      </c>
      <c r="M584" s="139">
        <v>0.027050598349309677</v>
      </c>
    </row>
    <row r="585" spans="1:13" ht="13.5">
      <c r="A585" s="142"/>
      <c r="B585" s="233" t="s">
        <v>412</v>
      </c>
      <c r="C585" s="234"/>
      <c r="D585" s="9" t="s">
        <v>334</v>
      </c>
      <c r="E585" s="139">
        <v>0.08407661375960127</v>
      </c>
      <c r="F585" s="139">
        <v>0.032875596303175825</v>
      </c>
      <c r="G585" s="139">
        <v>0.033766692198840854</v>
      </c>
      <c r="H585" s="139">
        <v>0.04124387451983542</v>
      </c>
      <c r="I585" s="139">
        <v>0.02984293637576205</v>
      </c>
      <c r="J585" s="139">
        <v>0.017020302675564702</v>
      </c>
      <c r="K585" s="139">
        <v>0.016690067448867203</v>
      </c>
      <c r="L585" s="139">
        <v>0.014884695573782945</v>
      </c>
      <c r="M585" s="139">
        <v>0.0030788971419214383</v>
      </c>
    </row>
    <row r="586" spans="1:13" ht="13.5">
      <c r="A586" s="142"/>
      <c r="B586" s="233" t="s">
        <v>114</v>
      </c>
      <c r="C586" s="234"/>
      <c r="D586" s="9" t="s">
        <v>334</v>
      </c>
      <c r="E586" s="139">
        <v>0.8526462615247632</v>
      </c>
      <c r="F586" s="139">
        <v>0.6926079763484086</v>
      </c>
      <c r="G586" s="139">
        <v>0.45250393385775634</v>
      </c>
      <c r="H586" s="139">
        <v>0.25799209539684353</v>
      </c>
      <c r="I586" s="139">
        <v>0.16323107515480043</v>
      </c>
      <c r="J586" s="139">
        <v>0.11582285625419976</v>
      </c>
      <c r="K586" s="139">
        <v>0.0846873974641556</v>
      </c>
      <c r="L586" s="139">
        <v>0.061230175996603804</v>
      </c>
      <c r="M586" s="139">
        <v>0.05333726941160402</v>
      </c>
    </row>
    <row r="587" spans="1:13" ht="13.5">
      <c r="A587" s="142"/>
      <c r="B587" s="233" t="s">
        <v>115</v>
      </c>
      <c r="C587" s="234"/>
      <c r="D587" s="9" t="s">
        <v>334</v>
      </c>
      <c r="E587" s="139">
        <v>0.6186893194226509</v>
      </c>
      <c r="F587" s="139">
        <v>0.2310102858361017</v>
      </c>
      <c r="G587" s="139">
        <v>0.18751965902032502</v>
      </c>
      <c r="H587" s="139">
        <v>0.1270941879078219</v>
      </c>
      <c r="I587" s="139">
        <v>0.0822379237441866</v>
      </c>
      <c r="J587" s="139">
        <v>0.04779277927632835</v>
      </c>
      <c r="K587" s="139">
        <v>0.03519405076552245</v>
      </c>
      <c r="L587" s="139">
        <v>0.025378913385137092</v>
      </c>
      <c r="M587" s="139">
        <v>0.016851858008156206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70.07642168902323</v>
      </c>
      <c r="F590" s="206">
        <v>91.58216633323806</v>
      </c>
      <c r="G590" s="206">
        <v>67.96799085452986</v>
      </c>
      <c r="H590" s="206">
        <v>92.0123844908069</v>
      </c>
      <c r="I590" s="206">
        <v>97.24990207598903</v>
      </c>
      <c r="J590" s="206">
        <v>91.33321882514599</v>
      </c>
      <c r="K590" s="206">
        <v>104.94144602851324</v>
      </c>
      <c r="L590" s="206">
        <v>120.00580661449129</v>
      </c>
      <c r="M590" s="206">
        <v>135.76132753720114</v>
      </c>
    </row>
    <row r="591" spans="1:13" ht="13.5">
      <c r="A591" s="142"/>
      <c r="C591" s="3" t="s">
        <v>235</v>
      </c>
      <c r="D591" s="9" t="s">
        <v>334</v>
      </c>
      <c r="E591" s="77">
        <v>0.07651904953811346</v>
      </c>
      <c r="F591" s="77">
        <v>0.08878702033653134</v>
      </c>
      <c r="G591" s="77">
        <v>0.06469137898017095</v>
      </c>
      <c r="H591" s="77">
        <v>0.07611552900093276</v>
      </c>
      <c r="I591" s="77">
        <v>0.0758572510373967</v>
      </c>
      <c r="J591" s="77">
        <v>0.08019202338641193</v>
      </c>
      <c r="K591" s="77">
        <v>0.0925141721076463</v>
      </c>
      <c r="L591" s="77">
        <v>0.1071310892756448</v>
      </c>
      <c r="M591" s="77">
        <v>0.11907826544505105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3768628</v>
      </c>
      <c r="F594" s="54">
        <v>5335871</v>
      </c>
      <c r="G594" s="54">
        <v>5505656</v>
      </c>
      <c r="H594" s="54">
        <v>2175863</v>
      </c>
      <c r="I594" s="54">
        <v>2786686</v>
      </c>
      <c r="J594" s="54">
        <v>3896742</v>
      </c>
      <c r="K594" s="54">
        <v>7586868</v>
      </c>
      <c r="L594" s="54">
        <v>8883043</v>
      </c>
      <c r="M594" s="54">
        <v>3972347</v>
      </c>
    </row>
    <row r="595" spans="1:13" ht="13.5">
      <c r="A595" s="103">
        <f>VALUE(MID(D595,8,4))</f>
        <v>2099</v>
      </c>
      <c r="C595" s="3" t="s">
        <v>531</v>
      </c>
      <c r="D595" s="9" t="s">
        <v>121</v>
      </c>
      <c r="E595" s="54">
        <v>705591</v>
      </c>
      <c r="F595" s="54">
        <v>4688686</v>
      </c>
      <c r="G595" s="54">
        <v>3665699</v>
      </c>
      <c r="H595" s="54">
        <v>394388</v>
      </c>
      <c r="I595" s="54">
        <v>305713</v>
      </c>
      <c r="J595" s="54">
        <v>530682</v>
      </c>
      <c r="K595" s="54">
        <v>642000</v>
      </c>
      <c r="L595" s="54">
        <v>149228</v>
      </c>
      <c r="M595" s="54">
        <v>394272</v>
      </c>
    </row>
    <row r="596" spans="1:13" ht="13.5">
      <c r="A596" s="103">
        <f>VALUE(MID(D596,8,4))</f>
        <v>2299</v>
      </c>
      <c r="C596" s="3" t="s">
        <v>532</v>
      </c>
      <c r="D596" s="52" t="s">
        <v>254</v>
      </c>
      <c r="E596" s="54">
        <v>808106</v>
      </c>
      <c r="F596" s="54">
        <v>612606</v>
      </c>
      <c r="G596" s="54">
        <v>586091</v>
      </c>
      <c r="H596" s="54">
        <v>980902</v>
      </c>
      <c r="I596" s="54">
        <v>938906</v>
      </c>
      <c r="J596" s="54">
        <v>933983</v>
      </c>
      <c r="K596" s="54">
        <v>959412</v>
      </c>
      <c r="L596" s="54">
        <v>759125</v>
      </c>
      <c r="M596" s="54">
        <v>806365</v>
      </c>
    </row>
    <row r="597" spans="1:13" ht="13.5">
      <c r="A597" s="142"/>
      <c r="C597" s="3" t="s">
        <v>517</v>
      </c>
      <c r="D597" s="9" t="s">
        <v>334</v>
      </c>
      <c r="E597" s="54">
        <v>2254931</v>
      </c>
      <c r="F597" s="54">
        <v>34579</v>
      </c>
      <c r="G597" s="54">
        <v>1253866</v>
      </c>
      <c r="H597" s="54">
        <v>800573</v>
      </c>
      <c r="I597" s="54">
        <v>1542067</v>
      </c>
      <c r="J597" s="54">
        <v>2432077</v>
      </c>
      <c r="K597" s="54">
        <v>5985456</v>
      </c>
      <c r="L597" s="54">
        <v>7974690</v>
      </c>
      <c r="M597" s="54">
        <v>2771710</v>
      </c>
    </row>
    <row r="598" spans="1:13" ht="13.5">
      <c r="A598" s="142"/>
      <c r="D598" s="23"/>
      <c r="E598" s="46"/>
      <c r="F598" s="46"/>
      <c r="G598" s="46"/>
      <c r="H598" s="46"/>
      <c r="I598" s="46"/>
      <c r="J598" s="46"/>
      <c r="K598" s="46"/>
      <c r="L598" s="46"/>
      <c r="M598" s="46"/>
    </row>
    <row r="599" spans="1:13" ht="13.5">
      <c r="A599" s="142"/>
      <c r="C599" s="3" t="s">
        <v>432</v>
      </c>
      <c r="D599" s="9" t="s">
        <v>334</v>
      </c>
      <c r="E599" s="77">
        <v>0.3941587624054864</v>
      </c>
      <c r="F599" s="77">
        <v>0.9067598576406986</v>
      </c>
      <c r="G599" s="77">
        <v>0.7806376163231231</v>
      </c>
      <c r="H599" s="77">
        <v>0.27852750542689203</v>
      </c>
      <c r="I599" s="77">
        <v>0.3344532639211605</v>
      </c>
      <c r="J599" s="77">
        <v>0.4389412266431648</v>
      </c>
      <c r="K599" s="77">
        <v>0.9121607681568478</v>
      </c>
      <c r="L599" s="77">
        <v>1.0457012680317261</v>
      </c>
      <c r="M599" s="77">
        <v>0.4578351315123721</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0.4627457789158401</v>
      </c>
      <c r="F603" s="77">
        <v>0.4058443146309576</v>
      </c>
      <c r="G603" s="77">
        <v>0.46561081028785106</v>
      </c>
      <c r="H603" s="77">
        <v>0.23993883379958575</v>
      </c>
      <c r="I603" s="77">
        <v>0.2921270999852924</v>
      </c>
      <c r="J603" s="77">
        <v>0.35214329575353215</v>
      </c>
      <c r="K603" s="77">
        <v>0.6638664844757367</v>
      </c>
      <c r="L603" s="77">
        <v>0.7551018430499132</v>
      </c>
      <c r="M603" s="77">
        <v>0.26133684752004643</v>
      </c>
    </row>
    <row r="604" spans="1:13" ht="13.5">
      <c r="A604" s="142"/>
      <c r="C604" s="3" t="s">
        <v>608</v>
      </c>
      <c r="D604" s="9" t="s">
        <v>334</v>
      </c>
      <c r="E604" s="77">
        <v>0.06060812197164141</v>
      </c>
      <c r="F604" s="77">
        <v>0.11084145440898976</v>
      </c>
      <c r="G604" s="77">
        <v>0.05529917828849513</v>
      </c>
      <c r="H604" s="77">
        <v>0.1352754678964012</v>
      </c>
      <c r="I604" s="77">
        <v>0.1320302248814456</v>
      </c>
      <c r="J604" s="77">
        <v>0.11068414938479286</v>
      </c>
      <c r="K604" s="77">
        <v>0.1080055273293395</v>
      </c>
      <c r="L604" s="77">
        <v>0.05292725717447409</v>
      </c>
      <c r="M604" s="77">
        <v>0.046260278631006645</v>
      </c>
    </row>
    <row r="605" spans="1:13" ht="13.5">
      <c r="A605" s="142"/>
      <c r="C605" s="3" t="s">
        <v>609</v>
      </c>
      <c r="D605" s="9" t="s">
        <v>334</v>
      </c>
      <c r="E605" s="77">
        <v>0.09108838506410258</v>
      </c>
      <c r="F605" s="77">
        <v>0.07311900189091819</v>
      </c>
      <c r="G605" s="77">
        <v>0.06033698594826306</v>
      </c>
      <c r="H605" s="77">
        <v>0.10650757073430868</v>
      </c>
      <c r="I605" s="77">
        <v>0.10410792497934596</v>
      </c>
      <c r="J605" s="77">
        <v>0.09610560841368236</v>
      </c>
      <c r="K605" s="77">
        <v>0.10820765705917519</v>
      </c>
      <c r="L605" s="77">
        <v>0.12121939814347682</v>
      </c>
      <c r="M605" s="77">
        <v>0.10683986812457784</v>
      </c>
    </row>
    <row r="606" spans="1:13" ht="13.5">
      <c r="A606" s="142"/>
      <c r="C606" s="3" t="s">
        <v>286</v>
      </c>
      <c r="D606" s="9" t="s">
        <v>334</v>
      </c>
      <c r="E606" s="77">
        <v>0.382165056064809</v>
      </c>
      <c r="F606" s="77">
        <v>0</v>
      </c>
      <c r="G606" s="77">
        <v>0</v>
      </c>
      <c r="H606" s="77">
        <v>0.3682944534800875</v>
      </c>
      <c r="I606" s="77">
        <v>0.3615467100129957</v>
      </c>
      <c r="J606" s="77">
        <v>0.3233454291765112</v>
      </c>
      <c r="K606" s="77">
        <v>0.014335985462059813</v>
      </c>
      <c r="L606" s="77">
        <v>0.009179420016927868</v>
      </c>
      <c r="M606" s="77">
        <v>0.5335848053134903</v>
      </c>
    </row>
    <row r="607" spans="1:13" ht="15">
      <c r="A607" s="142"/>
      <c r="B607" s="115"/>
      <c r="C607" s="3" t="s">
        <v>287</v>
      </c>
      <c r="D607" s="9" t="s">
        <v>334</v>
      </c>
      <c r="E607" s="77">
        <v>0</v>
      </c>
      <c r="F607" s="77">
        <v>0.05190156272853538</v>
      </c>
      <c r="G607" s="77">
        <v>0.041868350931127576</v>
      </c>
      <c r="H607" s="77">
        <v>0.04123315153367069</v>
      </c>
      <c r="I607" s="77">
        <v>0.030851133307258725</v>
      </c>
      <c r="J607" s="77">
        <v>0.020782167735953663</v>
      </c>
      <c r="K607" s="77">
        <v>0.02028936227107714</v>
      </c>
      <c r="L607" s="77">
        <v>0.02111121245579641</v>
      </c>
      <c r="M607" s="77">
        <v>0.015440750631755587</v>
      </c>
    </row>
    <row r="608" spans="1:13" ht="15">
      <c r="A608" s="142"/>
      <c r="B608" s="115"/>
      <c r="C608" s="3" t="s">
        <v>288</v>
      </c>
      <c r="D608" s="9" t="s">
        <v>334</v>
      </c>
      <c r="E608" s="77">
        <v>0</v>
      </c>
      <c r="F608" s="77">
        <v>0.35661967018875945</v>
      </c>
      <c r="G608" s="77">
        <v>0.3729928687578798</v>
      </c>
      <c r="H608" s="77">
        <v>0.1040459476510042</v>
      </c>
      <c r="I608" s="77">
        <v>0.07070062739450397</v>
      </c>
      <c r="J608" s="77">
        <v>0.0884576195904764</v>
      </c>
      <c r="K608" s="77">
        <v>0.07673947070361446</v>
      </c>
      <c r="L608" s="77">
        <v>0.028025847938372834</v>
      </c>
      <c r="M608" s="77">
        <v>0.030215124200145223</v>
      </c>
    </row>
    <row r="609" spans="1:13" ht="15">
      <c r="A609" s="142"/>
      <c r="B609" s="115"/>
      <c r="C609" s="3" t="s">
        <v>289</v>
      </c>
      <c r="D609" s="9" t="s">
        <v>334</v>
      </c>
      <c r="E609" s="77">
        <v>0.003392657983606942</v>
      </c>
      <c r="F609" s="77">
        <v>0.0016739961518396425</v>
      </c>
      <c r="G609" s="77">
        <v>0.003891805786383424</v>
      </c>
      <c r="H609" s="77">
        <v>0.0047045749049419595</v>
      </c>
      <c r="I609" s="77">
        <v>0.008636279439157598</v>
      </c>
      <c r="J609" s="77">
        <v>0.008481729945051345</v>
      </c>
      <c r="K609" s="77">
        <v>0.008555512698997157</v>
      </c>
      <c r="L609" s="77">
        <v>0.012435021221038737</v>
      </c>
      <c r="M609" s="77">
        <v>0.006322325578977985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0.17530594457717336</v>
      </c>
      <c r="F612" s="77">
        <v>0.5489680956638334</v>
      </c>
      <c r="G612" s="77">
        <v>0.5335844462354972</v>
      </c>
      <c r="H612" s="77">
        <v>0.10687871065231601</v>
      </c>
      <c r="I612" s="77">
        <v>0.10552766074075404</v>
      </c>
      <c r="J612" s="77">
        <v>0.15172577844654636</v>
      </c>
      <c r="K612" s="77">
        <v>0.16943113890978187</v>
      </c>
      <c r="L612" s="77">
        <v>0.037283092217115774</v>
      </c>
      <c r="M612" s="77">
        <v>0.10378274567631118</v>
      </c>
    </row>
    <row r="613" spans="1:13" ht="15">
      <c r="A613" s="142"/>
      <c r="B613" s="115"/>
      <c r="C613" s="3" t="s">
        <v>295</v>
      </c>
      <c r="D613" s="9" t="s">
        <v>334</v>
      </c>
      <c r="E613" s="77">
        <v>0.20077606665686107</v>
      </c>
      <c r="F613" s="77">
        <v>0.07172609750626045</v>
      </c>
      <c r="G613" s="77">
        <v>0.08531225331883735</v>
      </c>
      <c r="H613" s="77">
        <v>0.2658233542508344</v>
      </c>
      <c r="I613" s="77">
        <v>0.3240966325784589</v>
      </c>
      <c r="J613" s="77">
        <v>0.2670324181540748</v>
      </c>
      <c r="K613" s="77">
        <v>0.25319979414908356</v>
      </c>
      <c r="L613" s="77">
        <v>0.189659630761774</v>
      </c>
      <c r="M613" s="77">
        <v>0.2122564466086323</v>
      </c>
    </row>
    <row r="614" spans="1:13" ht="13.5">
      <c r="A614" s="142"/>
      <c r="B614" s="231" t="s">
        <v>194</v>
      </c>
      <c r="C614" s="229"/>
      <c r="D614" s="9" t="s">
        <v>334</v>
      </c>
      <c r="E614" s="77">
        <v>0.12166700787495478</v>
      </c>
      <c r="F614" s="77">
        <v>0.0705244688269678</v>
      </c>
      <c r="G614" s="77">
        <v>0.04793658644726869</v>
      </c>
      <c r="H614" s="77">
        <v>0.10919006019427369</v>
      </c>
      <c r="I614" s="77">
        <v>0.11104648473555692</v>
      </c>
      <c r="J614" s="77">
        <v>0.15389381236885796</v>
      </c>
      <c r="K614" s="77">
        <v>0.17932121979863558</v>
      </c>
      <c r="L614" s="77">
        <v>0.14865542470890541</v>
      </c>
      <c r="M614" s="77">
        <v>0.1663408364225129</v>
      </c>
    </row>
    <row r="615" spans="1:13" ht="15">
      <c r="A615" s="142"/>
      <c r="B615" s="115"/>
      <c r="C615" s="3" t="s">
        <v>296</v>
      </c>
      <c r="D615" s="9" t="s">
        <v>334</v>
      </c>
      <c r="E615" s="77">
        <v>0</v>
      </c>
      <c r="F615" s="77">
        <v>0.0007205322900094463</v>
      </c>
      <c r="G615" s="77">
        <v>0.0008957851373321295</v>
      </c>
      <c r="H615" s="77">
        <v>0.001405129250211108</v>
      </c>
      <c r="I615" s="77">
        <v>0.007918552817161513</v>
      </c>
      <c r="J615" s="77">
        <v>0.002612333634202958</v>
      </c>
      <c r="K615" s="77">
        <v>0.020972777535858966</v>
      </c>
      <c r="L615" s="77">
        <v>0.2540368488706617</v>
      </c>
      <c r="M615" s="77">
        <v>0.12825883986182726</v>
      </c>
    </row>
    <row r="616" spans="1:13" ht="15">
      <c r="A616" s="142"/>
      <c r="B616" s="115"/>
      <c r="C616" s="3" t="s">
        <v>610</v>
      </c>
      <c r="D616" s="9" t="s">
        <v>334</v>
      </c>
      <c r="E616" s="77">
        <v>0.5022509808910108</v>
      </c>
      <c r="F616" s="77">
        <v>0.19792907264660853</v>
      </c>
      <c r="G616" s="77">
        <v>0.19230078933605202</v>
      </c>
      <c r="H616" s="77">
        <v>0.2561134639837054</v>
      </c>
      <c r="I616" s="77">
        <v>0.22886447124156972</v>
      </c>
      <c r="J616" s="77">
        <v>0.13670421675879071</v>
      </c>
      <c r="K616" s="77">
        <v>0.09454547853740285</v>
      </c>
      <c r="L616" s="77">
        <v>0.06500706422006888</v>
      </c>
      <c r="M616" s="77">
        <v>0.06177946745641565</v>
      </c>
    </row>
    <row r="617" spans="1:13" ht="15">
      <c r="A617" s="142"/>
      <c r="B617" s="115"/>
      <c r="C617" s="3" t="s">
        <v>611</v>
      </c>
      <c r="D617" s="9" t="s">
        <v>334</v>
      </c>
      <c r="E617" s="77">
        <v>0</v>
      </c>
      <c r="F617" s="77">
        <v>0.11013173306632035</v>
      </c>
      <c r="G617" s="77">
        <v>0.1399701395250126</v>
      </c>
      <c r="H617" s="77">
        <v>0.2605892816686594</v>
      </c>
      <c r="I617" s="77">
        <v>0.2225461978864989</v>
      </c>
      <c r="J617" s="77">
        <v>0.2880314406375272</v>
      </c>
      <c r="K617" s="77">
        <v>0.28252959106923714</v>
      </c>
      <c r="L617" s="77">
        <v>0.30535793922147425</v>
      </c>
      <c r="M617" s="77">
        <v>0.3275816639743007</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2010-01-28T18:30:31Z</dcterms:modified>
  <cp:category/>
  <cp:version/>
  <cp:contentType/>
  <cp:contentStatus/>
</cp:coreProperties>
</file>