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<sst xmlns="http://schemas.openxmlformats.org/spreadsheetml/2006/main" count="1888" uniqueCount="862">
  <si>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</si>
  <si>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</si>
  <si>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</si>
  <si>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</si>
  <si>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</si>
  <si>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</si>
  <si>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</si>
  <si>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</si>
  <si>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</si>
  <si>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</si>
  <si>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</si>
  <si>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</si>
  <si>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</si>
  <si>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</si>
  <si>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</si>
  <si>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</si>
  <si>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</si>
  <si>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</si>
  <si>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</si>
  <si>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</si>
  <si>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</si>
  <si>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</si>
  <si>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</si>
  <si>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</si>
  <si>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</si>
  <si>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</si>
  <si>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</si>
  <si>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</si>
  <si>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</si>
  <si>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</si>
  <si>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</si>
  <si>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</si>
  <si>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</si>
  <si>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</si>
  <si>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</si>
  <si>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</si>
  <si>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</si>
  <si>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</si>
  <si>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</si>
  <si>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</si>
  <si>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</si>
  <si>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</si>
  <si>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</si>
  <si>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</si>
  <si>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</si>
  <si>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</si>
  <si>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</si>
  <si>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</si>
  <si>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</si>
  <si>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</si>
  <si>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</si>
  <si>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</si>
  <si>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</si>
  <si>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</si>
  <si>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</si>
  <si>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</si>
  <si>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</si>
  <si>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</si>
  <si>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</si>
  <si>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</si>
  <si>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</si>
  <si>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</si>
  <si>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</si>
  <si>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</si>
  <si>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</si>
  <si>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</si>
  <si>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</si>
  <si>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</si>
  <si>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</si>
  <si>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</si>
  <si>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</si>
  <si>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</si>
  <si>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</si>
  <si>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</si>
  <si>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</si>
  <si>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</si>
  <si>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</si>
  <si>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</si>
  <si>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</si>
  <si>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</si>
  <si>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</si>
  <si>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</si>
  <si>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</si>
  <si>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</si>
  <si>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</si>
  <si>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</si>
  <si>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</si>
  <si>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</si>
  <si>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</si>
  <si>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</si>
  <si>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</si>
  <si>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</si>
  <si>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</si>
  <si>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</si>
  <si>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</si>
  <si>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</si>
  <si>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</si>
  <si>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</si>
  <si>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</si>
  <si>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</si>
  <si>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</si>
  <si>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</si>
  <si>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</si>
  <si>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</si>
  <si>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</si>
  <si>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</si>
  <si>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</si>
  <si>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</si>
  <si>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</si>
  <si>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</si>
  <si>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</si>
  <si>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</si>
  <si>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</si>
  <si>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</si>
  <si>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</si>
  <si>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</si>
  <si>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</si>
  <si>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</si>
  <si>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</si>
  <si>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</si>
  <si>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</si>
  <si>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</si>
  <si>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</si>
  <si>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</si>
  <si>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</si>
  <si>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</si>
  <si>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</si>
  <si>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</si>
  <si>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</si>
  <si>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</si>
  <si>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</si>
  <si>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</si>
  <si>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</si>
  <si>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</si>
  <si>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</si>
  <si>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</si>
  <si>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</si>
  <si>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</si>
  <si>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</si>
  <si>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</si>
  <si>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</si>
  <si>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</si>
  <si>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</si>
  <si>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</si>
  <si>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</si>
  <si>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</si>
  <si>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</si>
  <si>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</si>
  <si>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</si>
  <si>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</si>
  <si>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</si>
  <si>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</si>
  <si>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</si>
  <si>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</si>
  <si>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</si>
  <si>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</si>
  <si>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</si>
  <si>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</si>
  <si>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</si>
  <si>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</si>
  <si>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</si>
  <si>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</si>
  <si>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</si>
  <si>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</si>
  <si>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</si>
  <si>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</si>
  <si>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</si>
  <si>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</si>
  <si>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</si>
  <si>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</si>
  <si>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</si>
  <si>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</si>
  <si>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</si>
  <si>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</si>
  <si>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</si>
  <si>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</si>
  <si>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</si>
  <si>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</si>
  <si>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</si>
  <si>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</si>
  <si>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</si>
  <si>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</si>
  <si>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</si>
  <si>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</si>
  <si>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</si>
  <si>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</si>
  <si>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</si>
  <si>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</si>
  <si>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</si>
  <si>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</si>
  <si>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</si>
  <si>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</si>
  <si>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</si>
  <si>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</si>
  <si>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</si>
  <si>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</si>
  <si>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</si>
  <si>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</si>
  <si>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</si>
  <si>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</si>
  <si>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</si>
  <si>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</si>
  <si>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</si>
  <si>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</si>
  <si>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</si>
  <si>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</si>
  <si>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</si>
  <si>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</si>
  <si>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</si>
  <si>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</si>
  <si>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</si>
  <si>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</si>
  <si>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</si>
  <si>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</si>
  <si>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</si>
  <si>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</si>
  <si>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</si>
  <si>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</si>
  <si>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</si>
  <si>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</si>
  <si>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</si>
  <si>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</si>
  <si>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</si>
  <si>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</si>
  <si>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</si>
  <si>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</si>
  <si>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</si>
  <si>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</si>
  <si>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</si>
  <si>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</si>
  <si>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</si>
  <si>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</si>
  <si>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</si>
  <si>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</si>
  <si>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</si>
  <si>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</si>
  <si>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</si>
  <si>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</si>
  <si>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</si>
  <si>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</si>
  <si>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</si>
  <si>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</si>
  <si>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</si>
  <si>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</si>
  <si>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</si>
  <si>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</si>
  <si>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</si>
  <si>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</si>
  <si>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</si>
  <si>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</si>
  <si>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</si>
  <si>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</si>
  <si>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</si>
  <si>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</si>
  <si>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</si>
  <si>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</si>
  <si>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</si>
  <si>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</si>
  <si>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</si>
  <si>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</si>
  <si>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</si>
  <si>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</si>
  <si>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</si>
  <si>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</si>
  <si>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</si>
  <si>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</si>
  <si>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</si>
  <si>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</si>
  <si>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</si>
  <si>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</si>
  <si>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</si>
  <si>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</si>
  <si>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</si>
  <si>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</si>
  <si>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</si>
  <si>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</si>
  <si>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</si>
  <si>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</si>
  <si>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</si>
  <si>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</si>
  <si>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</si>
  <si>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</si>
  <si>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</si>
  <si>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</si>
  <si>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</si>
  <si>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</si>
  <si>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</si>
  <si>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</si>
  <si>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</si>
  <si>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</si>
  <si>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</si>
  <si>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</si>
  <si>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</si>
  <si>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</si>
  <si>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</si>
  <si>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</si>
  <si>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</si>
  <si>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</si>
  <si>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</si>
  <si>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</si>
  <si>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</si>
  <si>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</si>
  <si>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</si>
  <si>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</si>
  <si>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</si>
  <si>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</si>
  <si>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</si>
  <si>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</si>
  <si>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</si>
  <si>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</si>
  <si>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</si>
  <si>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</si>
  <si>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</si>
  <si>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</si>
  <si>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</si>
  <si>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</si>
  <si>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</si>
  <si>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</si>
  <si>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</si>
  <si>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</si>
  <si>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</si>
  <si>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</si>
  <si>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</si>
  <si>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</si>
  <si>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</si>
  <si>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</si>
  <si>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</si>
  <si>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</si>
  <si>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</si>
  <si>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</si>
  <si>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</si>
  <si>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</si>
  <si>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</si>
  <si>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</si>
  <si>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</si>
  <si>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</si>
  <si>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</si>
  <si>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</si>
  <si>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</si>
  <si>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</si>
  <si>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</si>
  <si>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</si>
  <si>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</si>
  <si>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</si>
  <si>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</si>
  <si>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</si>
  <si>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</si>
  <si>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</si>
  <si>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</si>
  <si>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</si>
  <si>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</si>
  <si>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</si>
  <si>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</si>
  <si>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</si>
  <si>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</si>
  <si>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</si>
  <si>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</si>
  <si>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</si>
  <si>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</si>
  <si>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</si>
  <si>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</si>
  <si>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</si>
  <si>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</si>
  <si>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</si>
  <si>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</si>
  <si>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</si>
  <si>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</si>
  <si>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</si>
  <si>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</si>
  <si>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</si>
  <si>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</si>
  <si>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</si>
  <si>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</si>
  <si>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</si>
  <si>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</si>
  <si>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</si>
  <si>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</si>
  <si>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</si>
  <si>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</si>
  <si>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</si>
  <si>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</si>
  <si>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</si>
  <si>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</si>
  <si>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</si>
  <si>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</si>
  <si>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</si>
  <si>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</si>
  <si>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</si>
  <si>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</si>
  <si>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</si>
  <si>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</si>
  <si>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</si>
  <si>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</si>
  <si>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</si>
  <si>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</si>
  <si>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</si>
  <si>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</si>
  <si>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</si>
  <si>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</si>
  <si>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</si>
  <si>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</si>
  <si>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</si>
  <si>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</si>
  <si>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</si>
  <si>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</si>
  <si>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</si>
  <si>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</si>
  <si>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</si>
  <si>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</si>
  <si>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</si>
  <si>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</si>
  <si>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</si>
  <si>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</si>
  <si>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</si>
  <si>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</si>
  <si>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</si>
  <si>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</si>
  <si>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</si>
  <si>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</si>
  <si>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</si>
  <si>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</si>
  <si>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</si>
  <si>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</si>
  <si>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</si>
  <si>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</si>
  <si>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</si>
  <si>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</si>
  <si>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</si>
  <si>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</si>
  <si>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</si>
  <si>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</si>
  <si>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</si>
  <si>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</si>
  <si>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</si>
  <si>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</si>
  <si>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</si>
  <si>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</si>
  <si>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</si>
  <si>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</si>
  <si>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</si>
  <si>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</si>
  <si>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</si>
  <si>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</si>
  <si>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</si>
  <si>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</si>
  <si>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</si>
  <si>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</si>
  <si>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</si>
  <si>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</si>
  <si>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</si>
  <si>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</si>
  <si>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</si>
  <si>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</si>
  <si>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</si>
  <si>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</si>
  <si>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</si>
  <si>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</si>
  <si>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</si>
  <si>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</si>
  <si>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</si>
  <si>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</si>
  <si>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</si>
  <si>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</si>
  <si>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</si>
  <si>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</si>
  <si>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</si>
  <si>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</si>
  <si>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</si>
  <si>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</si>
  <si>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</si>
  <si>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</si>
  <si>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</si>
  <si>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</si>
  <si>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</si>
  <si>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</si>
  <si>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</si>
  <si>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</si>
  <si>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</si>
  <si>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</si>
  <si>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</si>
  <si>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</si>
  <si>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</si>
  <si>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</si>
  <si>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</si>
  <si>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</si>
  <si>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</si>
  <si>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</si>
  <si>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</si>
  <si>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</si>
  <si>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</si>
  <si>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</si>
  <si>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</si>
  <si>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</si>
  <si>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</si>
  <si>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</si>
  <si>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</si>
  <si>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</si>
  <si>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</si>
  <si>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</si>
  <si>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</si>
  <si>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</si>
  <si>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</si>
  <si>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</si>
  <si>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</si>
  <si>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</si>
  <si>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</si>
  <si>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</si>
  <si>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</si>
  <si>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</si>
  <si>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</si>
  <si>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</si>
  <si>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</si>
  <si>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</si>
  <si>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</si>
  <si>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</si>
  <si>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</si>
  <si>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</si>
  <si>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</si>
  <si>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</si>
  <si>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</si>
  <si>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</si>
  <si>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</si>
  <si>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</si>
  <si>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</si>
  <si>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</si>
  <si>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</si>
  <si>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</si>
  <si>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</si>
  <si>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</si>
  <si>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</si>
  <si>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</si>
  <si>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</si>
  <si>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</si>
  <si>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</si>
  <si>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</si>
  <si>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</si>
  <si>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</si>
  <si>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</si>
  <si>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</si>
  <si>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</si>
  <si>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</si>
  <si>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</si>
  <si>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</si>
  <si>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</si>
  <si>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</si>
  <si>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</si>
  <si>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</si>
  <si>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</si>
  <si>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</si>
  <si>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</si>
  <si>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</si>
  <si>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</si>
  <si>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</si>
  <si>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</si>
  <si>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</si>
  <si>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</si>
  <si>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</si>
  <si>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</si>
  <si>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</si>
  <si>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</si>
  <si>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</si>
  <si>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</si>
  <si>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</si>
  <si>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</si>
  <si>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</si>
  <si>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</si>
  <si>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</si>
  <si>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</si>
  <si>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</si>
  <si>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</si>
  <si>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</si>
  <si>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</si>
  <si>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</si>
  <si>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</si>
  <si>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</si>
  <si>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</si>
  <si>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</si>
  <si>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</si>
  <si>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</si>
  <si>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</si>
  <si>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</si>
  <si>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</si>
  <si>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</si>
  <si>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</si>
  <si>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</si>
  <si>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</si>
  <si>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</si>
  <si>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</si>
  <si>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</si>
  <si>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</si>
  <si>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</si>
  <si>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</si>
  <si>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</si>
  <si>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</si>
  <si>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</si>
  <si>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</si>
  <si>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</si>
  <si>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</si>
  <si>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</si>
  <si>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</si>
  <si>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</si>
  <si>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</si>
  <si>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</si>
  <si>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</si>
  <si>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</si>
  <si>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</si>
  <si>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</si>
  <si>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</si>
  <si>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</si>
  <si>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</si>
  <si>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</si>
  <si>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</si>
  <si>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</si>
  <si>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</si>
  <si>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</si>
  <si>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</si>
  <si>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</si>
  <si>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</si>
  <si>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</si>
  <si>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</si>
  <si>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</si>
  <si>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</si>
  <si>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</si>
  <si>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</si>
  <si>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</si>
  <si>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</si>
  <si>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</si>
  <si>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</si>
  <si>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</si>
  <si>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</si>
  <si>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</si>
  <si>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</si>
  <si>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</si>
  <si>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</si>
  <si>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</si>
  <si>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</si>
  <si>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</si>
  <si>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</si>
  <si>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</si>
  <si>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</si>
  <si>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</si>
  <si>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</si>
  <si>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</si>
  <si>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</si>
  <si>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</si>
  <si>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</si>
  <si>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</si>
  <si>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</si>
  <si>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</si>
  <si>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</si>
  <si>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</si>
  <si>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</si>
  <si>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</si>
  <si>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</si>
  <si>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</si>
  <si>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</si>
  <si>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</si>
  <si>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</si>
  <si>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</si>
  <si>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</si>
  <si>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</si>
  <si>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</si>
  <si>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</si>
  <si>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</si>
  <si>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</si>
  <si>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</si>
  <si>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</si>
  <si>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</si>
  <si>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</si>
  <si>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</si>
  <si>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</si>
  <si>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</si>
  <si>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</si>
  <si>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</si>
  <si>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</si>
  <si>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</si>
  <si>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</si>
  <si>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</si>
  <si>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</si>
  <si>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</si>
  <si>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</si>
  <si>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</si>
  <si>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</si>
  <si>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</si>
  <si>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</si>
  <si>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</si>
  <si>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</si>
  <si>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</si>
  <si>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</si>
  <si>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</si>
  <si>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</si>
  <si>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</si>
  <si>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</si>
  <si>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</si>
  <si>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</si>
  <si>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</si>
  <si>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</si>
  <si>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</si>
  <si>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</si>
  <si>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</si>
  <si>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</si>
  <si>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</si>
  <si>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</si>
  <si>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</si>
  <si>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</si>
  <si>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</si>
  <si>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</si>
  <si>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</si>
  <si>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</si>
  <si>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</si>
  <si>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</si>
  <si>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</si>
  <si>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</si>
  <si>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</si>
  <si>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</si>
  <si>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</si>
  <si>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</si>
  <si>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</si>
  <si>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</si>
  <si>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</si>
  <si>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</si>
  <si>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</si>
  <si>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</si>
  <si>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</si>
  <si>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</si>
  <si>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</si>
  <si>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</si>
  <si>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</si>
  <si>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</si>
  <si>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</si>
  <si>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</si>
  <si>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</si>
  <si>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</si>
  <si>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</si>
  <si>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</si>
  <si>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</si>
  <si>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</si>
  <si>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</si>
  <si>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</si>
  <si>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</si>
  <si>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</si>
  <si>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</si>
  <si>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</si>
  <si>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</si>
  <si>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</si>
  <si>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</si>
  <si>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</si>
  <si>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</si>
  <si>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</si>
  <si>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</si>
  <si>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</si>
  <si>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</si>
  <si>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</si>
  <si>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</si>
  <si>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</si>
  <si>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</si>
  <si>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</si>
  <si>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</si>
  <si>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</si>
  <si>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</si>
  <si>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</si>
  <si>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</si>
  <si>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</si>
  <si>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</si>
  <si>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</si>
  <si>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</si>
  <si>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</si>
  <si>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</si>
  <si>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</si>
  <si>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</si>
  <si>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</si>
  <si>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</si>
  <si>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</si>
  <si>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</si>
  <si>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</si>
  <si>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</si>
  <si>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</si>
  <si>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</si>
  <si>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</si>
  <si>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</si>
  <si>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</si>
  <si>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</si>
  <si>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</si>
  <si>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</si>
  <si>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</si>
  <si>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</si>
  <si>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</si>
  <si>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</si>
  <si>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</si>
  <si>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</si>
  <si>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</si>
  <si>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</si>
  <si>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</si>
  <si>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</si>
  <si>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</si>
  <si>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</si>
  <si>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</si>
  <si>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</si>
  <si>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</si>
  <si>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</si>
  <si>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</si>
  <si>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</si>
  <si>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</si>
  <si>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</si>
  <si>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</si>
  <si>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</si>
  <si>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</si>
  <si>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</si>
  <si>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</si>
  <si>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</si>
  <si>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</si>
  <si>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</si>
  <si>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</si>
  <si>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</si>
  <si>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</si>
  <si>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</si>
  <si>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</si>
  <si>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</si>
  <si>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</si>
  <si>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</si>
  <si>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</si>
  <si>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</si>
  <si>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</si>
  <si>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</si>
  <si>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</si>
  <si>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</si>
  <si>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</si>
  <si>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</si>
  <si>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</si>
  <si>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</si>
  <si>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</si>
  <si>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</si>
  <si>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</si>
  <si>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</si>
  <si>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</si>
  <si>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</si>
  <si>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</si>
  <si>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</si>
  <si>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</si>
  <si>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</si>
  <si>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</si>
  <si>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</si>
  <si>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</si>
  <si>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</si>
  <si>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</si>
  <si>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</si>
  <si>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</si>
  <si>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</si>
  <si>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</si>
  <si>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</si>
  <si>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North Bay C</t>
  </si>
  <si>
    <t>85101</t>
  </si>
  <si>
    <t>4844</t>
  </si>
  <si>
    <t>Nipissing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</si>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</sst>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48044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38801629</v>
      </c>
      <c r="F18" s="36">
        <v>41245452</v>
      </c>
      <c r="G18" s="36">
        <v>42281199</v>
      </c>
      <c r="H18" s="36">
        <v>46403671</v>
      </c>
      <c r="I18" s="36">
        <v>48897297</v>
      </c>
      <c r="J18" s="36">
        <v>51570502</v>
      </c>
      <c r="K18" s="36">
        <v>54138385</v>
      </c>
      <c r="L18" s="36">
        <v>58046978</v>
      </c>
      <c r="M18" s="36">
        <v>60416461</v>
      </c>
    </row>
    <row r="19" spans="1:13" ht="14.25" customHeight="1">
      <c r="A19" s="103">
        <f aca="true" t="shared" si="1" ref="A19:A31">VALUE(MID(D19,8,4))</f>
        <v>499</v>
      </c>
      <c r="C19" s="3" t="s">
        <v>351</v>
      </c>
      <c r="D19" s="9" t="s">
        <v>364</v>
      </c>
      <c r="E19" s="36">
        <v>4317704</v>
      </c>
      <c r="F19" s="36">
        <v>3589169</v>
      </c>
      <c r="G19" s="36">
        <v>3796717</v>
      </c>
      <c r="H19" s="36">
        <v>3774239</v>
      </c>
      <c r="I19" s="36">
        <v>4097211</v>
      </c>
      <c r="J19" s="36">
        <v>3799134</v>
      </c>
      <c r="K19" s="36">
        <v>4065175</v>
      </c>
      <c r="L19" s="36">
        <v>4181481</v>
      </c>
      <c r="M19" s="36">
        <v>4164424</v>
      </c>
    </row>
    <row r="20" spans="1:13" ht="14.25" customHeight="1">
      <c r="A20" s="103">
        <f t="shared" si="1"/>
        <v>699</v>
      </c>
      <c r="C20" s="3" t="s">
        <v>352</v>
      </c>
      <c r="D20" s="9" t="s">
        <v>365</v>
      </c>
      <c r="E20" s="36">
        <v>16319000</v>
      </c>
      <c r="F20" s="36">
        <v>16581000</v>
      </c>
      <c r="G20" s="36">
        <v>16581000</v>
      </c>
      <c r="H20" s="36">
        <v>16641000</v>
      </c>
      <c r="I20" s="36">
        <v>16611000</v>
      </c>
      <c r="J20" s="36">
        <v>18160999</v>
      </c>
      <c r="K20" s="36">
        <v>17610999</v>
      </c>
      <c r="L20" s="36">
        <v>16611000</v>
      </c>
      <c r="M20" s="36">
        <v>18911000</v>
      </c>
    </row>
    <row r="21" spans="1:13" ht="14.25" customHeight="1">
      <c r="A21" s="103">
        <f t="shared" si="1"/>
        <v>810</v>
      </c>
      <c r="C21" s="3" t="s">
        <v>353</v>
      </c>
      <c r="D21" s="9" t="s">
        <v>366</v>
      </c>
      <c r="E21" s="36">
        <v>21012977</v>
      </c>
      <c r="F21" s="36">
        <v>22576781</v>
      </c>
      <c r="G21" s="36">
        <v>23197903</v>
      </c>
      <c r="H21" s="36">
        <v>23764040</v>
      </c>
      <c r="I21" s="36">
        <v>26051434</v>
      </c>
      <c r="J21" s="36">
        <v>27837053</v>
      </c>
      <c r="K21" s="36">
        <v>30105283</v>
      </c>
      <c r="L21" s="36">
        <v>30713058</v>
      </c>
      <c r="M21" s="36">
        <v>33421335</v>
      </c>
    </row>
    <row r="22" spans="1:13" ht="14.25" customHeight="1">
      <c r="A22" s="103">
        <f t="shared" si="1"/>
        <v>820</v>
      </c>
      <c r="C22" s="3" t="s">
        <v>354</v>
      </c>
      <c r="D22" s="9" t="s">
        <v>367</v>
      </c>
      <c r="E22" s="36">
        <v>386477</v>
      </c>
      <c r="F22" s="36">
        <v>655810</v>
      </c>
      <c r="G22" s="36">
        <v>532062</v>
      </c>
      <c r="H22" s="36">
        <v>188818</v>
      </c>
      <c r="I22" s="36">
        <v>191826</v>
      </c>
      <c r="J22" s="36">
        <v>169892</v>
      </c>
      <c r="K22" s="36">
        <v>325303</v>
      </c>
      <c r="L22" s="36">
        <v>42486</v>
      </c>
      <c r="M22" s="36">
        <v>61045</v>
      </c>
    </row>
    <row r="23" spans="1:13" ht="14.25" customHeight="1">
      <c r="A23" s="103">
        <f t="shared" si="1"/>
        <v>1099</v>
      </c>
      <c r="C23" s="3" t="s">
        <v>355</v>
      </c>
      <c r="D23" s="9" t="s">
        <v>368</v>
      </c>
      <c r="E23" s="36">
        <v>813260</v>
      </c>
      <c r="F23" s="36">
        <v>304987</v>
      </c>
      <c r="G23" s="36">
        <v>328516</v>
      </c>
      <c r="H23" s="36">
        <v>537290</v>
      </c>
      <c r="I23" s="36">
        <v>396546</v>
      </c>
      <c r="J23" s="36">
        <v>425392</v>
      </c>
      <c r="K23" s="36">
        <v>375418</v>
      </c>
      <c r="L23" s="36">
        <v>407082</v>
      </c>
      <c r="M23" s="36">
        <v>436495</v>
      </c>
    </row>
    <row r="24" spans="1:13" ht="14.25" customHeight="1">
      <c r="A24" s="103">
        <f t="shared" si="1"/>
        <v>1299</v>
      </c>
      <c r="C24" s="3" t="s">
        <v>356</v>
      </c>
      <c r="D24" s="9" t="s">
        <v>369</v>
      </c>
      <c r="E24" s="36">
        <v>21292628</v>
      </c>
      <c r="F24" s="36">
        <v>22399529</v>
      </c>
      <c r="G24" s="36">
        <v>22995618</v>
      </c>
      <c r="H24" s="36">
        <v>22217883</v>
      </c>
      <c r="I24" s="36">
        <v>23760865</v>
      </c>
      <c r="J24" s="36">
        <v>24863022</v>
      </c>
      <c r="K24" s="36">
        <v>27109972</v>
      </c>
      <c r="L24" s="36">
        <v>27477394</v>
      </c>
      <c r="M24" s="36">
        <v>28362028</v>
      </c>
    </row>
    <row r="25" spans="1:13" ht="14.25" customHeight="1">
      <c r="A25" s="103">
        <f t="shared" si="1"/>
        <v>1499</v>
      </c>
      <c r="C25" s="3" t="s">
        <v>357</v>
      </c>
      <c r="D25" s="9" t="s">
        <v>370</v>
      </c>
      <c r="E25" s="36">
        <v>1715114</v>
      </c>
      <c r="F25" s="36">
        <v>1884003</v>
      </c>
      <c r="G25" s="36">
        <v>2769933</v>
      </c>
      <c r="H25" s="36">
        <v>2850040</v>
      </c>
      <c r="I25" s="36">
        <v>3152355</v>
      </c>
      <c r="J25" s="36">
        <v>4384912</v>
      </c>
      <c r="K25" s="36">
        <v>1767681</v>
      </c>
      <c r="L25" s="36">
        <v>1787369</v>
      </c>
      <c r="M25" s="36">
        <v>1833629</v>
      </c>
    </row>
    <row r="26" spans="1:13" ht="14.25" customHeight="1">
      <c r="A26" s="103">
        <f t="shared" si="1"/>
        <v>1699</v>
      </c>
      <c r="C26" s="3" t="s">
        <v>358</v>
      </c>
      <c r="D26" s="9" t="s">
        <v>371</v>
      </c>
      <c r="E26" s="36">
        <v>2560959</v>
      </c>
      <c r="F26" s="36">
        <v>2338032</v>
      </c>
      <c r="G26" s="36">
        <v>2811045</v>
      </c>
      <c r="H26" s="36">
        <v>2374947</v>
      </c>
      <c r="I26" s="36">
        <v>2440873</v>
      </c>
      <c r="J26" s="36">
        <v>2300022</v>
      </c>
      <c r="K26" s="36">
        <v>2184368</v>
      </c>
      <c r="L26" s="36">
        <v>2626896</v>
      </c>
      <c r="M26" s="36">
        <v>2841217</v>
      </c>
    </row>
    <row r="27" spans="1:13" ht="14.25" customHeight="1">
      <c r="A27" s="103">
        <f t="shared" si="1"/>
        <v>1899</v>
      </c>
      <c r="C27" s="3" t="s">
        <v>359</v>
      </c>
      <c r="D27" s="9" t="s">
        <v>372</v>
      </c>
      <c r="E27" s="36">
        <v>40365919</v>
      </c>
      <c r="F27" s="36">
        <v>3220528</v>
      </c>
      <c r="G27" s="36">
        <v>2493243</v>
      </c>
      <c r="H27" s="36">
        <v>3049801</v>
      </c>
      <c r="I27" s="36">
        <v>4694502</v>
      </c>
      <c r="J27" s="36">
        <v>5716782</v>
      </c>
      <c r="K27" s="36">
        <v>6802854</v>
      </c>
      <c r="L27" s="36">
        <v>7480537</v>
      </c>
      <c r="M27" s="36">
        <v>7630033</v>
      </c>
    </row>
    <row r="28" spans="1:13" ht="14.25" customHeight="1">
      <c r="A28" s="103">
        <f t="shared" si="1"/>
        <v>9910</v>
      </c>
      <c r="C28" s="4" t="s">
        <v>360</v>
      </c>
      <c r="D28" s="2" t="s">
        <v>373</v>
      </c>
      <c r="E28" s="36">
        <v>147585667</v>
      </c>
      <c r="F28" s="36">
        <v>114795291</v>
      </c>
      <c r="G28" s="36">
        <v>117787236</v>
      </c>
      <c r="H28" s="36">
        <v>121801729</v>
      </c>
      <c r="I28" s="36">
        <v>130293909</v>
      </c>
      <c r="J28" s="36">
        <v>139227710</v>
      </c>
      <c r="K28" s="36">
        <v>144485438</v>
      </c>
      <c r="L28" s="36">
        <v>149374281</v>
      </c>
      <c r="M28" s="36">
        <v>158077667</v>
      </c>
    </row>
    <row r="29" spans="1:13" ht="14.25" customHeight="1">
      <c r="A29" s="103">
        <f t="shared" si="1"/>
        <v>3010</v>
      </c>
      <c r="C29" s="3" t="s">
        <v>361</v>
      </c>
      <c r="D29" s="9" t="s">
        <v>374</v>
      </c>
      <c r="E29" s="36">
        <v>105065</v>
      </c>
      <c r="F29" s="36">
        <v>0</v>
      </c>
      <c r="G29" s="36">
        <v>162671</v>
      </c>
      <c r="H29" s="36">
        <v>25000</v>
      </c>
      <c r="I29" s="36">
        <v>38414</v>
      </c>
      <c r="J29" s="36">
        <v>0</v>
      </c>
      <c r="K29" s="36">
        <v>37000</v>
      </c>
      <c r="L29" s="36">
        <v>1713448</v>
      </c>
      <c r="M29" s="36">
        <v>384142</v>
      </c>
    </row>
    <row r="30" spans="1:13" ht="27">
      <c r="A30" s="103">
        <f t="shared" si="1"/>
        <v>3020</v>
      </c>
      <c r="C30" s="8" t="s">
        <v>277</v>
      </c>
      <c r="D30" s="9" t="s">
        <v>40</v>
      </c>
      <c r="E30" s="36">
        <v>2573144</v>
      </c>
      <c r="F30" s="36">
        <v>2839526</v>
      </c>
      <c r="G30" s="36">
        <v>2442270</v>
      </c>
      <c r="H30" s="36">
        <v>1056914</v>
      </c>
      <c r="I30" s="36">
        <v>3080811</v>
      </c>
      <c r="J30" s="36">
        <v>1542391</v>
      </c>
      <c r="K30" s="36">
        <v>3526663</v>
      </c>
      <c r="L30" s="36">
        <v>3376283</v>
      </c>
      <c r="M30" s="36">
        <v>3666724</v>
      </c>
    </row>
    <row r="31" spans="1:13" ht="14.25" customHeight="1">
      <c r="A31" s="103">
        <f t="shared" si="1"/>
        <v>9930</v>
      </c>
      <c r="C31" s="4" t="s">
        <v>362</v>
      </c>
      <c r="D31" s="2" t="s">
        <v>41</v>
      </c>
      <c r="E31" s="36">
        <v>150263876</v>
      </c>
      <c r="F31" s="36">
        <v>117634817</v>
      </c>
      <c r="G31" s="36">
        <v>120392177</v>
      </c>
      <c r="H31" s="36">
        <v>122883643</v>
      </c>
      <c r="I31" s="36">
        <v>133413134</v>
      </c>
      <c r="J31" s="36">
        <v>140770101</v>
      </c>
      <c r="K31" s="36">
        <v>148049101</v>
      </c>
      <c r="L31" s="36">
        <v>154464012</v>
      </c>
      <c r="M31" s="36">
        <v>162128533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38793240</v>
      </c>
      <c r="F33" s="84">
        <v>1562202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649236</v>
      </c>
      <c r="F39" s="36">
        <v>38936402</v>
      </c>
      <c r="G39" s="36">
        <v>-193200</v>
      </c>
      <c r="H39" s="36">
        <v>196832</v>
      </c>
      <c r="I39" s="36">
        <v>59512</v>
      </c>
      <c r="J39" s="36">
        <v>-190953</v>
      </c>
      <c r="K39" s="36">
        <v>-687369</v>
      </c>
      <c r="L39" s="36">
        <v>-580795</v>
      </c>
      <c r="M39" s="36">
        <v>569592</v>
      </c>
    </row>
    <row r="40" spans="1:13" ht="14.25" customHeight="1">
      <c r="A40" s="103">
        <f t="shared" si="2"/>
        <v>5020</v>
      </c>
      <c r="C40" s="3" t="s">
        <v>362</v>
      </c>
      <c r="D40" s="10" t="s">
        <v>465</v>
      </c>
      <c r="E40" s="71">
        <v>150263876</v>
      </c>
      <c r="F40" s="71">
        <v>117634817</v>
      </c>
      <c r="G40" s="36">
        <v>120392177</v>
      </c>
      <c r="H40" s="36">
        <v>122883643</v>
      </c>
      <c r="I40" s="36">
        <v>133413134</v>
      </c>
      <c r="J40" s="36">
        <v>140770101</v>
      </c>
      <c r="K40" s="36">
        <v>148049101</v>
      </c>
      <c r="L40" s="36">
        <v>154464012</v>
      </c>
      <c r="M40" s="36">
        <v>162128533</v>
      </c>
    </row>
    <row r="41" spans="1:13" ht="14.25" customHeight="1">
      <c r="A41" s="103">
        <f t="shared" si="2"/>
        <v>5042</v>
      </c>
      <c r="B41" s="216" t="s">
        <v>280</v>
      </c>
      <c r="C41" s="229"/>
      <c r="D41" s="10" t="s">
        <v>466</v>
      </c>
      <c r="E41" s="65">
        <v>111976710</v>
      </c>
      <c r="F41" s="65">
        <v>116408977</v>
      </c>
      <c r="G41" s="36">
        <v>120002145</v>
      </c>
      <c r="H41" s="36">
        <v>123020963</v>
      </c>
      <c r="I41" s="36">
        <v>133663599</v>
      </c>
      <c r="J41" s="36">
        <v>141286028</v>
      </c>
      <c r="K41" s="36">
        <v>147942365</v>
      </c>
      <c r="L41" s="36">
        <v>153353885</v>
      </c>
      <c r="M41" s="36">
        <v>162242652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19511</v>
      </c>
      <c r="K43" s="36">
        <v>-162</v>
      </c>
      <c r="L43" s="36">
        <v>40260</v>
      </c>
      <c r="M43" s="36">
        <v>-5578</v>
      </c>
    </row>
    <row r="44" spans="1:13" ht="14.25" customHeight="1">
      <c r="A44" s="103">
        <f t="shared" si="2"/>
        <v>5090</v>
      </c>
      <c r="B44" s="217" t="s">
        <v>283</v>
      </c>
      <c r="C44" s="229"/>
      <c r="D44" s="20" t="s">
        <v>469</v>
      </c>
      <c r="E44" s="36">
        <v>38936402</v>
      </c>
      <c r="F44" s="36">
        <v>40162242</v>
      </c>
      <c r="G44" s="36">
        <v>196832</v>
      </c>
      <c r="H44" s="36">
        <v>59512</v>
      </c>
      <c r="I44" s="36">
        <v>-190953</v>
      </c>
      <c r="J44" s="36">
        <v>-687369</v>
      </c>
      <c r="K44" s="36">
        <v>-580795</v>
      </c>
      <c r="L44" s="36">
        <v>569592</v>
      </c>
      <c r="M44" s="36">
        <v>449895</v>
      </c>
    </row>
    <row r="45" spans="1:5" ht="6" customHeight="1">
      <c r="A45" s="103"/>
      <c r="E45" s="46"/>
    </row>
    <row r="46" spans="1:13" ht="15">
      <c r="A46" s="103"/>
      <c r="B46" s="218" t="s">
        <v>284</v>
      </c>
      <c r="C46" s="219"/>
      <c r="D46" s="2" t="s">
        <v>334</v>
      </c>
      <c r="E46" s="61">
        <v>38287166</v>
      </c>
      <c r="F46" s="61">
        <v>1225840</v>
      </c>
      <c r="G46" s="61">
        <v>390032</v>
      </c>
      <c r="H46" s="61">
        <v>-137320</v>
      </c>
      <c r="I46" s="61">
        <v>-250465</v>
      </c>
      <c r="J46" s="61">
        <v>-515927</v>
      </c>
      <c r="K46" s="61">
        <v>106736</v>
      </c>
      <c r="L46" s="61">
        <v>1110127</v>
      </c>
      <c r="M46" s="61">
        <v>-114119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40355442</v>
      </c>
      <c r="H50" s="36">
        <v>37657150</v>
      </c>
      <c r="I50" s="36">
        <v>40259525</v>
      </c>
      <c r="J50" s="36">
        <v>40640219</v>
      </c>
      <c r="K50" s="36">
        <v>44920422</v>
      </c>
      <c r="L50" s="36">
        <v>46215913</v>
      </c>
      <c r="M50" s="36">
        <v>47862721</v>
      </c>
    </row>
    <row r="51" spans="1:13" ht="13.5">
      <c r="A51" s="103">
        <f>VALUE(MID(D51,8,4))</f>
        <v>6020</v>
      </c>
      <c r="C51" s="90" t="s">
        <v>263</v>
      </c>
      <c r="D51" s="9" t="s">
        <v>260</v>
      </c>
      <c r="E51" s="94"/>
      <c r="F51" s="95"/>
      <c r="G51" s="36">
        <v>-2698292</v>
      </c>
      <c r="H51" s="36">
        <v>2602375</v>
      </c>
      <c r="I51" s="36">
        <v>380694</v>
      </c>
      <c r="J51" s="36">
        <v>4280203</v>
      </c>
      <c r="K51" s="36">
        <v>1295491</v>
      </c>
      <c r="L51" s="36">
        <v>1646808</v>
      </c>
      <c r="M51" s="36">
        <v>12689</v>
      </c>
    </row>
    <row r="52" spans="1:13" ht="13.5">
      <c r="A52" s="103">
        <f>VALUE(MID(D52,8,4))</f>
        <v>6060</v>
      </c>
      <c r="C52" s="90" t="s">
        <v>500</v>
      </c>
      <c r="D52" s="9" t="s">
        <v>261</v>
      </c>
      <c r="E52" s="94"/>
      <c r="F52" s="95"/>
      <c r="G52" s="36">
        <v>0</v>
      </c>
      <c r="H52" s="36">
        <v>0</v>
      </c>
      <c r="I52" s="36">
        <v>0</v>
      </c>
      <c r="J52" s="36">
        <v>0</v>
      </c>
      <c r="K52" s="36">
        <v>0</v>
      </c>
      <c r="L52" s="36">
        <v>0</v>
      </c>
      <c r="M52" s="36">
        <v>-1000000</v>
      </c>
    </row>
    <row r="53" spans="1:13" ht="13.5">
      <c r="A53" s="103">
        <f>VALUE(MID(D53,8,4))</f>
        <v>6090</v>
      </c>
      <c r="C53" s="89" t="s">
        <v>265</v>
      </c>
      <c r="D53" s="9" t="s">
        <v>262</v>
      </c>
      <c r="E53" s="94"/>
      <c r="F53" s="95"/>
      <c r="G53" s="36">
        <v>37657150</v>
      </c>
      <c r="H53" s="36">
        <v>40259525</v>
      </c>
      <c r="I53" s="36">
        <v>40640219</v>
      </c>
      <c r="J53" s="36">
        <v>44920422</v>
      </c>
      <c r="K53" s="36">
        <v>46215913</v>
      </c>
      <c r="L53" s="36">
        <v>47862721</v>
      </c>
      <c r="M53" s="36">
        <v>46875410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42794848</v>
      </c>
      <c r="F57" s="36">
        <v>44599829</v>
      </c>
      <c r="G57" s="36">
        <v>46416062</v>
      </c>
      <c r="H57" s="36">
        <v>50631357</v>
      </c>
      <c r="I57" s="36">
        <v>53990104</v>
      </c>
      <c r="J57" s="36">
        <v>56783289</v>
      </c>
      <c r="K57" s="36">
        <v>60311965</v>
      </c>
      <c r="L57" s="36">
        <v>64111159</v>
      </c>
      <c r="M57" s="36">
        <v>66655663</v>
      </c>
    </row>
    <row r="58" spans="1:13" ht="14.25" customHeight="1">
      <c r="A58" s="103">
        <f t="shared" si="3"/>
        <v>9910</v>
      </c>
      <c r="C58" s="3" t="s">
        <v>396</v>
      </c>
      <c r="D58" s="9" t="s">
        <v>377</v>
      </c>
      <c r="E58" s="36">
        <v>1775901</v>
      </c>
      <c r="F58" s="36">
        <v>1679493</v>
      </c>
      <c r="G58" s="36">
        <v>1824264</v>
      </c>
      <c r="H58" s="36">
        <v>1785295</v>
      </c>
      <c r="I58" s="36">
        <v>1724868</v>
      </c>
      <c r="J58" s="36">
        <v>1697139</v>
      </c>
      <c r="K58" s="36">
        <v>1641357</v>
      </c>
      <c r="L58" s="36">
        <v>1597514</v>
      </c>
      <c r="M58" s="36">
        <v>2213461</v>
      </c>
    </row>
    <row r="59" spans="1:13" ht="14.25" customHeight="1">
      <c r="A59" s="103">
        <f t="shared" si="3"/>
        <v>9910</v>
      </c>
      <c r="C59" s="3" t="s">
        <v>387</v>
      </c>
      <c r="D59" s="9" t="s">
        <v>378</v>
      </c>
      <c r="E59" s="36">
        <v>11383480</v>
      </c>
      <c r="F59" s="36">
        <v>12776856</v>
      </c>
      <c r="G59" s="36">
        <v>15543259</v>
      </c>
      <c r="H59" s="36">
        <v>15292538</v>
      </c>
      <c r="I59" s="36">
        <v>15735806</v>
      </c>
      <c r="J59" s="36">
        <v>16908750</v>
      </c>
      <c r="K59" s="36">
        <v>15637674</v>
      </c>
      <c r="L59" s="36">
        <v>15210063</v>
      </c>
      <c r="M59" s="36">
        <v>17270966</v>
      </c>
    </row>
    <row r="60" spans="1:13" ht="14.25" customHeight="1">
      <c r="A60" s="103">
        <f t="shared" si="3"/>
        <v>9910</v>
      </c>
      <c r="C60" s="3" t="s">
        <v>388</v>
      </c>
      <c r="D60" s="9" t="s">
        <v>379</v>
      </c>
      <c r="E60" s="36">
        <v>12361186</v>
      </c>
      <c r="F60" s="36">
        <v>12897547</v>
      </c>
      <c r="G60" s="36">
        <v>11071332</v>
      </c>
      <c r="H60" s="36">
        <v>10531046</v>
      </c>
      <c r="I60" s="36">
        <v>10213292</v>
      </c>
      <c r="J60" s="36">
        <v>10533970</v>
      </c>
      <c r="K60" s="36">
        <v>11127024</v>
      </c>
      <c r="L60" s="36">
        <v>12167514</v>
      </c>
      <c r="M60" s="36">
        <v>11831155</v>
      </c>
    </row>
    <row r="61" spans="1:13" ht="14.25" customHeight="1">
      <c r="A61" s="103">
        <f t="shared" si="3"/>
        <v>9910</v>
      </c>
      <c r="C61" s="3" t="s">
        <v>394</v>
      </c>
      <c r="D61" s="9" t="s">
        <v>380</v>
      </c>
      <c r="E61" s="36">
        <v>1146953</v>
      </c>
      <c r="F61" s="36">
        <v>999581</v>
      </c>
      <c r="G61" s="36">
        <v>955444</v>
      </c>
      <c r="H61" s="36">
        <v>1305738</v>
      </c>
      <c r="I61" s="36">
        <v>1324575</v>
      </c>
      <c r="J61" s="36">
        <v>1664552</v>
      </c>
      <c r="K61" s="36">
        <v>2294693</v>
      </c>
      <c r="L61" s="36">
        <v>1742614</v>
      </c>
      <c r="M61" s="36">
        <v>1193673</v>
      </c>
    </row>
    <row r="62" spans="1:13" ht="14.25" customHeight="1">
      <c r="A62" s="103">
        <f t="shared" si="3"/>
        <v>9910</v>
      </c>
      <c r="C62" s="3" t="s">
        <v>395</v>
      </c>
      <c r="D62" s="9" t="s">
        <v>381</v>
      </c>
      <c r="E62" s="36">
        <v>29060675</v>
      </c>
      <c r="F62" s="36">
        <v>27400430</v>
      </c>
      <c r="G62" s="36">
        <v>28108062</v>
      </c>
      <c r="H62" s="36">
        <v>28262235</v>
      </c>
      <c r="I62" s="36">
        <v>32179635</v>
      </c>
      <c r="J62" s="36">
        <v>30960545</v>
      </c>
      <c r="K62" s="36">
        <v>32341609</v>
      </c>
      <c r="L62" s="36">
        <v>34934712</v>
      </c>
      <c r="M62" s="36">
        <v>34196909</v>
      </c>
    </row>
    <row r="63" spans="1:13" ht="14.25" customHeight="1">
      <c r="A63" s="103">
        <f t="shared" si="3"/>
        <v>9910</v>
      </c>
      <c r="C63" s="3" t="s">
        <v>397</v>
      </c>
      <c r="D63" s="9" t="s">
        <v>383</v>
      </c>
      <c r="E63" s="36">
        <v>3678674</v>
      </c>
      <c r="F63" s="36">
        <v>3801824</v>
      </c>
      <c r="G63" s="36">
        <v>4005070</v>
      </c>
      <c r="H63" s="36">
        <v>4103371</v>
      </c>
      <c r="I63" s="36">
        <v>4319569</v>
      </c>
      <c r="J63" s="36">
        <v>5010348</v>
      </c>
      <c r="K63" s="36">
        <v>4968488</v>
      </c>
      <c r="L63" s="36">
        <v>6205358</v>
      </c>
      <c r="M63" s="36">
        <v>6661533</v>
      </c>
    </row>
    <row r="64" spans="1:13" ht="14.25" customHeight="1">
      <c r="A64" s="103">
        <f t="shared" si="3"/>
        <v>9910</v>
      </c>
      <c r="C64" s="3" t="s">
        <v>398</v>
      </c>
      <c r="D64" s="9" t="s">
        <v>384</v>
      </c>
      <c r="E64" s="36">
        <v>9774993</v>
      </c>
      <c r="F64" s="36">
        <v>12253417</v>
      </c>
      <c r="G64" s="36">
        <v>12078652</v>
      </c>
      <c r="H64" s="36">
        <v>11109383</v>
      </c>
      <c r="I64" s="36">
        <v>14175750</v>
      </c>
      <c r="J64" s="36">
        <v>17727435</v>
      </c>
      <c r="K64" s="36">
        <v>19619555</v>
      </c>
      <c r="L64" s="36">
        <v>17384951</v>
      </c>
      <c r="M64" s="36">
        <v>22219292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11110809</v>
      </c>
      <c r="H67" s="36">
        <v>12781377</v>
      </c>
      <c r="I67" s="36">
        <v>13488460</v>
      </c>
      <c r="J67" s="36">
        <v>715997</v>
      </c>
      <c r="K67" s="36">
        <v>120241</v>
      </c>
      <c r="L67" s="36">
        <v>-831905</v>
      </c>
      <c r="M67" s="36">
        <v>1065631</v>
      </c>
    </row>
    <row r="68" spans="1:13" ht="14.25" customHeight="1">
      <c r="A68" s="103">
        <f t="shared" si="3"/>
        <v>9910</v>
      </c>
      <c r="B68" s="5"/>
      <c r="C68" s="4" t="s">
        <v>614</v>
      </c>
      <c r="D68" s="2" t="s">
        <v>93</v>
      </c>
      <c r="E68" s="36">
        <v>111976710</v>
      </c>
      <c r="F68" s="36">
        <v>116408977</v>
      </c>
      <c r="G68" s="36">
        <v>131112954</v>
      </c>
      <c r="H68" s="36">
        <v>135802340</v>
      </c>
      <c r="I68" s="36">
        <v>147152059</v>
      </c>
      <c r="J68" s="36">
        <v>142002025</v>
      </c>
      <c r="K68" s="36">
        <v>148062606</v>
      </c>
      <c r="L68" s="36">
        <v>152521980</v>
      </c>
      <c r="M68" s="36">
        <v>163308283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7944440</v>
      </c>
      <c r="F71" s="36">
        <v>6418171</v>
      </c>
      <c r="G71" s="36">
        <v>4702328</v>
      </c>
      <c r="H71" s="36">
        <v>4831120</v>
      </c>
      <c r="I71" s="36">
        <v>9098469</v>
      </c>
      <c r="J71" s="36">
        <v>7135326</v>
      </c>
      <c r="K71" s="36">
        <v>6252517</v>
      </c>
      <c r="L71" s="36">
        <v>5923924</v>
      </c>
      <c r="M71" s="36">
        <v>6577213</v>
      </c>
    </row>
    <row r="72" spans="1:13" ht="14.25" customHeight="1">
      <c r="A72" s="103">
        <f t="shared" si="4"/>
        <v>499</v>
      </c>
      <c r="C72" s="3" t="s">
        <v>96</v>
      </c>
      <c r="D72" s="9" t="s">
        <v>271</v>
      </c>
      <c r="E72" s="36">
        <v>20178524</v>
      </c>
      <c r="F72" s="36">
        <v>21728474</v>
      </c>
      <c r="G72" s="36">
        <v>28969144</v>
      </c>
      <c r="H72" s="36">
        <v>30905292</v>
      </c>
      <c r="I72" s="36">
        <v>33099542</v>
      </c>
      <c r="J72" s="36">
        <v>27085783</v>
      </c>
      <c r="K72" s="36">
        <v>28927486</v>
      </c>
      <c r="L72" s="36">
        <v>30896279</v>
      </c>
      <c r="M72" s="36">
        <v>31492821</v>
      </c>
    </row>
    <row r="73" spans="1:13" ht="14.25" customHeight="1">
      <c r="A73" s="103">
        <f t="shared" si="4"/>
        <v>699</v>
      </c>
      <c r="C73" s="6" t="s">
        <v>97</v>
      </c>
      <c r="D73" s="9" t="s">
        <v>272</v>
      </c>
      <c r="E73" s="36">
        <v>17374983</v>
      </c>
      <c r="F73" s="36">
        <v>19102051</v>
      </c>
      <c r="G73" s="36">
        <v>22520183</v>
      </c>
      <c r="H73" s="36">
        <v>20767350</v>
      </c>
      <c r="I73" s="36">
        <v>17780983</v>
      </c>
      <c r="J73" s="36">
        <v>18601443</v>
      </c>
      <c r="K73" s="36">
        <v>19843219</v>
      </c>
      <c r="L73" s="36">
        <v>21902368</v>
      </c>
      <c r="M73" s="36">
        <v>24376198</v>
      </c>
    </row>
    <row r="74" spans="1:13" ht="14.25" customHeight="1">
      <c r="A74" s="103">
        <f t="shared" si="4"/>
        <v>899</v>
      </c>
      <c r="C74" s="6" t="s">
        <v>98</v>
      </c>
      <c r="D74" s="9" t="s">
        <v>273</v>
      </c>
      <c r="E74" s="36">
        <v>12078730</v>
      </c>
      <c r="F74" s="36">
        <v>13419549</v>
      </c>
      <c r="G74" s="36">
        <v>14249256</v>
      </c>
      <c r="H74" s="36">
        <v>15584426</v>
      </c>
      <c r="I74" s="36">
        <v>18307281</v>
      </c>
      <c r="J74" s="36">
        <v>18881759</v>
      </c>
      <c r="K74" s="36">
        <v>21024037</v>
      </c>
      <c r="L74" s="36">
        <v>21520285</v>
      </c>
      <c r="M74" s="36">
        <v>24604599</v>
      </c>
    </row>
    <row r="75" spans="1:13" ht="14.25" customHeight="1">
      <c r="A75" s="103">
        <f t="shared" si="4"/>
        <v>1099</v>
      </c>
      <c r="C75" s="6" t="s">
        <v>99</v>
      </c>
      <c r="D75" s="9" t="s">
        <v>105</v>
      </c>
      <c r="E75" s="36">
        <v>3903175</v>
      </c>
      <c r="F75" s="36">
        <v>5878745</v>
      </c>
      <c r="G75" s="36">
        <v>7106896</v>
      </c>
      <c r="H75" s="36">
        <v>7829304</v>
      </c>
      <c r="I75" s="36">
        <v>9560413</v>
      </c>
      <c r="J75" s="36">
        <v>9704069</v>
      </c>
      <c r="K75" s="36">
        <v>10666935</v>
      </c>
      <c r="L75" s="36">
        <v>13200069</v>
      </c>
      <c r="M75" s="36">
        <v>14536129</v>
      </c>
    </row>
    <row r="76" spans="1:13" ht="14.25" customHeight="1">
      <c r="A76" s="103">
        <f t="shared" si="4"/>
        <v>1299</v>
      </c>
      <c r="C76" s="6" t="s">
        <v>100</v>
      </c>
      <c r="D76" s="9" t="s">
        <v>106</v>
      </c>
      <c r="E76" s="36">
        <v>34891948</v>
      </c>
      <c r="F76" s="36">
        <v>32904377</v>
      </c>
      <c r="G76" s="36">
        <v>32309033</v>
      </c>
      <c r="H76" s="36">
        <v>33942309</v>
      </c>
      <c r="I76" s="36">
        <v>35383624</v>
      </c>
      <c r="J76" s="36">
        <v>35888247</v>
      </c>
      <c r="K76" s="36">
        <v>37266264</v>
      </c>
      <c r="L76" s="36">
        <v>37889258</v>
      </c>
      <c r="M76" s="36">
        <v>38004239</v>
      </c>
    </row>
    <row r="77" spans="1:13" ht="14.25" customHeight="1">
      <c r="A77" s="103">
        <f t="shared" si="4"/>
        <v>1499</v>
      </c>
      <c r="C77" s="6" t="s">
        <v>101</v>
      </c>
      <c r="D77" s="9" t="s">
        <v>107</v>
      </c>
      <c r="E77" s="36">
        <v>3873312</v>
      </c>
      <c r="F77" s="36">
        <v>4640909</v>
      </c>
      <c r="G77" s="36">
        <v>7328057</v>
      </c>
      <c r="H77" s="36">
        <v>7308776</v>
      </c>
      <c r="I77" s="36">
        <v>8491803</v>
      </c>
      <c r="J77" s="36">
        <v>7922368</v>
      </c>
      <c r="K77" s="36">
        <v>6780612</v>
      </c>
      <c r="L77" s="36">
        <v>7309614</v>
      </c>
      <c r="M77" s="36">
        <v>7841154</v>
      </c>
    </row>
    <row r="78" spans="1:13" ht="14.25" customHeight="1">
      <c r="A78" s="103">
        <f t="shared" si="4"/>
        <v>1699</v>
      </c>
      <c r="C78" s="6" t="s">
        <v>102</v>
      </c>
      <c r="D78" s="9" t="s">
        <v>108</v>
      </c>
      <c r="E78" s="36">
        <v>9684361</v>
      </c>
      <c r="F78" s="36">
        <v>9772521</v>
      </c>
      <c r="G78" s="36">
        <v>11050267</v>
      </c>
      <c r="H78" s="36">
        <v>10456769</v>
      </c>
      <c r="I78" s="36">
        <v>11574674</v>
      </c>
      <c r="J78" s="36">
        <v>11717300</v>
      </c>
      <c r="K78" s="36">
        <v>12035950</v>
      </c>
      <c r="L78" s="36">
        <v>10614201</v>
      </c>
      <c r="M78" s="36">
        <v>12052173</v>
      </c>
    </row>
    <row r="79" spans="1:13" ht="14.25" customHeight="1">
      <c r="A79" s="103">
        <f t="shared" si="4"/>
        <v>1899</v>
      </c>
      <c r="C79" s="6" t="s">
        <v>103</v>
      </c>
      <c r="D79" s="9" t="s">
        <v>109</v>
      </c>
      <c r="E79" s="36">
        <v>1898287</v>
      </c>
      <c r="F79" s="36">
        <v>2544180</v>
      </c>
      <c r="G79" s="36">
        <v>2877790</v>
      </c>
      <c r="H79" s="36">
        <v>4176994</v>
      </c>
      <c r="I79" s="36">
        <v>3855270</v>
      </c>
      <c r="J79" s="36">
        <v>5065730</v>
      </c>
      <c r="K79" s="36">
        <v>5265586</v>
      </c>
      <c r="L79" s="36">
        <v>3265982</v>
      </c>
      <c r="M79" s="36">
        <v>3823757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148950</v>
      </c>
      <c r="F81" s="65">
        <v>0</v>
      </c>
      <c r="G81" s="65">
        <v>0</v>
      </c>
      <c r="H81" s="65"/>
      <c r="I81" s="65"/>
      <c r="J81" s="65"/>
      <c r="K81" s="65"/>
      <c r="L81" s="65"/>
      <c r="M81" s="36">
        <v>0</v>
      </c>
    </row>
    <row r="82" spans="1:13" ht="14.25" customHeight="1">
      <c r="A82" s="103">
        <f t="shared" si="4"/>
        <v>9910</v>
      </c>
      <c r="C82" s="7" t="s">
        <v>614</v>
      </c>
      <c r="D82" s="2" t="s">
        <v>93</v>
      </c>
      <c r="E82" s="36">
        <v>111976710</v>
      </c>
      <c r="F82" s="36">
        <v>116408977</v>
      </c>
      <c r="G82" s="36">
        <v>131112954</v>
      </c>
      <c r="H82" s="36">
        <v>135802340</v>
      </c>
      <c r="I82" s="36">
        <v>147152059</v>
      </c>
      <c r="J82" s="36">
        <v>142002025</v>
      </c>
      <c r="K82" s="36">
        <v>148062606</v>
      </c>
      <c r="L82" s="36">
        <v>152521980</v>
      </c>
      <c r="M82" s="36">
        <v>163308283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2092748</v>
      </c>
      <c r="F87" s="54">
        <v>5739948</v>
      </c>
      <c r="G87" s="54">
        <v>2197115</v>
      </c>
      <c r="H87" s="54">
        <v>1750769</v>
      </c>
      <c r="I87" s="54">
        <v>3851157</v>
      </c>
      <c r="J87" s="54">
        <v>3203811</v>
      </c>
      <c r="K87" s="54">
        <v>18404486</v>
      </c>
      <c r="L87" s="54">
        <v>15663300</v>
      </c>
      <c r="M87" s="54">
        <v>16099796</v>
      </c>
    </row>
    <row r="88" spans="1:13" ht="13.5">
      <c r="A88" s="103">
        <f t="shared" si="5"/>
        <v>699</v>
      </c>
      <c r="C88" s="3" t="s">
        <v>49</v>
      </c>
      <c r="D88" s="9" t="s">
        <v>50</v>
      </c>
      <c r="E88" s="54">
        <v>128420</v>
      </c>
      <c r="F88" s="54">
        <v>128420</v>
      </c>
      <c r="G88" s="54">
        <v>128420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767916</v>
      </c>
      <c r="M89" s="54">
        <v>0</v>
      </c>
    </row>
    <row r="90" spans="1:13" ht="13.5">
      <c r="A90" s="103">
        <f t="shared" si="5"/>
        <v>820</v>
      </c>
      <c r="C90" s="3" t="s">
        <v>53</v>
      </c>
      <c r="D90" s="9" t="s">
        <v>54</v>
      </c>
      <c r="E90" s="54">
        <v>84000</v>
      </c>
      <c r="F90" s="54">
        <v>0</v>
      </c>
      <c r="G90" s="54">
        <v>0</v>
      </c>
      <c r="H90" s="54">
        <v>27640</v>
      </c>
      <c r="I90" s="54">
        <v>463140</v>
      </c>
      <c r="J90" s="54">
        <v>0</v>
      </c>
      <c r="K90" s="54">
        <v>1117500</v>
      </c>
      <c r="L90" s="54">
        <v>82000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34474</v>
      </c>
      <c r="I92" s="54">
        <v>0</v>
      </c>
      <c r="J92" s="54">
        <v>0</v>
      </c>
      <c r="K92" s="54">
        <v>0</v>
      </c>
      <c r="L92" s="54">
        <v>0</v>
      </c>
      <c r="M92" s="54">
        <v>9716</v>
      </c>
    </row>
    <row r="93" spans="1:13" ht="27">
      <c r="A93" s="103"/>
      <c r="B93" s="231" t="s">
        <v>59</v>
      </c>
      <c r="C93" s="229"/>
      <c r="D93" s="53" t="s">
        <v>515</v>
      </c>
      <c r="E93" s="54">
        <v>4226</v>
      </c>
      <c r="F93" s="54">
        <v>4929</v>
      </c>
      <c r="G93" s="54">
        <v>2924</v>
      </c>
      <c r="H93" s="54">
        <v>1855</v>
      </c>
      <c r="I93" s="54">
        <v>446</v>
      </c>
      <c r="J93" s="54">
        <v>0</v>
      </c>
      <c r="K93" s="54">
        <v>0</v>
      </c>
      <c r="L93" s="54">
        <v>0</v>
      </c>
      <c r="M93" s="54">
        <v>0</v>
      </c>
    </row>
    <row r="94" spans="1:13" ht="13.5">
      <c r="A94" s="103">
        <f t="shared" si="5"/>
        <v>870</v>
      </c>
      <c r="C94" s="3" t="s">
        <v>60</v>
      </c>
      <c r="D94" s="9" t="s">
        <v>61</v>
      </c>
      <c r="E94" s="54">
        <v>1531995</v>
      </c>
      <c r="F94" s="54">
        <v>1707204</v>
      </c>
      <c r="G94" s="54">
        <v>818106</v>
      </c>
      <c r="H94" s="54">
        <v>190182</v>
      </c>
      <c r="I94" s="54">
        <v>465416</v>
      </c>
      <c r="J94" s="54">
        <v>35000</v>
      </c>
      <c r="K94" s="54">
        <v>1274290</v>
      </c>
      <c r="L94" s="54">
        <v>597206</v>
      </c>
      <c r="M94" s="54">
        <v>398301</v>
      </c>
    </row>
    <row r="95" spans="1:13" ht="27">
      <c r="A95" s="103"/>
      <c r="C95" s="3" t="s">
        <v>62</v>
      </c>
      <c r="D95" s="53" t="s">
        <v>496</v>
      </c>
      <c r="E95" s="54">
        <v>27453</v>
      </c>
      <c r="F95" s="54">
        <v>47265</v>
      </c>
      <c r="G95" s="54">
        <v>72872</v>
      </c>
      <c r="H95" s="54">
        <v>48859</v>
      </c>
      <c r="I95" s="54">
        <v>68725</v>
      </c>
      <c r="J95" s="54">
        <v>146992</v>
      </c>
      <c r="K95" s="54">
        <v>29861</v>
      </c>
      <c r="L95" s="54">
        <v>33714</v>
      </c>
      <c r="M95" s="54">
        <v>3118234</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6000000</v>
      </c>
      <c r="F98" s="54">
        <v>6000000</v>
      </c>
      <c r="G98" s="54">
        <v>7453385</v>
      </c>
      <c r="H98" s="54">
        <v>3902886</v>
      </c>
      <c r="I98" s="54">
        <v>7226566</v>
      </c>
      <c r="J98" s="54">
        <v>4635188</v>
      </c>
      <c r="K98" s="54">
        <v>8093972</v>
      </c>
      <c r="L98" s="54">
        <v>11004274</v>
      </c>
      <c r="M98" s="54">
        <v>7600000</v>
      </c>
    </row>
    <row r="99" spans="1:13" ht="13.5">
      <c r="A99" s="103">
        <f>VALUE(MID(D99,8,4))</f>
        <v>2010</v>
      </c>
      <c r="C99" s="3" t="s">
        <v>65</v>
      </c>
      <c r="D99" s="9" t="s">
        <v>66</v>
      </c>
      <c r="E99" s="54">
        <v>8153727</v>
      </c>
      <c r="F99" s="54">
        <v>8426228</v>
      </c>
      <c r="G99" s="54">
        <v>8316745</v>
      </c>
      <c r="H99" s="54">
        <v>8517929</v>
      </c>
      <c r="I99" s="54">
        <v>10064454</v>
      </c>
      <c r="J99" s="54">
        <v>10989523</v>
      </c>
      <c r="K99" s="54">
        <v>13368985</v>
      </c>
      <c r="L99" s="54">
        <v>11476445</v>
      </c>
      <c r="M99" s="54">
        <v>16818646</v>
      </c>
    </row>
    <row r="100" spans="1:13" ht="13.5">
      <c r="A100" s="103">
        <f>VALUE(MID(D100,8,4))</f>
        <v>2020</v>
      </c>
      <c r="C100" s="3" t="s">
        <v>516</v>
      </c>
      <c r="D100" s="9" t="s">
        <v>67</v>
      </c>
      <c r="E100" s="54">
        <v>1901578</v>
      </c>
      <c r="F100" s="54">
        <v>29928</v>
      </c>
      <c r="G100" s="54">
        <v>1277836</v>
      </c>
      <c r="H100" s="54">
        <v>723480</v>
      </c>
      <c r="I100" s="54">
        <v>651774</v>
      </c>
      <c r="J100" s="54">
        <v>741195</v>
      </c>
      <c r="K100" s="54">
        <v>3956141</v>
      </c>
      <c r="L100" s="54">
        <v>3748410</v>
      </c>
      <c r="M100" s="54">
        <v>4951389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19924147</v>
      </c>
      <c r="F102" s="59">
        <v>22083922</v>
      </c>
      <c r="G102" s="59">
        <v>20267403</v>
      </c>
      <c r="H102" s="59">
        <v>15198074</v>
      </c>
      <c r="I102" s="59">
        <v>22791678</v>
      </c>
      <c r="J102" s="59">
        <v>19751709</v>
      </c>
      <c r="K102" s="59">
        <v>46245235</v>
      </c>
      <c r="L102" s="59">
        <v>43373265</v>
      </c>
      <c r="M102" s="59">
        <v>48996082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2805698</v>
      </c>
      <c r="F105" s="54">
        <v>173200</v>
      </c>
      <c r="G105" s="54">
        <v>1067597</v>
      </c>
      <c r="H105" s="54">
        <v>803819</v>
      </c>
      <c r="I105" s="54">
        <v>261121</v>
      </c>
      <c r="J105" s="54">
        <v>267668</v>
      </c>
      <c r="K105" s="54">
        <v>598517</v>
      </c>
      <c r="L105" s="54">
        <v>1155702</v>
      </c>
      <c r="M105" s="54">
        <v>329241</v>
      </c>
    </row>
    <row r="106" spans="1:13" ht="13.5">
      <c r="A106" s="103">
        <f t="shared" si="6"/>
        <v>499</v>
      </c>
      <c r="C106" s="3" t="s">
        <v>72</v>
      </c>
      <c r="D106" s="9" t="s">
        <v>73</v>
      </c>
      <c r="E106" s="54">
        <v>2807589</v>
      </c>
      <c r="F106" s="54">
        <v>3096258</v>
      </c>
      <c r="G106" s="54">
        <v>1352018</v>
      </c>
      <c r="H106" s="54">
        <v>523882</v>
      </c>
      <c r="I106" s="54">
        <v>439924</v>
      </c>
      <c r="J106" s="54">
        <v>861940</v>
      </c>
      <c r="K106" s="54">
        <v>1066953</v>
      </c>
      <c r="L106" s="54">
        <v>846359</v>
      </c>
      <c r="M106" s="54">
        <v>936189</v>
      </c>
    </row>
    <row r="107" spans="1:13" ht="13.5">
      <c r="A107" s="103">
        <f t="shared" si="6"/>
        <v>699</v>
      </c>
      <c r="C107" s="3" t="s">
        <v>74</v>
      </c>
      <c r="D107" s="9" t="s">
        <v>75</v>
      </c>
      <c r="E107" s="54">
        <v>7128803</v>
      </c>
      <c r="F107" s="54">
        <v>7162973</v>
      </c>
      <c r="G107" s="54">
        <v>5669879</v>
      </c>
      <c r="H107" s="54">
        <v>4228998</v>
      </c>
      <c r="I107" s="54">
        <v>2872819</v>
      </c>
      <c r="J107" s="54">
        <v>6085555</v>
      </c>
      <c r="K107" s="54">
        <v>14521052</v>
      </c>
      <c r="L107" s="54">
        <v>7015767</v>
      </c>
      <c r="M107" s="54">
        <v>19184103</v>
      </c>
    </row>
    <row r="108" spans="1:13" ht="13.5">
      <c r="A108" s="103">
        <f t="shared" si="6"/>
        <v>899</v>
      </c>
      <c r="C108" s="3" t="s">
        <v>76</v>
      </c>
      <c r="D108" s="9" t="s">
        <v>77</v>
      </c>
      <c r="E108" s="54">
        <v>2565907</v>
      </c>
      <c r="F108" s="54">
        <v>1472272</v>
      </c>
      <c r="G108" s="54">
        <v>2374709</v>
      </c>
      <c r="H108" s="54">
        <v>3249611</v>
      </c>
      <c r="I108" s="54">
        <v>7149019</v>
      </c>
      <c r="J108" s="54">
        <v>3241392</v>
      </c>
      <c r="K108" s="54">
        <v>19695682</v>
      </c>
      <c r="L108" s="54">
        <v>28697784</v>
      </c>
      <c r="M108" s="54">
        <v>21589966</v>
      </c>
    </row>
    <row r="109" spans="1:13" ht="13.5">
      <c r="A109" s="103">
        <f t="shared" si="6"/>
        <v>1099</v>
      </c>
      <c r="C109" s="3" t="s">
        <v>78</v>
      </c>
      <c r="D109" s="9" t="s">
        <v>79</v>
      </c>
      <c r="E109" s="54">
        <v>2665375</v>
      </c>
      <c r="F109" s="54">
        <v>12789</v>
      </c>
      <c r="G109" s="54">
        <v>0</v>
      </c>
      <c r="H109" s="54">
        <v>90027</v>
      </c>
      <c r="I109" s="54">
        <v>44305</v>
      </c>
      <c r="J109" s="54">
        <v>181803</v>
      </c>
      <c r="K109" s="54">
        <v>356938</v>
      </c>
      <c r="L109" s="54">
        <v>328809</v>
      </c>
      <c r="M109" s="54">
        <v>311984</v>
      </c>
    </row>
    <row r="110" spans="1:13" ht="13.5">
      <c r="A110" s="103">
        <f t="shared" si="6"/>
        <v>1299</v>
      </c>
      <c r="C110" s="3" t="s">
        <v>80</v>
      </c>
      <c r="D110" s="9" t="s">
        <v>81</v>
      </c>
      <c r="E110" s="54">
        <v>806813</v>
      </c>
      <c r="F110" s="54">
        <v>707279</v>
      </c>
      <c r="G110" s="54">
        <v>528064</v>
      </c>
      <c r="H110" s="54">
        <v>797839</v>
      </c>
      <c r="I110" s="54">
        <v>577417</v>
      </c>
      <c r="J110" s="54">
        <v>113881</v>
      </c>
      <c r="K110" s="54">
        <v>725430</v>
      </c>
      <c r="L110" s="54">
        <v>157957</v>
      </c>
      <c r="M110" s="54">
        <v>172945</v>
      </c>
    </row>
    <row r="111" spans="1:13" ht="13.5">
      <c r="A111" s="103">
        <f t="shared" si="6"/>
        <v>1499</v>
      </c>
      <c r="C111" s="3" t="s">
        <v>82</v>
      </c>
      <c r="D111" s="9" t="s">
        <v>83</v>
      </c>
      <c r="E111" s="54">
        <v>0</v>
      </c>
      <c r="F111" s="54">
        <v>0</v>
      </c>
      <c r="G111" s="54">
        <v>0</v>
      </c>
      <c r="H111" s="54">
        <v>0</v>
      </c>
      <c r="I111" s="54">
        <v>0</v>
      </c>
      <c r="J111" s="54">
        <v>286182</v>
      </c>
      <c r="K111" s="54">
        <v>1074</v>
      </c>
      <c r="L111" s="54">
        <v>4834</v>
      </c>
      <c r="M111" s="54">
        <v>0</v>
      </c>
    </row>
    <row r="112" spans="1:13" ht="13.5">
      <c r="A112" s="103">
        <f t="shared" si="6"/>
        <v>1699</v>
      </c>
      <c r="C112" s="3" t="s">
        <v>84</v>
      </c>
      <c r="D112" s="9" t="s">
        <v>85</v>
      </c>
      <c r="E112" s="54">
        <v>2271788</v>
      </c>
      <c r="F112" s="54">
        <v>4357243</v>
      </c>
      <c r="G112" s="54">
        <v>4939948</v>
      </c>
      <c r="H112" s="54">
        <v>1109536</v>
      </c>
      <c r="I112" s="54">
        <v>1242207</v>
      </c>
      <c r="J112" s="54">
        <v>1650249</v>
      </c>
      <c r="K112" s="54">
        <v>1584460</v>
      </c>
      <c r="L112" s="54">
        <v>2774241</v>
      </c>
      <c r="M112" s="54">
        <v>2220027</v>
      </c>
    </row>
    <row r="113" spans="1:13" ht="13.5">
      <c r="A113" s="103">
        <f t="shared" si="6"/>
        <v>1899</v>
      </c>
      <c r="C113" s="3" t="s">
        <v>86</v>
      </c>
      <c r="D113" s="9" t="s">
        <v>87</v>
      </c>
      <c r="E113" s="54">
        <v>1128281</v>
      </c>
      <c r="F113" s="54">
        <v>3619325</v>
      </c>
      <c r="G113" s="54">
        <v>4724068</v>
      </c>
      <c r="H113" s="54">
        <v>3216824</v>
      </c>
      <c r="I113" s="54">
        <v>836576</v>
      </c>
      <c r="J113" s="54">
        <v>1090038</v>
      </c>
      <c r="K113" s="54">
        <v>940374</v>
      </c>
      <c r="L113" s="54">
        <v>179754</v>
      </c>
      <c r="M113" s="54">
        <v>75997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22180254</v>
      </c>
      <c r="F117" s="59">
        <v>20601339</v>
      </c>
      <c r="G117" s="59">
        <v>20656283</v>
      </c>
      <c r="H117" s="59">
        <v>14020536</v>
      </c>
      <c r="I117" s="59">
        <v>13423388</v>
      </c>
      <c r="J117" s="59">
        <v>13778708</v>
      </c>
      <c r="K117" s="59">
        <v>39490480</v>
      </c>
      <c r="L117" s="59">
        <v>41161207</v>
      </c>
      <c r="M117" s="59">
        <v>44820452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76289</v>
      </c>
      <c r="F120" s="54">
        <v>-2284883</v>
      </c>
      <c r="G120" s="54">
        <v>-1432958</v>
      </c>
      <c r="H120" s="54">
        <v>-1984509</v>
      </c>
      <c r="I120" s="54">
        <v>-1624602</v>
      </c>
      <c r="J120" s="54">
        <v>6881183</v>
      </c>
      <c r="K120" s="54">
        <v>10457139</v>
      </c>
      <c r="L120" s="54">
        <v>15965278</v>
      </c>
      <c r="M120" s="54">
        <v>15200919</v>
      </c>
    </row>
    <row r="121" spans="1:13" ht="13.5">
      <c r="A121" s="103">
        <f t="shared" si="7"/>
        <v>5020</v>
      </c>
      <c r="C121" s="4" t="s">
        <v>497</v>
      </c>
      <c r="D121" s="9" t="s">
        <v>326</v>
      </c>
      <c r="E121" s="54">
        <v>19924147</v>
      </c>
      <c r="F121" s="54">
        <v>22083922</v>
      </c>
      <c r="G121" s="54">
        <v>20267403</v>
      </c>
      <c r="H121" s="54">
        <v>15198074</v>
      </c>
      <c r="I121" s="54">
        <v>22791678</v>
      </c>
      <c r="J121" s="54">
        <v>19751709</v>
      </c>
      <c r="K121" s="54">
        <v>46245235</v>
      </c>
      <c r="L121" s="54">
        <v>43373265</v>
      </c>
      <c r="M121" s="54">
        <v>48996082</v>
      </c>
    </row>
    <row r="122" spans="1:13" ht="13.5">
      <c r="A122" s="103">
        <f t="shared" si="7"/>
        <v>5040</v>
      </c>
      <c r="B122" s="228" t="s">
        <v>498</v>
      </c>
      <c r="C122" s="229"/>
      <c r="D122" s="9" t="s">
        <v>154</v>
      </c>
      <c r="E122" s="54">
        <v>22285319</v>
      </c>
      <c r="F122" s="54">
        <v>21231997</v>
      </c>
      <c r="G122" s="54">
        <v>20818954</v>
      </c>
      <c r="H122" s="54">
        <v>14838167</v>
      </c>
      <c r="I122" s="54">
        <v>14285893</v>
      </c>
      <c r="J122" s="54">
        <v>16175753</v>
      </c>
      <c r="K122" s="54">
        <v>40737096</v>
      </c>
      <c r="L122" s="54">
        <v>44017624</v>
      </c>
      <c r="M122" s="54">
        <v>50480143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-120000</v>
      </c>
      <c r="M124" s="54">
        <v>0</v>
      </c>
    </row>
    <row r="125" spans="1:13" ht="13.5">
      <c r="A125" s="103">
        <f t="shared" si="7"/>
        <v>5090</v>
      </c>
      <c r="C125" s="3" t="s">
        <v>157</v>
      </c>
      <c r="D125" s="9" t="s">
        <v>158</v>
      </c>
      <c r="E125" s="54">
        <v>-2284883</v>
      </c>
      <c r="F125" s="54">
        <v>-1432958</v>
      </c>
      <c r="G125" s="54">
        <v>-1984509</v>
      </c>
      <c r="H125" s="54">
        <v>-1624602</v>
      </c>
      <c r="I125" s="54">
        <v>6881183</v>
      </c>
      <c r="J125" s="54">
        <v>10457139</v>
      </c>
      <c r="K125" s="54">
        <v>15965278</v>
      </c>
      <c r="L125" s="54">
        <v>15200919</v>
      </c>
      <c r="M125" s="54">
        <v>13716858</v>
      </c>
    </row>
    <row r="126" spans="1:6" ht="6" customHeight="1">
      <c r="A126" s="103"/>
      <c r="C126" s="3"/>
      <c r="D126" s="38"/>
      <c r="E126" s="46"/>
      <c r="F126" s="46"/>
    </row>
    <row r="127" spans="1:13" ht="13.5">
      <c r="A127" s="103"/>
      <c r="C127" s="3" t="s">
        <v>159</v>
      </c>
      <c r="D127" s="9" t="s">
        <v>334</v>
      </c>
      <c r="E127" s="55">
        <v>-2361172</v>
      </c>
      <c r="F127" s="55">
        <v>851925</v>
      </c>
      <c r="G127" s="55">
        <v>-551551</v>
      </c>
      <c r="H127" s="55">
        <v>359907</v>
      </c>
      <c r="I127" s="55">
        <v>8505785</v>
      </c>
      <c r="J127" s="55">
        <v>3575956</v>
      </c>
      <c r="K127" s="55">
        <v>5508139</v>
      </c>
      <c r="L127" s="55">
        <v>-764359</v>
      </c>
      <c r="M127" s="55">
        <v>-1484061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4749433</v>
      </c>
      <c r="F130" s="54">
        <v>3169509</v>
      </c>
      <c r="G130" s="54">
        <v>2895831</v>
      </c>
      <c r="H130" s="54">
        <v>3589332</v>
      </c>
      <c r="I130" s="54">
        <v>10091757</v>
      </c>
      <c r="J130" s="54">
        <v>11317125</v>
      </c>
      <c r="K130" s="54">
        <v>20094696</v>
      </c>
      <c r="L130" s="54">
        <v>19665034</v>
      </c>
      <c r="M130" s="54">
        <v>22340100</v>
      </c>
    </row>
    <row r="131" spans="1:5" ht="13.5">
      <c r="A131" s="103"/>
      <c r="C131" s="4" t="s">
        <v>162</v>
      </c>
      <c r="D131" s="38"/>
      <c r="E131" s="46"/>
    </row>
    <row r="132" spans="1:13" ht="13.5">
      <c r="A132" s="103">
        <f>VALUE(MID(D132,8,4))</f>
        <v>5410</v>
      </c>
      <c r="B132" s="231" t="s">
        <v>163</v>
      </c>
      <c r="C132" s="229"/>
      <c r="D132" s="9" t="s">
        <v>164</v>
      </c>
      <c r="E132" s="54">
        <v>760837</v>
      </c>
      <c r="F132" s="54">
        <v>679983</v>
      </c>
      <c r="G132" s="54">
        <v>322242</v>
      </c>
      <c r="H132" s="54">
        <v>2653183</v>
      </c>
      <c r="I132" s="54">
        <v>735673</v>
      </c>
      <c r="J132" s="54">
        <v>650554</v>
      </c>
      <c r="K132" s="54">
        <v>427521</v>
      </c>
      <c r="L132" s="54">
        <v>826052</v>
      </c>
      <c r="M132" s="54">
        <v>108913</v>
      </c>
    </row>
    <row r="133" spans="1:13" ht="13.5">
      <c r="A133" s="103">
        <f>VALUE(MID(D133,8,4))</f>
        <v>5420</v>
      </c>
      <c r="C133" s="3" t="s">
        <v>165</v>
      </c>
      <c r="D133" s="9" t="s">
        <v>166</v>
      </c>
      <c r="E133" s="54">
        <v>5518054</v>
      </c>
      <c r="F133" s="54">
        <v>3436386</v>
      </c>
      <c r="G133" s="54">
        <v>4002935</v>
      </c>
      <c r="H133" s="54">
        <v>1849274</v>
      </c>
      <c r="I133" s="54">
        <v>1905138</v>
      </c>
      <c r="J133" s="54">
        <v>26169</v>
      </c>
      <c r="K133" s="54">
        <v>1533716</v>
      </c>
      <c r="L133" s="54">
        <v>3208102</v>
      </c>
      <c r="M133" s="54">
        <v>6182269</v>
      </c>
    </row>
    <row r="134" spans="1:13" ht="13.5">
      <c r="A134" s="103">
        <f>VALUE(MID(D134,8,4))</f>
        <v>5430</v>
      </c>
      <c r="B134" s="231" t="s">
        <v>167</v>
      </c>
      <c r="C134" s="229"/>
      <c r="D134" s="9" t="s">
        <v>168</v>
      </c>
      <c r="E134" s="54">
        <v>0</v>
      </c>
      <c r="F134" s="54">
        <v>0</v>
      </c>
      <c r="G134" s="54">
        <v>168384</v>
      </c>
      <c r="H134" s="54">
        <v>317179</v>
      </c>
      <c r="I134" s="54">
        <v>60040</v>
      </c>
      <c r="J134" s="54">
        <v>11922</v>
      </c>
      <c r="K134" s="54">
        <v>617766</v>
      </c>
      <c r="L134" s="54">
        <v>83731</v>
      </c>
      <c r="M134" s="54">
        <v>35277</v>
      </c>
    </row>
    <row r="135" spans="1:13" ht="13.5">
      <c r="A135" s="103">
        <f>VALUE(MID(D135,8,4))</f>
        <v>5498</v>
      </c>
      <c r="C135" s="3" t="s">
        <v>90</v>
      </c>
      <c r="D135" s="9" t="s">
        <v>169</v>
      </c>
      <c r="E135" s="54">
        <v>755425</v>
      </c>
      <c r="F135" s="54">
        <v>486098</v>
      </c>
      <c r="G135" s="54">
        <v>386779</v>
      </c>
      <c r="H135" s="54">
        <v>394298</v>
      </c>
      <c r="I135" s="54">
        <v>509723</v>
      </c>
      <c r="J135" s="54">
        <v>171341</v>
      </c>
      <c r="K135" s="54">
        <v>1550415</v>
      </c>
      <c r="L135" s="54">
        <v>346230</v>
      </c>
      <c r="M135" s="54">
        <v>2296783</v>
      </c>
    </row>
    <row r="136" spans="1:13" ht="13.5">
      <c r="A136" s="103">
        <f>VALUE(MID(D136,8,4))</f>
        <v>5400</v>
      </c>
      <c r="C136" s="3" t="s">
        <v>170</v>
      </c>
      <c r="D136" s="9" t="s">
        <v>171</v>
      </c>
      <c r="E136" s="54">
        <v>7034316</v>
      </c>
      <c r="F136" s="54">
        <v>4602467</v>
      </c>
      <c r="G136" s="54">
        <v>4880340</v>
      </c>
      <c r="H136" s="54">
        <v>5213934</v>
      </c>
      <c r="I136" s="54">
        <v>3210574</v>
      </c>
      <c r="J136" s="54">
        <v>859986</v>
      </c>
      <c r="K136" s="54">
        <v>4129418</v>
      </c>
      <c r="L136" s="54">
        <v>4464115</v>
      </c>
      <c r="M136" s="54">
        <v>8623242</v>
      </c>
    </row>
    <row r="137" spans="1:4" ht="6" customHeight="1">
      <c r="A137" s="103"/>
      <c r="C137" s="3"/>
      <c r="D137" s="38"/>
    </row>
    <row r="138" spans="1:13" ht="13.5">
      <c r="A138" s="103">
        <v>9950</v>
      </c>
      <c r="C138" s="3" t="s">
        <v>157</v>
      </c>
      <c r="D138" s="9" t="s">
        <v>172</v>
      </c>
      <c r="E138" s="54">
        <v>-2284883</v>
      </c>
      <c r="F138" s="54">
        <v>-1432958</v>
      </c>
      <c r="G138" s="54">
        <v>-1984509</v>
      </c>
      <c r="H138" s="54">
        <v>-1624602</v>
      </c>
      <c r="I138" s="54">
        <v>6881183</v>
      </c>
      <c r="J138" s="54">
        <v>10457139</v>
      </c>
      <c r="K138" s="54">
        <v>15965278</v>
      </c>
      <c r="L138" s="54">
        <v>15200919</v>
      </c>
      <c r="M138" s="54">
        <v>13716858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425205</v>
      </c>
      <c r="F142" s="55">
        <v>174294</v>
      </c>
      <c r="G142" s="55">
        <v>145574</v>
      </c>
      <c r="H142" s="55">
        <v>190377</v>
      </c>
      <c r="I142" s="55">
        <v>205728</v>
      </c>
      <c r="J142" s="55">
        <v>318204</v>
      </c>
      <c r="K142" s="55">
        <v>741671</v>
      </c>
      <c r="L142" s="55">
        <v>791520</v>
      </c>
      <c r="M142" s="55">
        <v>618087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459366</v>
      </c>
      <c r="F144" s="54">
        <v>2634097</v>
      </c>
      <c r="G144" s="54">
        <v>2904132</v>
      </c>
      <c r="H144" s="54">
        <v>2591454</v>
      </c>
      <c r="I144" s="54">
        <v>3856082</v>
      </c>
      <c r="J144" s="54">
        <v>5962467</v>
      </c>
      <c r="K144" s="54">
        <v>4963528</v>
      </c>
      <c r="L144" s="54">
        <v>4108684</v>
      </c>
      <c r="M144" s="54">
        <v>4409218</v>
      </c>
    </row>
    <row r="145" spans="1:13" ht="13.5">
      <c r="A145" s="103">
        <f>VALUE(MID(D145,8,4))</f>
        <v>420</v>
      </c>
      <c r="B145" s="231" t="s">
        <v>402</v>
      </c>
      <c r="C145" s="229"/>
      <c r="D145" s="9" t="s">
        <v>151</v>
      </c>
      <c r="E145" s="54">
        <v>0</v>
      </c>
      <c r="F145" s="54">
        <v>630658</v>
      </c>
      <c r="G145" s="54">
        <v>0</v>
      </c>
      <c r="H145" s="54">
        <v>792631</v>
      </c>
      <c r="I145" s="54">
        <v>824091</v>
      </c>
      <c r="J145" s="54">
        <v>1368044</v>
      </c>
      <c r="K145" s="54">
        <v>180615</v>
      </c>
      <c r="L145" s="54">
        <v>1142969</v>
      </c>
      <c r="M145" s="54">
        <v>0</v>
      </c>
    </row>
    <row r="146" spans="1:13" ht="13.5">
      <c r="A146" s="103">
        <f>VALUE(MID(D146,8,4))</f>
        <v>1020</v>
      </c>
      <c r="B146" s="231" t="s">
        <v>403</v>
      </c>
      <c r="C146" s="229"/>
      <c r="D146" s="9" t="s">
        <v>576</v>
      </c>
      <c r="E146" s="54">
        <v>1830901</v>
      </c>
      <c r="F146" s="54">
        <v>2534982</v>
      </c>
      <c r="G146" s="54">
        <v>2144159</v>
      </c>
      <c r="H146" s="54">
        <v>854140</v>
      </c>
      <c r="I146" s="54">
        <v>3033639</v>
      </c>
      <c r="J146" s="54">
        <v>1308552</v>
      </c>
      <c r="K146" s="54">
        <v>3089863</v>
      </c>
      <c r="L146" s="54">
        <v>3016788</v>
      </c>
      <c r="M146" s="54">
        <v>3225672</v>
      </c>
    </row>
    <row r="147" spans="1:13" ht="13.5">
      <c r="A147" s="103">
        <f>VALUE(MID(D147,8,4))</f>
        <v>1010</v>
      </c>
      <c r="B147" s="231" t="s">
        <v>0</v>
      </c>
      <c r="C147" s="229"/>
      <c r="D147" s="9" t="s">
        <v>577</v>
      </c>
      <c r="E147" s="54">
        <v>1624578</v>
      </c>
      <c r="F147" s="54">
        <v>11936</v>
      </c>
      <c r="G147" s="54">
        <v>1277836</v>
      </c>
      <c r="H147" s="54">
        <v>607695</v>
      </c>
      <c r="I147" s="54">
        <v>400000</v>
      </c>
      <c r="J147" s="54">
        <v>201393</v>
      </c>
      <c r="K147" s="54">
        <v>1564036</v>
      </c>
      <c r="L147" s="54">
        <v>1010924</v>
      </c>
      <c r="M147" s="54">
        <v>1711674</v>
      </c>
    </row>
    <row r="148" spans="1:13" ht="13.5">
      <c r="A148" s="103"/>
      <c r="B148" s="231" t="s">
        <v>573</v>
      </c>
      <c r="C148" s="229"/>
      <c r="D148" s="9" t="s">
        <v>334</v>
      </c>
      <c r="E148" s="54">
        <v>2996113</v>
      </c>
      <c r="F148" s="54">
        <v>-717837</v>
      </c>
      <c r="G148" s="54">
        <v>517863</v>
      </c>
      <c r="H148" s="54">
        <v>-1922250</v>
      </c>
      <c r="I148" s="54">
        <v>-1246534</v>
      </c>
      <c r="J148" s="54">
        <v>-5820566</v>
      </c>
      <c r="K148" s="54">
        <v>-490244</v>
      </c>
      <c r="L148" s="54">
        <v>-1223941</v>
      </c>
      <c r="M148" s="54">
        <v>528128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7261162</v>
      </c>
      <c r="F150" s="54">
        <v>4715740</v>
      </c>
      <c r="G150" s="54">
        <v>5649501</v>
      </c>
      <c r="H150" s="54">
        <v>7212183</v>
      </c>
      <c r="I150" s="54">
        <v>9126229</v>
      </c>
      <c r="J150" s="54">
        <v>10577596</v>
      </c>
      <c r="K150" s="54">
        <v>16604541</v>
      </c>
      <c r="L150" s="54">
        <v>17836456</v>
      </c>
      <c r="M150" s="54">
        <v>20094484</v>
      </c>
    </row>
    <row r="151" spans="1:13" ht="13.5">
      <c r="A151" s="103">
        <f>VALUE(MID(D151,8,4))</f>
        <v>2099</v>
      </c>
      <c r="B151" s="231" t="s">
        <v>175</v>
      </c>
      <c r="C151" s="229"/>
      <c r="D151" s="9" t="s">
        <v>176</v>
      </c>
      <c r="E151" s="54">
        <v>4715740</v>
      </c>
      <c r="F151" s="54">
        <v>5649501</v>
      </c>
      <c r="G151" s="54">
        <v>5347393</v>
      </c>
      <c r="H151" s="54">
        <v>9324810</v>
      </c>
      <c r="I151" s="54">
        <v>10578491</v>
      </c>
      <c r="J151" s="54">
        <v>16716366</v>
      </c>
      <c r="K151" s="54">
        <v>17836456</v>
      </c>
      <c r="L151" s="54">
        <v>20094484</v>
      </c>
      <c r="M151" s="54">
        <v>21184443</v>
      </c>
    </row>
    <row r="152" spans="1:13" ht="13.5">
      <c r="A152" s="103"/>
      <c r="B152" s="231" t="s">
        <v>177</v>
      </c>
      <c r="C152" s="229"/>
      <c r="D152" s="9" t="s">
        <v>334</v>
      </c>
      <c r="E152" s="55">
        <v>-2545422</v>
      </c>
      <c r="F152" s="55">
        <v>933761</v>
      </c>
      <c r="G152" s="55">
        <v>-302108</v>
      </c>
      <c r="H152" s="55">
        <v>2112627</v>
      </c>
      <c r="I152" s="55">
        <v>1452262</v>
      </c>
      <c r="J152" s="55">
        <v>6138770</v>
      </c>
      <c r="K152" s="55">
        <v>1231915</v>
      </c>
      <c r="L152" s="55">
        <v>2258028</v>
      </c>
      <c r="M152" s="55">
        <v>1089959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22568</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258428</v>
      </c>
      <c r="F158" s="54">
        <v>1077527</v>
      </c>
      <c r="G158" s="54">
        <v>771737</v>
      </c>
      <c r="H158" s="54">
        <v>0</v>
      </c>
      <c r="I158" s="54">
        <v>38000</v>
      </c>
      <c r="J158" s="54">
        <v>38800</v>
      </c>
      <c r="K158" s="54">
        <v>250000</v>
      </c>
      <c r="L158" s="54">
        <v>36000</v>
      </c>
      <c r="M158" s="54">
        <v>36000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5129031</v>
      </c>
    </row>
    <row r="160" spans="1:13" ht="13.5">
      <c r="A160" s="103">
        <f>VALUE(MID(D160,8,4))</f>
        <v>1020</v>
      </c>
      <c r="B160" s="231" t="s">
        <v>403</v>
      </c>
      <c r="C160" s="229"/>
      <c r="D160" s="9" t="s">
        <v>574</v>
      </c>
      <c r="E160" s="54">
        <v>661821</v>
      </c>
      <c r="F160" s="54">
        <v>181293</v>
      </c>
      <c r="G160" s="54">
        <v>217060</v>
      </c>
      <c r="H160" s="54">
        <v>200574</v>
      </c>
      <c r="I160" s="54">
        <v>0</v>
      </c>
      <c r="J160" s="54">
        <v>0</v>
      </c>
      <c r="K160" s="54">
        <v>76800</v>
      </c>
      <c r="L160" s="54">
        <v>0</v>
      </c>
      <c r="M160" s="54">
        <v>0</v>
      </c>
    </row>
    <row r="161" spans="1:13" ht="13.5">
      <c r="A161" s="103">
        <f>VALUE(MID(D161,8,4))</f>
        <v>1010</v>
      </c>
      <c r="B161" s="231" t="s">
        <v>0</v>
      </c>
      <c r="C161" s="229"/>
      <c r="D161" s="9" t="s">
        <v>575</v>
      </c>
      <c r="E161" s="54">
        <v>120000</v>
      </c>
      <c r="F161" s="54">
        <v>0</v>
      </c>
      <c r="G161" s="54">
        <v>0</v>
      </c>
      <c r="H161" s="54">
        <v>0</v>
      </c>
      <c r="I161" s="54">
        <v>0</v>
      </c>
      <c r="J161" s="54">
        <v>0</v>
      </c>
      <c r="K161" s="54">
        <v>0</v>
      </c>
      <c r="L161" s="54">
        <v>0</v>
      </c>
      <c r="M161" s="54">
        <v>0</v>
      </c>
    </row>
    <row r="162" spans="1:13" ht="13.5">
      <c r="A162" s="103"/>
      <c r="B162" s="231" t="s">
        <v>573</v>
      </c>
      <c r="C162" s="229"/>
      <c r="D162" s="9" t="s">
        <v>334</v>
      </c>
      <c r="E162" s="54">
        <v>523393</v>
      </c>
      <c r="F162" s="54">
        <v>-896234</v>
      </c>
      <c r="G162" s="54">
        <v>-554677</v>
      </c>
      <c r="H162" s="54">
        <v>200574</v>
      </c>
      <c r="I162" s="54">
        <v>-38000</v>
      </c>
      <c r="J162" s="54">
        <v>-38800</v>
      </c>
      <c r="K162" s="54">
        <v>-173200</v>
      </c>
      <c r="L162" s="54">
        <v>-36000</v>
      </c>
      <c r="M162" s="54">
        <v>-5165031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1018741</v>
      </c>
      <c r="F164" s="54">
        <v>495348</v>
      </c>
      <c r="G164" s="54">
        <v>1145882</v>
      </c>
      <c r="H164" s="54">
        <v>200574</v>
      </c>
      <c r="I164" s="54">
        <v>0</v>
      </c>
      <c r="J164" s="54">
        <v>38000</v>
      </c>
      <c r="K164" s="54">
        <v>76800</v>
      </c>
      <c r="L164" s="54">
        <v>250000</v>
      </c>
      <c r="M164" s="54">
        <v>36000</v>
      </c>
    </row>
    <row r="165" spans="1:13" ht="13.5">
      <c r="A165" s="103">
        <f>VALUE(MID(D165,8,4))</f>
        <v>2099</v>
      </c>
      <c r="C165" s="3" t="s">
        <v>180</v>
      </c>
      <c r="D165" s="9" t="s">
        <v>181</v>
      </c>
      <c r="E165" s="54">
        <v>495348</v>
      </c>
      <c r="F165" s="54">
        <v>1391582</v>
      </c>
      <c r="G165" s="54">
        <v>1700559</v>
      </c>
      <c r="H165" s="54">
        <v>0</v>
      </c>
      <c r="I165" s="54">
        <v>38000</v>
      </c>
      <c r="J165" s="54">
        <v>76800</v>
      </c>
      <c r="K165" s="54">
        <v>250000</v>
      </c>
      <c r="L165" s="54">
        <v>36000</v>
      </c>
      <c r="M165" s="54">
        <v>5223599</v>
      </c>
    </row>
    <row r="166" spans="1:13" ht="13.5">
      <c r="A166" s="103"/>
      <c r="C166" s="3" t="s">
        <v>182</v>
      </c>
      <c r="D166" s="9" t="s">
        <v>334</v>
      </c>
      <c r="E166" s="55">
        <v>-523393</v>
      </c>
      <c r="F166" s="55">
        <v>896234</v>
      </c>
      <c r="G166" s="55">
        <v>554677</v>
      </c>
      <c r="H166" s="55">
        <v>-200574</v>
      </c>
      <c r="I166" s="55">
        <v>38000</v>
      </c>
      <c r="J166" s="55">
        <v>38800</v>
      </c>
      <c r="K166" s="55">
        <v>173200</v>
      </c>
      <c r="L166" s="55">
        <v>-214000</v>
      </c>
      <c r="M166" s="55">
        <v>5187599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166592</v>
      </c>
      <c r="F170" s="55">
        <v>156702</v>
      </c>
      <c r="G170" s="55">
        <v>159173</v>
      </c>
      <c r="H170" s="55">
        <v>147859</v>
      </c>
      <c r="I170" s="55">
        <v>423408</v>
      </c>
      <c r="J170" s="55">
        <v>391478</v>
      </c>
      <c r="K170" s="55">
        <v>259978</v>
      </c>
      <c r="L170" s="55">
        <v>389205</v>
      </c>
      <c r="M170" s="55">
        <v>470235</v>
      </c>
    </row>
    <row r="171" spans="1:13" s="101" customFormat="1" ht="13.5">
      <c r="A171" s="103">
        <f t="shared" si="8"/>
        <v>820</v>
      </c>
      <c r="B171" s="230" t="s">
        <v>579</v>
      </c>
      <c r="C171" s="229"/>
      <c r="D171" s="9" t="s">
        <v>602</v>
      </c>
      <c r="E171" s="55">
        <v>0</v>
      </c>
      <c r="F171" s="55">
        <v>0</v>
      </c>
      <c r="G171" s="55">
        <v>10000</v>
      </c>
      <c r="H171" s="55">
        <v>0</v>
      </c>
      <c r="I171" s="55">
        <v>20116</v>
      </c>
      <c r="J171" s="55">
        <v>11500</v>
      </c>
      <c r="K171" s="55">
        <v>0</v>
      </c>
      <c r="L171" s="55">
        <v>19371</v>
      </c>
      <c r="M171" s="55">
        <v>0</v>
      </c>
    </row>
    <row r="172" spans="1:13" s="101" customFormat="1" ht="13.5">
      <c r="A172" s="103">
        <f t="shared" si="8"/>
        <v>830</v>
      </c>
      <c r="B172" s="230" t="s">
        <v>580</v>
      </c>
      <c r="C172" s="229"/>
      <c r="D172" s="9" t="s">
        <v>603</v>
      </c>
      <c r="E172" s="55">
        <v>21600</v>
      </c>
      <c r="F172" s="55">
        <v>0</v>
      </c>
      <c r="G172" s="55">
        <v>0</v>
      </c>
      <c r="H172" s="55">
        <v>16834</v>
      </c>
      <c r="I172" s="55">
        <v>0</v>
      </c>
      <c r="J172" s="55">
        <v>0</v>
      </c>
      <c r="K172" s="55">
        <v>15250</v>
      </c>
      <c r="L172" s="55">
        <v>27617</v>
      </c>
      <c r="M172" s="55">
        <v>0</v>
      </c>
    </row>
    <row r="173" spans="1:13" s="101" customFormat="1" ht="27">
      <c r="A173" s="103"/>
      <c r="B173" s="230" t="s">
        <v>572</v>
      </c>
      <c r="C173" s="229"/>
      <c r="D173" s="52" t="s">
        <v>118</v>
      </c>
      <c r="E173" s="55">
        <v>74676</v>
      </c>
      <c r="F173" s="55">
        <v>60633</v>
      </c>
      <c r="G173" s="55">
        <v>42548</v>
      </c>
      <c r="H173" s="55">
        <v>48704</v>
      </c>
      <c r="I173" s="55">
        <v>45262</v>
      </c>
      <c r="J173" s="55">
        <v>66042</v>
      </c>
      <c r="K173" s="55">
        <v>170780</v>
      </c>
      <c r="L173" s="55">
        <v>146448</v>
      </c>
      <c r="M173" s="55">
        <v>106863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1714695</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108981</v>
      </c>
      <c r="F179" s="54">
        <v>115565</v>
      </c>
      <c r="G179" s="54">
        <v>86038</v>
      </c>
      <c r="H179" s="54">
        <v>0</v>
      </c>
      <c r="I179" s="54">
        <v>217214</v>
      </c>
      <c r="J179" s="54">
        <v>736645</v>
      </c>
      <c r="K179" s="54">
        <v>1037042</v>
      </c>
      <c r="L179" s="54">
        <v>1763822</v>
      </c>
      <c r="M179" s="54">
        <v>955428</v>
      </c>
    </row>
    <row r="180" spans="1:13" s="101" customFormat="1" ht="13.5">
      <c r="A180"/>
      <c r="B180" s="231" t="s">
        <v>402</v>
      </c>
      <c r="C180" s="229"/>
      <c r="D180" s="9" t="s">
        <v>149</v>
      </c>
      <c r="E180" s="54">
        <v>0</v>
      </c>
      <c r="F180" s="54">
        <v>0</v>
      </c>
      <c r="G180" s="54">
        <v>0</v>
      </c>
      <c r="H180" s="54">
        <v>0</v>
      </c>
      <c r="I180" s="54">
        <v>0</v>
      </c>
      <c r="J180" s="54">
        <v>1029001</v>
      </c>
      <c r="K180" s="54">
        <v>1029001</v>
      </c>
      <c r="L180" s="54">
        <v>0</v>
      </c>
      <c r="M180" s="54">
        <v>146518</v>
      </c>
    </row>
    <row r="181" spans="1:13" s="101" customFormat="1" ht="13.5">
      <c r="A181"/>
      <c r="B181" s="231" t="s">
        <v>403</v>
      </c>
      <c r="C181" s="229"/>
      <c r="D181" s="9" t="s">
        <v>585</v>
      </c>
      <c r="E181" s="54">
        <v>80422</v>
      </c>
      <c r="F181" s="54">
        <v>123251</v>
      </c>
      <c r="G181" s="54">
        <v>81051</v>
      </c>
      <c r="H181" s="54">
        <v>2200</v>
      </c>
      <c r="I181" s="54">
        <v>47172</v>
      </c>
      <c r="J181" s="54">
        <v>233839</v>
      </c>
      <c r="K181" s="54">
        <v>360000</v>
      </c>
      <c r="L181" s="54">
        <v>359495</v>
      </c>
      <c r="M181" s="54">
        <v>441052</v>
      </c>
    </row>
    <row r="182" spans="1:13" s="101" customFormat="1" ht="13.5">
      <c r="A182" s="160"/>
      <c r="B182" s="231" t="s">
        <v>0</v>
      </c>
      <c r="C182" s="229"/>
      <c r="D182" s="9" t="s">
        <v>586</v>
      </c>
      <c r="E182" s="54">
        <v>157000</v>
      </c>
      <c r="F182" s="54">
        <v>17992</v>
      </c>
      <c r="G182" s="54">
        <v>0</v>
      </c>
      <c r="H182" s="54">
        <v>115785</v>
      </c>
      <c r="I182" s="54">
        <v>251774</v>
      </c>
      <c r="J182" s="54">
        <v>539802</v>
      </c>
      <c r="K182" s="54">
        <v>2392105</v>
      </c>
      <c r="L182" s="54">
        <v>2737486</v>
      </c>
      <c r="M182" s="54">
        <v>3239715</v>
      </c>
    </row>
    <row r="183" spans="1:13" s="101" customFormat="1" ht="13.5">
      <c r="A183" s="141"/>
      <c r="B183" s="231" t="s">
        <v>573</v>
      </c>
      <c r="C183" s="229"/>
      <c r="D183" s="9" t="s">
        <v>334</v>
      </c>
      <c r="E183" s="54">
        <v>128441</v>
      </c>
      <c r="F183" s="54">
        <v>25678</v>
      </c>
      <c r="G183" s="54">
        <v>-4987</v>
      </c>
      <c r="H183" s="54">
        <v>117985</v>
      </c>
      <c r="I183" s="54">
        <v>81732</v>
      </c>
      <c r="J183" s="54">
        <v>-992005</v>
      </c>
      <c r="K183" s="54">
        <v>686062</v>
      </c>
      <c r="L183" s="54">
        <v>1333159</v>
      </c>
      <c r="M183" s="54">
        <v>2578821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1209465</v>
      </c>
      <c r="F185" s="54">
        <v>1341492</v>
      </c>
      <c r="G185" s="54">
        <v>1530046</v>
      </c>
      <c r="H185" s="54">
        <v>1349525</v>
      </c>
      <c r="I185" s="54">
        <v>1444937</v>
      </c>
      <c r="J185" s="54">
        <v>1851991</v>
      </c>
      <c r="K185" s="54">
        <v>3313016</v>
      </c>
      <c r="L185" s="54">
        <v>3072962</v>
      </c>
      <c r="M185" s="54">
        <v>2322444</v>
      </c>
    </row>
    <row r="186" spans="1:13" ht="13.5">
      <c r="A186" s="103">
        <f>VALUE(MID(D186,8,4))</f>
        <v>2099</v>
      </c>
      <c r="B186" s="231" t="s">
        <v>185</v>
      </c>
      <c r="C186" s="229"/>
      <c r="D186" s="56" t="s">
        <v>186</v>
      </c>
      <c r="E186" s="54">
        <v>1341492</v>
      </c>
      <c r="F186" s="54">
        <v>1533149</v>
      </c>
      <c r="G186" s="54">
        <v>1699800</v>
      </c>
      <c r="H186" s="54">
        <v>1444937</v>
      </c>
      <c r="I186" s="54">
        <v>1851991</v>
      </c>
      <c r="J186" s="54">
        <v>3313016</v>
      </c>
      <c r="K186" s="54">
        <v>3072962</v>
      </c>
      <c r="L186" s="54">
        <v>2322444</v>
      </c>
      <c r="M186" s="54">
        <v>2025730</v>
      </c>
    </row>
    <row r="187" spans="1:13" ht="13.5">
      <c r="A187" s="103"/>
      <c r="B187" s="231" t="s">
        <v>187</v>
      </c>
      <c r="C187" s="229"/>
      <c r="D187" s="9" t="s">
        <v>334</v>
      </c>
      <c r="E187" s="55">
        <v>132027</v>
      </c>
      <c r="F187" s="55">
        <v>191657</v>
      </c>
      <c r="G187" s="55">
        <v>169754</v>
      </c>
      <c r="H187" s="55">
        <v>95412</v>
      </c>
      <c r="I187" s="55">
        <v>407054</v>
      </c>
      <c r="J187" s="55">
        <v>1461025</v>
      </c>
      <c r="K187" s="55">
        <v>-240054</v>
      </c>
      <c r="L187" s="55">
        <v>-750518</v>
      </c>
      <c r="M187" s="55">
        <v>-296714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129143</v>
      </c>
      <c r="F191" s="55">
        <v>129143</v>
      </c>
      <c r="G191" s="55">
        <v>129143</v>
      </c>
      <c r="H191" s="55">
        <v>0</v>
      </c>
      <c r="I191" s="55">
        <v>0</v>
      </c>
      <c r="J191" s="55">
        <v>559478</v>
      </c>
      <c r="K191" s="55">
        <v>306075</v>
      </c>
      <c r="L191" s="55">
        <v>1207500</v>
      </c>
      <c r="M191" s="55">
        <v>1207500</v>
      </c>
    </row>
    <row r="192" spans="1:13" ht="13.5">
      <c r="A192" s="161">
        <v>5020</v>
      </c>
      <c r="C192" s="145" t="s">
        <v>536</v>
      </c>
      <c r="D192" s="9" t="s">
        <v>334</v>
      </c>
      <c r="E192" s="55">
        <v>592378</v>
      </c>
      <c r="F192" s="55">
        <v>715670</v>
      </c>
      <c r="G192" s="55">
        <v>734440</v>
      </c>
      <c r="H192" s="55">
        <v>855536</v>
      </c>
      <c r="I192" s="55">
        <v>963302</v>
      </c>
      <c r="J192" s="55">
        <v>2778083</v>
      </c>
      <c r="K192" s="55">
        <v>2743042</v>
      </c>
      <c r="L192" s="55">
        <v>4675428</v>
      </c>
      <c r="M192" s="55">
        <v>6461640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246630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545135</v>
      </c>
      <c r="F197" s="55">
        <v>400685</v>
      </c>
      <c r="G197" s="55">
        <v>394658</v>
      </c>
      <c r="H197" s="55">
        <v>415850</v>
      </c>
      <c r="I197" s="55">
        <v>471255</v>
      </c>
      <c r="J197" s="55">
        <v>460713</v>
      </c>
      <c r="K197" s="55">
        <v>626455</v>
      </c>
      <c r="L197" s="55">
        <v>729610</v>
      </c>
      <c r="M197" s="55">
        <v>707594</v>
      </c>
    </row>
    <row r="198" spans="1:13" ht="13.5">
      <c r="A198" s="161">
        <v>5070</v>
      </c>
      <c r="C198" s="145" t="s">
        <v>541</v>
      </c>
      <c r="D198" s="9" t="s">
        <v>334</v>
      </c>
      <c r="E198" s="55">
        <v>22682</v>
      </c>
      <c r="F198" s="55">
        <v>92004</v>
      </c>
      <c r="G198" s="55">
        <v>113385</v>
      </c>
      <c r="H198" s="55">
        <v>142940</v>
      </c>
      <c r="I198" s="55">
        <v>179231</v>
      </c>
      <c r="J198" s="55">
        <v>184966</v>
      </c>
      <c r="K198" s="55">
        <v>232873</v>
      </c>
      <c r="L198" s="55">
        <v>256654</v>
      </c>
      <c r="M198" s="55">
        <v>266163</v>
      </c>
    </row>
    <row r="199" spans="1:13" ht="13.5">
      <c r="A199" s="161">
        <v>5080</v>
      </c>
      <c r="C199" s="145" t="s">
        <v>542</v>
      </c>
      <c r="D199" s="9" t="s">
        <v>334</v>
      </c>
      <c r="E199" s="55">
        <v>19129</v>
      </c>
      <c r="F199" s="55">
        <v>117991</v>
      </c>
      <c r="G199" s="55">
        <v>104072</v>
      </c>
      <c r="H199" s="55">
        <v>91833</v>
      </c>
      <c r="I199" s="55">
        <v>164607</v>
      </c>
      <c r="J199" s="55">
        <v>122378</v>
      </c>
      <c r="K199" s="55">
        <v>112967</v>
      </c>
      <c r="L199" s="55">
        <v>125514</v>
      </c>
      <c r="M199" s="55">
        <v>172747</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51865</v>
      </c>
      <c r="I202" s="55">
        <v>53316</v>
      </c>
      <c r="J202" s="55">
        <v>55022</v>
      </c>
      <c r="K202" s="55">
        <v>57561</v>
      </c>
      <c r="L202" s="55">
        <v>60407</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5431</v>
      </c>
      <c r="F207" s="55">
        <v>38431</v>
      </c>
      <c r="G207" s="55">
        <v>71431</v>
      </c>
      <c r="H207" s="55">
        <v>0</v>
      </c>
      <c r="I207" s="55">
        <v>38000</v>
      </c>
      <c r="J207" s="55">
        <v>292471</v>
      </c>
      <c r="K207" s="55">
        <v>222369</v>
      </c>
      <c r="L207" s="55">
        <v>1149791</v>
      </c>
      <c r="M207" s="55">
        <v>1216921</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124252</v>
      </c>
      <c r="F210" s="55">
        <v>130239</v>
      </c>
      <c r="G210" s="55">
        <v>34096</v>
      </c>
      <c r="H210" s="55">
        <v>147798</v>
      </c>
      <c r="I210" s="55">
        <v>151932</v>
      </c>
      <c r="J210" s="55">
        <v>156794</v>
      </c>
      <c r="K210" s="55">
        <v>164031</v>
      </c>
      <c r="L210" s="55">
        <v>260760</v>
      </c>
      <c r="M210" s="55">
        <v>270052</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83394</v>
      </c>
    </row>
    <row r="218" spans="1:13" ht="13.5">
      <c r="A218" s="162">
        <v>5250</v>
      </c>
      <c r="C218" s="156" t="s">
        <v>561</v>
      </c>
      <c r="D218" s="9" t="s">
        <v>334</v>
      </c>
      <c r="E218" s="55">
        <v>0</v>
      </c>
      <c r="F218" s="55">
        <v>0</v>
      </c>
      <c r="G218" s="55">
        <v>0</v>
      </c>
      <c r="H218" s="55">
        <v>411654</v>
      </c>
      <c r="I218" s="55">
        <v>45130</v>
      </c>
      <c r="J218" s="55">
        <v>45095</v>
      </c>
      <c r="K218" s="55">
        <v>44131</v>
      </c>
      <c r="L218" s="55">
        <v>43949</v>
      </c>
      <c r="M218" s="55">
        <v>162467</v>
      </c>
    </row>
    <row r="219" spans="1:13" ht="13.5">
      <c r="A219" s="162">
        <v>5255</v>
      </c>
      <c r="C219" s="156" t="s">
        <v>562</v>
      </c>
      <c r="D219" s="9" t="s">
        <v>334</v>
      </c>
      <c r="E219" s="55">
        <v>360774</v>
      </c>
      <c r="F219" s="55">
        <v>1224008</v>
      </c>
      <c r="G219" s="55">
        <v>1119063</v>
      </c>
      <c r="H219" s="55">
        <v>1536236</v>
      </c>
      <c r="I219" s="55">
        <v>566913</v>
      </c>
      <c r="J219" s="55">
        <v>923256</v>
      </c>
      <c r="K219" s="55">
        <v>1235136</v>
      </c>
      <c r="L219" s="55">
        <v>1744596</v>
      </c>
      <c r="M219" s="55">
        <v>1554331</v>
      </c>
    </row>
    <row r="220" spans="1:13" ht="13.5">
      <c r="A220" s="162">
        <v>5260</v>
      </c>
      <c r="C220" s="156" t="s">
        <v>548</v>
      </c>
      <c r="D220" s="9" t="s">
        <v>334</v>
      </c>
      <c r="E220" s="55">
        <v>0</v>
      </c>
      <c r="F220" s="55">
        <v>0</v>
      </c>
      <c r="G220" s="55">
        <v>380922</v>
      </c>
      <c r="H220" s="55">
        <v>384694</v>
      </c>
      <c r="I220" s="55">
        <v>334884</v>
      </c>
      <c r="J220" s="55">
        <v>274587</v>
      </c>
      <c r="K220" s="55">
        <v>189627</v>
      </c>
      <c r="L220" s="55">
        <v>188846</v>
      </c>
      <c r="M220" s="55">
        <v>189254</v>
      </c>
    </row>
    <row r="221" spans="1:3" ht="13.5">
      <c r="A221" s="162"/>
      <c r="C221" s="156" t="s">
        <v>533</v>
      </c>
    </row>
    <row r="222" spans="1:13" ht="13.5">
      <c r="A222" s="162">
        <v>5265</v>
      </c>
      <c r="C222" s="148" t="s">
        <v>563</v>
      </c>
      <c r="D222" s="9" t="s">
        <v>334</v>
      </c>
      <c r="E222" s="55">
        <v>0</v>
      </c>
      <c r="F222" s="55">
        <v>14506</v>
      </c>
      <c r="G222" s="55">
        <v>38489</v>
      </c>
      <c r="H222" s="55">
        <v>26613</v>
      </c>
      <c r="I222" s="55">
        <v>44822</v>
      </c>
      <c r="J222" s="55">
        <v>69486</v>
      </c>
      <c r="K222" s="55">
        <v>74863</v>
      </c>
      <c r="L222" s="55">
        <v>89868</v>
      </c>
      <c r="M222" s="55">
        <v>154820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23500</v>
      </c>
      <c r="F226" s="55">
        <v>11064</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66016</v>
      </c>
      <c r="I228" s="55">
        <v>130764</v>
      </c>
      <c r="J228" s="55">
        <v>134948</v>
      </c>
      <c r="K228" s="55">
        <v>173703</v>
      </c>
      <c r="L228" s="55">
        <v>43921</v>
      </c>
      <c r="M228" s="55">
        <v>64030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189159</v>
      </c>
      <c r="F231" s="55">
        <v>1069037</v>
      </c>
      <c r="G231" s="55">
        <v>865570</v>
      </c>
      <c r="H231" s="55">
        <v>728589</v>
      </c>
      <c r="I231" s="55">
        <v>872492</v>
      </c>
      <c r="J231" s="55">
        <v>2398164</v>
      </c>
      <c r="K231" s="55">
        <v>2308750</v>
      </c>
      <c r="L231" s="55">
        <v>1994977</v>
      </c>
      <c r="M231" s="55">
        <v>2061363</v>
      </c>
    </row>
    <row r="232" spans="1:13" ht="13.5">
      <c r="A232" s="162">
        <v>5410</v>
      </c>
      <c r="C232" s="155" t="s">
        <v>566</v>
      </c>
      <c r="D232" s="9" t="s">
        <v>334</v>
      </c>
      <c r="E232" s="55">
        <v>0</v>
      </c>
      <c r="F232" s="55">
        <v>27500</v>
      </c>
      <c r="G232" s="55">
        <v>55887</v>
      </c>
      <c r="H232" s="55">
        <v>85414</v>
      </c>
      <c r="I232" s="55">
        <v>115374</v>
      </c>
      <c r="J232" s="55">
        <v>267040</v>
      </c>
      <c r="K232" s="55">
        <v>238134</v>
      </c>
      <c r="L232" s="55">
        <v>604808</v>
      </c>
      <c r="M232" s="55">
        <v>1241424</v>
      </c>
    </row>
    <row r="233" spans="1:3" ht="13.5">
      <c r="A233" s="162"/>
      <c r="C233" s="155" t="s">
        <v>447</v>
      </c>
    </row>
    <row r="234" spans="1:13" ht="13.5">
      <c r="A234" s="162">
        <v>5415</v>
      </c>
      <c r="C234" s="152" t="s">
        <v>567</v>
      </c>
      <c r="D234" s="9" t="s">
        <v>334</v>
      </c>
      <c r="E234" s="55">
        <v>0</v>
      </c>
      <c r="F234" s="55">
        <v>0</v>
      </c>
      <c r="G234" s="55">
        <v>0</v>
      </c>
      <c r="H234" s="55">
        <v>0</v>
      </c>
      <c r="I234" s="55">
        <v>0</v>
      </c>
      <c r="J234" s="55">
        <v>93268</v>
      </c>
      <c r="K234" s="55">
        <v>169834</v>
      </c>
      <c r="L234" s="55">
        <v>178226</v>
      </c>
      <c r="M234" s="55">
        <v>5336709</v>
      </c>
    </row>
    <row r="235" spans="1:13" ht="13.5">
      <c r="A235" s="162">
        <v>5420</v>
      </c>
      <c r="C235" s="151" t="s">
        <v>568</v>
      </c>
      <c r="D235" s="9" t="s">
        <v>334</v>
      </c>
      <c r="E235" s="55">
        <v>1032270</v>
      </c>
      <c r="F235" s="55">
        <v>1082012</v>
      </c>
      <c r="G235" s="55">
        <v>412973</v>
      </c>
      <c r="H235" s="55">
        <v>320723</v>
      </c>
      <c r="I235" s="55">
        <v>485961</v>
      </c>
      <c r="J235" s="55">
        <v>501512</v>
      </c>
      <c r="K235" s="55">
        <v>66590</v>
      </c>
      <c r="L235" s="55">
        <v>194408</v>
      </c>
      <c r="M235" s="55">
        <v>42505</v>
      </c>
    </row>
    <row r="236" spans="1:3" ht="13.5">
      <c r="A236" s="162"/>
      <c r="C236" s="153" t="s">
        <v>448</v>
      </c>
    </row>
    <row r="237" spans="1:13" ht="13.5">
      <c r="A237" s="162">
        <v>5425</v>
      </c>
      <c r="C237" s="152" t="s">
        <v>556</v>
      </c>
      <c r="D237" s="9" t="s">
        <v>334</v>
      </c>
      <c r="E237" s="55">
        <v>286452</v>
      </c>
      <c r="F237" s="55">
        <v>34673</v>
      </c>
      <c r="G237" s="55">
        <v>35687</v>
      </c>
      <c r="H237" s="55">
        <v>212634</v>
      </c>
      <c r="I237" s="55">
        <v>214260</v>
      </c>
      <c r="J237" s="55">
        <v>211091</v>
      </c>
      <c r="K237" s="55">
        <v>220792</v>
      </c>
      <c r="L237" s="55">
        <v>143206</v>
      </c>
      <c r="M237" s="55">
        <v>0</v>
      </c>
    </row>
    <row r="238" spans="1:13" ht="13.5">
      <c r="A238" s="162">
        <v>5430</v>
      </c>
      <c r="C238" s="152" t="s">
        <v>557</v>
      </c>
      <c r="D238" s="9" t="s">
        <v>334</v>
      </c>
      <c r="E238" s="55">
        <v>0</v>
      </c>
      <c r="F238" s="55">
        <v>0</v>
      </c>
      <c r="G238" s="55">
        <v>0</v>
      </c>
      <c r="H238" s="55">
        <v>0</v>
      </c>
      <c r="I238" s="55">
        <v>0</v>
      </c>
      <c r="J238" s="55">
        <v>939</v>
      </c>
      <c r="K238" s="55">
        <v>939</v>
      </c>
      <c r="L238" s="55">
        <v>952</v>
      </c>
      <c r="M238" s="55">
        <v>0</v>
      </c>
    </row>
    <row r="239" spans="1:13" ht="13.5">
      <c r="A239" s="162">
        <v>5435</v>
      </c>
      <c r="C239" s="152" t="s">
        <v>558</v>
      </c>
      <c r="D239" s="9" t="s">
        <v>334</v>
      </c>
      <c r="E239" s="55">
        <v>22222</v>
      </c>
      <c r="F239" s="55">
        <v>155488</v>
      </c>
      <c r="G239" s="55">
        <v>399063</v>
      </c>
      <c r="H239" s="55">
        <v>1037182</v>
      </c>
      <c r="I239" s="55">
        <v>1369411</v>
      </c>
      <c r="J239" s="55">
        <v>1171417</v>
      </c>
      <c r="K239" s="55">
        <v>1307655</v>
      </c>
      <c r="L239" s="55">
        <v>963299</v>
      </c>
      <c r="M239" s="55">
        <v>453225</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167725</v>
      </c>
      <c r="F241" s="55">
        <v>477808</v>
      </c>
      <c r="G241" s="55">
        <v>595625</v>
      </c>
      <c r="H241" s="55">
        <v>522306</v>
      </c>
      <c r="I241" s="55">
        <v>501248</v>
      </c>
      <c r="J241" s="55">
        <v>732730</v>
      </c>
      <c r="K241" s="55">
        <v>476717</v>
      </c>
      <c r="L241" s="55">
        <v>398672</v>
      </c>
      <c r="M241" s="55">
        <v>573636</v>
      </c>
    </row>
    <row r="242" spans="1:13" ht="13.5">
      <c r="A242" s="162">
        <v>5450</v>
      </c>
      <c r="C242" s="155" t="s">
        <v>561</v>
      </c>
      <c r="D242" s="9" t="s">
        <v>334</v>
      </c>
      <c r="E242" s="55">
        <v>4829</v>
      </c>
      <c r="F242" s="55">
        <v>0</v>
      </c>
      <c r="G242" s="55">
        <v>900000</v>
      </c>
      <c r="H242" s="55">
        <v>1831431</v>
      </c>
      <c r="I242" s="55">
        <v>2782659</v>
      </c>
      <c r="J242" s="55">
        <v>3779886</v>
      </c>
      <c r="K242" s="55">
        <v>4680872</v>
      </c>
      <c r="L242" s="55">
        <v>2176456</v>
      </c>
      <c r="M242" s="55">
        <v>1276713</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230695</v>
      </c>
      <c r="J244" s="55">
        <v>287494</v>
      </c>
      <c r="K244" s="55">
        <v>335093</v>
      </c>
      <c r="L244" s="55">
        <v>388075</v>
      </c>
      <c r="M244" s="55">
        <v>536202</v>
      </c>
    </row>
    <row r="245" spans="1:3" ht="13.5">
      <c r="A245" s="162"/>
      <c r="C245" s="155" t="s">
        <v>533</v>
      </c>
    </row>
    <row r="246" spans="1:13" ht="13.5">
      <c r="A246" s="162">
        <v>5465</v>
      </c>
      <c r="C246" s="154" t="s">
        <v>563</v>
      </c>
      <c r="D246" s="9" t="s">
        <v>334</v>
      </c>
      <c r="E246" s="55">
        <v>128617</v>
      </c>
      <c r="F246" s="55">
        <v>121054</v>
      </c>
      <c r="G246" s="55">
        <v>93507</v>
      </c>
      <c r="H246" s="55">
        <v>115124</v>
      </c>
      <c r="I246" s="55">
        <v>66398</v>
      </c>
      <c r="J246" s="55">
        <v>175725</v>
      </c>
      <c r="K246" s="55">
        <v>183837</v>
      </c>
      <c r="L246" s="55">
        <v>193501</v>
      </c>
      <c r="M246" s="55">
        <v>200669</v>
      </c>
    </row>
    <row r="247" spans="1:13" ht="13.5">
      <c r="A247" s="162" t="s">
        <v>493</v>
      </c>
      <c r="C247" s="154" t="s">
        <v>491</v>
      </c>
      <c r="D247" s="9" t="s">
        <v>334</v>
      </c>
      <c r="E247" s="55">
        <v>247970</v>
      </c>
      <c r="F247" s="55">
        <v>301901</v>
      </c>
      <c r="G247" s="55">
        <v>181066</v>
      </c>
      <c r="H247" s="55">
        <v>221302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257639</v>
      </c>
      <c r="J249" s="55">
        <v>316531</v>
      </c>
      <c r="K249" s="55">
        <v>278553</v>
      </c>
      <c r="L249" s="55">
        <v>359774</v>
      </c>
      <c r="M249" s="55">
        <v>417229</v>
      </c>
    </row>
    <row r="250" spans="1:13" ht="13.5">
      <c r="A250" s="162">
        <v>5475</v>
      </c>
      <c r="C250" s="152" t="s">
        <v>564</v>
      </c>
      <c r="D250" s="9" t="s">
        <v>334</v>
      </c>
      <c r="E250" s="55">
        <v>35181</v>
      </c>
      <c r="F250" s="55">
        <v>52874</v>
      </c>
      <c r="G250" s="55">
        <v>54440</v>
      </c>
      <c r="H250" s="55">
        <v>67841</v>
      </c>
      <c r="I250" s="55">
        <v>61110</v>
      </c>
      <c r="J250" s="55">
        <v>66874</v>
      </c>
      <c r="K250" s="55">
        <v>80122</v>
      </c>
      <c r="L250" s="55">
        <v>81632</v>
      </c>
      <c r="M250" s="55">
        <v>80194</v>
      </c>
    </row>
    <row r="251" spans="1:13" ht="13.5">
      <c r="A251" s="162">
        <v>5480</v>
      </c>
      <c r="C251" s="155" t="s">
        <v>551</v>
      </c>
      <c r="D251" s="9" t="s">
        <v>334</v>
      </c>
      <c r="E251" s="55">
        <v>219183</v>
      </c>
      <c r="F251" s="55">
        <v>204968</v>
      </c>
      <c r="G251" s="55">
        <v>144300</v>
      </c>
      <c r="H251" s="55">
        <v>51229</v>
      </c>
      <c r="I251" s="55">
        <v>55910</v>
      </c>
      <c r="J251" s="55">
        <v>259346</v>
      </c>
      <c r="K251" s="55">
        <v>61413</v>
      </c>
      <c r="L251" s="55">
        <v>164448</v>
      </c>
      <c r="M251" s="55">
        <v>140012</v>
      </c>
    </row>
    <row r="252" spans="1:13" ht="13.5">
      <c r="A252" s="162" t="s">
        <v>446</v>
      </c>
      <c r="C252" s="153" t="s">
        <v>90</v>
      </c>
      <c r="D252" s="9" t="s">
        <v>334</v>
      </c>
      <c r="E252" s="55">
        <v>808426</v>
      </c>
      <c r="F252" s="55">
        <v>640027</v>
      </c>
      <c r="G252" s="55">
        <v>190135</v>
      </c>
      <c r="H252" s="55">
        <v>0</v>
      </c>
      <c r="I252" s="55">
        <v>459178</v>
      </c>
      <c r="J252" s="55">
        <v>473872</v>
      </c>
      <c r="K252" s="55">
        <v>1494322</v>
      </c>
      <c r="L252" s="55">
        <v>1711206</v>
      </c>
      <c r="M252" s="55">
        <v>1474603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592567</v>
      </c>
      <c r="F256" s="55">
        <v>772099</v>
      </c>
      <c r="G256" s="55">
        <v>858986</v>
      </c>
      <c r="H256" s="55">
        <v>940499</v>
      </c>
      <c r="I256" s="55">
        <v>1060452</v>
      </c>
      <c r="J256" s="55">
        <v>1174279</v>
      </c>
      <c r="K256" s="55">
        <v>709951</v>
      </c>
      <c r="L256" s="55">
        <v>373096</v>
      </c>
      <c r="M256" s="55">
        <v>193297</v>
      </c>
    </row>
    <row r="257" spans="1:13" ht="13.5">
      <c r="A257" s="103">
        <f aca="true" t="shared" si="9" ref="A257:A269">VALUE(MID(D257,8,4))</f>
        <v>5620</v>
      </c>
      <c r="B257" s="230" t="s">
        <v>589</v>
      </c>
      <c r="C257" s="229"/>
      <c r="D257" s="9" t="s">
        <v>592</v>
      </c>
      <c r="E257" s="55">
        <v>333319</v>
      </c>
      <c r="F257" s="55">
        <v>357058</v>
      </c>
      <c r="G257" s="55">
        <v>416588</v>
      </c>
      <c r="H257" s="55">
        <v>456143</v>
      </c>
      <c r="I257" s="55">
        <v>504156</v>
      </c>
      <c r="J257" s="55">
        <v>680124</v>
      </c>
      <c r="K257" s="55">
        <v>820185</v>
      </c>
      <c r="L257" s="55">
        <v>792271</v>
      </c>
      <c r="M257" s="55">
        <v>1203736</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19609</v>
      </c>
      <c r="M259" s="55">
        <v>20336</v>
      </c>
    </row>
    <row r="260" spans="1:13" ht="13.5">
      <c r="A260" s="103">
        <f t="shared" si="9"/>
        <v>5650</v>
      </c>
      <c r="B260" s="230" t="s">
        <v>580</v>
      </c>
      <c r="C260" s="229"/>
      <c r="D260" s="9" t="s">
        <v>594</v>
      </c>
      <c r="E260" s="55">
        <v>74816</v>
      </c>
      <c r="F260" s="55">
        <v>78421</v>
      </c>
      <c r="G260" s="55">
        <v>73951</v>
      </c>
      <c r="H260" s="55">
        <v>48295</v>
      </c>
      <c r="I260" s="55">
        <v>287383</v>
      </c>
      <c r="J260" s="55">
        <v>351914</v>
      </c>
      <c r="K260" s="55">
        <v>383778</v>
      </c>
      <c r="L260" s="55">
        <v>430364</v>
      </c>
      <c r="M260" s="55">
        <v>505184</v>
      </c>
    </row>
    <row r="261" spans="1:13" ht="13.5">
      <c r="A261" s="103">
        <f t="shared" si="9"/>
        <v>5660</v>
      </c>
      <c r="B261" s="230" t="s">
        <v>420</v>
      </c>
      <c r="C261" s="229"/>
      <c r="D261" s="9" t="s">
        <v>419</v>
      </c>
      <c r="E261" s="55">
        <v>63601</v>
      </c>
      <c r="F261" s="55">
        <v>48673</v>
      </c>
      <c r="G261" s="55">
        <v>50115</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64645</v>
      </c>
      <c r="L262" s="55">
        <v>110319</v>
      </c>
      <c r="M262" s="55">
        <v>103177</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1106699</v>
      </c>
      <c r="K266" s="55">
        <v>1094403</v>
      </c>
      <c r="L266" s="55">
        <v>596785</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277189</v>
      </c>
      <c r="F268" s="55">
        <v>276898</v>
      </c>
      <c r="G268" s="55">
        <v>300160</v>
      </c>
      <c r="H268" s="133"/>
      <c r="I268" s="133"/>
      <c r="J268" s="133"/>
      <c r="K268" s="55">
        <v>0</v>
      </c>
      <c r="L268" s="55">
        <v>0</v>
      </c>
      <c r="M268" s="55">
        <v>0</v>
      </c>
    </row>
    <row r="269" spans="1:13" ht="13.5">
      <c r="A269" s="103">
        <f t="shared" si="9"/>
        <v>9930</v>
      </c>
      <c r="B269" s="248" t="s">
        <v>590</v>
      </c>
      <c r="C269" s="232"/>
      <c r="D269" s="2" t="s">
        <v>600</v>
      </c>
      <c r="E269" s="55">
        <v>1341492</v>
      </c>
      <c r="F269" s="55">
        <v>1533149</v>
      </c>
      <c r="G269" s="55">
        <v>1699800</v>
      </c>
      <c r="H269" s="55">
        <v>1444937</v>
      </c>
      <c r="I269" s="55">
        <v>1851991</v>
      </c>
      <c r="J269" s="55">
        <v>3313016</v>
      </c>
      <c r="K269" s="55">
        <v>3072962</v>
      </c>
      <c r="L269" s="55">
        <v>2322444</v>
      </c>
      <c r="M269" s="55">
        <v>2025730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5973167</v>
      </c>
      <c r="F275" s="54">
        <v>4322003</v>
      </c>
      <c r="G275" s="54">
        <v>4457723</v>
      </c>
      <c r="H275" s="54">
        <v>8679305</v>
      </c>
      <c r="I275" s="54">
        <v>22871154</v>
      </c>
      <c r="J275" s="54">
        <v>33380609</v>
      </c>
      <c r="K275" s="54">
        <v>40362760</v>
      </c>
      <c r="L275" s="54">
        <v>48900460</v>
      </c>
      <c r="M275" s="54">
        <v>47227116</v>
      </c>
    </row>
    <row r="276" spans="1:13" ht="13.5">
      <c r="A276" s="103">
        <f t="shared" si="10"/>
        <v>499</v>
      </c>
      <c r="C276" s="3" t="s">
        <v>608</v>
      </c>
      <c r="D276" s="9" t="s">
        <v>125</v>
      </c>
      <c r="E276" s="54">
        <v>4900872</v>
      </c>
      <c r="F276" s="54">
        <v>5622533</v>
      </c>
      <c r="G276" s="54">
        <v>5724190</v>
      </c>
      <c r="H276" s="54">
        <v>5014662</v>
      </c>
      <c r="I276" s="54">
        <v>4364664</v>
      </c>
      <c r="J276" s="54">
        <v>6478927</v>
      </c>
      <c r="K276" s="54">
        <v>12883207</v>
      </c>
      <c r="L276" s="54">
        <v>12557053</v>
      </c>
      <c r="M276" s="54">
        <v>10946715</v>
      </c>
    </row>
    <row r="277" spans="1:13" ht="13.5">
      <c r="A277" s="103">
        <f t="shared" si="10"/>
        <v>699</v>
      </c>
      <c r="C277" s="3" t="s">
        <v>609</v>
      </c>
      <c r="D277" s="9" t="s">
        <v>233</v>
      </c>
      <c r="E277" s="54">
        <v>4650346</v>
      </c>
      <c r="F277" s="54">
        <v>4127521</v>
      </c>
      <c r="G277" s="54">
        <v>4334466</v>
      </c>
      <c r="H277" s="54">
        <v>3972213</v>
      </c>
      <c r="I277" s="54">
        <v>2665609</v>
      </c>
      <c r="J277" s="54">
        <v>2393103</v>
      </c>
      <c r="K277" s="54">
        <v>2052776</v>
      </c>
      <c r="L277" s="54">
        <v>2937455</v>
      </c>
      <c r="M277" s="54">
        <v>3264802</v>
      </c>
    </row>
    <row r="278" spans="1:13" ht="13.5">
      <c r="A278" s="103">
        <f t="shared" si="10"/>
        <v>829</v>
      </c>
      <c r="C278" s="3" t="s">
        <v>286</v>
      </c>
      <c r="D278" s="9" t="s">
        <v>290</v>
      </c>
      <c r="E278" s="54">
        <v>38931240</v>
      </c>
      <c r="F278" s="54">
        <v>40355442</v>
      </c>
      <c r="G278" s="54">
        <v>37657150</v>
      </c>
      <c r="H278" s="54">
        <v>40259525</v>
      </c>
      <c r="I278" s="54">
        <v>40640219</v>
      </c>
      <c r="J278" s="54">
        <v>45420422</v>
      </c>
      <c r="K278" s="54">
        <v>46715913</v>
      </c>
      <c r="L278" s="54">
        <v>52362532</v>
      </c>
      <c r="M278" s="54">
        <v>55055470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2480487</v>
      </c>
      <c r="F280" s="54">
        <v>1156975</v>
      </c>
      <c r="G280" s="54">
        <v>1828104</v>
      </c>
      <c r="H280" s="54">
        <v>677009</v>
      </c>
      <c r="I280" s="54">
        <v>792793</v>
      </c>
      <c r="J280" s="54">
        <v>827328</v>
      </c>
      <c r="K280" s="54">
        <v>702336</v>
      </c>
      <c r="L280" s="54">
        <v>549083</v>
      </c>
      <c r="M280" s="54">
        <v>527023</v>
      </c>
    </row>
    <row r="281" spans="1:13" s="23" customFormat="1" ht="15">
      <c r="A281" s="103">
        <f t="shared" si="10"/>
        <v>9920</v>
      </c>
      <c r="B281" s="115"/>
      <c r="C281" s="3" t="s">
        <v>289</v>
      </c>
      <c r="D281" s="9" t="s">
        <v>293</v>
      </c>
      <c r="E281" s="54">
        <v>1252240</v>
      </c>
      <c r="F281" s="54">
        <v>1916333</v>
      </c>
      <c r="G281" s="54">
        <v>1505776</v>
      </c>
      <c r="H281" s="54">
        <v>1557177</v>
      </c>
      <c r="I281" s="54">
        <v>1659289</v>
      </c>
      <c r="J281" s="54">
        <v>1811068</v>
      </c>
      <c r="K281" s="54">
        <v>1533312</v>
      </c>
      <c r="L281" s="54">
        <v>1769846</v>
      </c>
      <c r="M281" s="54">
        <v>1839333</v>
      </c>
    </row>
    <row r="282" spans="1:13" s="23" customFormat="1" ht="15">
      <c r="A282" s="103">
        <f t="shared" si="10"/>
        <v>9930</v>
      </c>
      <c r="B282" s="115"/>
      <c r="C282" s="4" t="s">
        <v>237</v>
      </c>
      <c r="D282" s="2" t="s">
        <v>238</v>
      </c>
      <c r="E282" s="54">
        <v>58188352</v>
      </c>
      <c r="F282" s="54">
        <v>57500807</v>
      </c>
      <c r="G282" s="54">
        <v>55507409</v>
      </c>
      <c r="H282" s="54">
        <v>60159891</v>
      </c>
      <c r="I282" s="54">
        <v>72993728</v>
      </c>
      <c r="J282" s="54">
        <v>90311457</v>
      </c>
      <c r="K282" s="54">
        <v>104250304</v>
      </c>
      <c r="L282" s="54">
        <v>119076429</v>
      </c>
      <c r="M282" s="54">
        <v>118860459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7569</v>
      </c>
      <c r="G284" s="54">
        <v>255056</v>
      </c>
      <c r="H284" s="54">
        <v>356033</v>
      </c>
      <c r="I284" s="54">
        <v>1083293</v>
      </c>
      <c r="J284" s="54">
        <v>261707</v>
      </c>
      <c r="K284" s="54">
        <v>2895726</v>
      </c>
      <c r="L284" s="54">
        <v>0</v>
      </c>
      <c r="M284" s="54">
        <v>124837</v>
      </c>
    </row>
    <row r="285" spans="1:13" s="23" customFormat="1" ht="15">
      <c r="A285" s="103">
        <f t="shared" si="11"/>
        <v>2299</v>
      </c>
      <c r="B285" s="115"/>
      <c r="C285" s="3" t="s">
        <v>295</v>
      </c>
      <c r="D285" s="9" t="s">
        <v>254</v>
      </c>
      <c r="E285" s="54">
        <v>14398467</v>
      </c>
      <c r="F285" s="54">
        <v>8641400</v>
      </c>
      <c r="G285" s="54">
        <v>7906490</v>
      </c>
      <c r="H285" s="54">
        <v>6655742</v>
      </c>
      <c r="I285" s="54">
        <v>9711903</v>
      </c>
      <c r="J285" s="54">
        <v>11136790</v>
      </c>
      <c r="K285" s="54">
        <v>17013970</v>
      </c>
      <c r="L285" s="54">
        <v>26534038</v>
      </c>
      <c r="M285" s="54">
        <v>22550813</v>
      </c>
    </row>
    <row r="286" spans="1:13" s="23" customFormat="1" ht="13.5">
      <c r="A286" s="103">
        <f t="shared" si="11"/>
        <v>2410</v>
      </c>
      <c r="B286" s="231" t="s">
        <v>194</v>
      </c>
      <c r="C286" s="229"/>
      <c r="D286" s="9" t="s">
        <v>255</v>
      </c>
      <c r="E286" s="54">
        <v>1341492</v>
      </c>
      <c r="F286" s="54">
        <v>1533149</v>
      </c>
      <c r="G286" s="54">
        <v>1699800</v>
      </c>
      <c r="H286" s="54">
        <v>1444937</v>
      </c>
      <c r="I286" s="54">
        <v>1851991</v>
      </c>
      <c r="J286" s="54">
        <v>3313016</v>
      </c>
      <c r="K286" s="54">
        <v>3072962</v>
      </c>
      <c r="L286" s="54">
        <v>2322444</v>
      </c>
      <c r="M286" s="54">
        <v>2025730</v>
      </c>
    </row>
    <row r="287" spans="1:13" s="23" customFormat="1" ht="15">
      <c r="A287" s="103">
        <f t="shared" si="11"/>
        <v>2490</v>
      </c>
      <c r="B287" s="115"/>
      <c r="C287" s="3" t="s">
        <v>296</v>
      </c>
      <c r="D287" s="9" t="s">
        <v>256</v>
      </c>
      <c r="E287" s="54">
        <v>585787</v>
      </c>
      <c r="F287" s="54">
        <v>1496740</v>
      </c>
      <c r="G287" s="54">
        <v>2727594</v>
      </c>
      <c r="H287" s="54">
        <v>3683934</v>
      </c>
      <c r="I287" s="54">
        <v>3466167</v>
      </c>
      <c r="J287" s="54">
        <v>4218340</v>
      </c>
      <c r="K287" s="54">
        <v>4476520</v>
      </c>
      <c r="L287" s="54">
        <v>6456232</v>
      </c>
      <c r="M287" s="54">
        <v>6708875</v>
      </c>
    </row>
    <row r="288" spans="1:13" s="23" customFormat="1" ht="15">
      <c r="A288" s="103">
        <f t="shared" si="11"/>
        <v>2699</v>
      </c>
      <c r="B288" s="115"/>
      <c r="C288" s="3" t="s">
        <v>610</v>
      </c>
      <c r="D288" s="9" t="s">
        <v>122</v>
      </c>
      <c r="E288" s="54">
        <v>26294133</v>
      </c>
      <c r="F288" s="54">
        <v>28029826</v>
      </c>
      <c r="G288" s="54">
        <v>31849858</v>
      </c>
      <c r="H288" s="54">
        <v>30971993</v>
      </c>
      <c r="I288" s="54">
        <v>32684298</v>
      </c>
      <c r="J288" s="54">
        <v>33300649</v>
      </c>
      <c r="K288" s="54">
        <v>33563845</v>
      </c>
      <c r="L288" s="54">
        <v>53218448</v>
      </c>
      <c r="M288" s="54">
        <v>54104384</v>
      </c>
    </row>
    <row r="289" spans="1:13" s="23" customFormat="1" ht="15">
      <c r="A289" s="103">
        <f t="shared" si="11"/>
        <v>2799</v>
      </c>
      <c r="B289" s="115"/>
      <c r="C289" s="3" t="s">
        <v>611</v>
      </c>
      <c r="D289" s="9" t="s">
        <v>123</v>
      </c>
      <c r="E289" s="54"/>
      <c r="F289" s="54">
        <v>0</v>
      </c>
      <c r="G289" s="54">
        <v>300000</v>
      </c>
      <c r="H289" s="54">
        <v>678000</v>
      </c>
      <c r="I289" s="54">
        <v>685446</v>
      </c>
      <c r="J289" s="54">
        <v>684282</v>
      </c>
      <c r="K289" s="54">
        <v>697512</v>
      </c>
      <c r="L289" s="54">
        <v>992331</v>
      </c>
      <c r="M289" s="54">
        <v>1665726</v>
      </c>
    </row>
    <row r="290" spans="1:13" s="23" customFormat="1" ht="15">
      <c r="A290" s="103">
        <f t="shared" si="11"/>
        <v>2899</v>
      </c>
      <c r="B290" s="115"/>
      <c r="C290" s="3" t="s">
        <v>612</v>
      </c>
      <c r="D290" s="9" t="s">
        <v>124</v>
      </c>
      <c r="E290" s="54">
        <v>6605107</v>
      </c>
      <c r="F290" s="54">
        <v>6893431</v>
      </c>
      <c r="G290" s="54">
        <v>11550477</v>
      </c>
      <c r="H290" s="54">
        <v>12103378</v>
      </c>
      <c r="I290" s="54">
        <v>12803013</v>
      </c>
      <c r="J290" s="54">
        <v>13520178</v>
      </c>
      <c r="K290" s="54">
        <v>13627184</v>
      </c>
      <c r="L290" s="54">
        <v>12512230</v>
      </c>
      <c r="M290" s="54">
        <v>12904465</v>
      </c>
    </row>
    <row r="291" spans="1:13" s="23" customFormat="1" ht="15">
      <c r="A291" s="103">
        <f t="shared" si="11"/>
        <v>9940</v>
      </c>
      <c r="B291" s="115"/>
      <c r="C291" s="4" t="s">
        <v>239</v>
      </c>
      <c r="D291" s="2" t="s">
        <v>240</v>
      </c>
      <c r="E291" s="54">
        <v>49224986</v>
      </c>
      <c r="F291" s="54">
        <v>46602115</v>
      </c>
      <c r="G291" s="54">
        <v>56289275</v>
      </c>
      <c r="H291" s="54">
        <v>55894017</v>
      </c>
      <c r="I291" s="54">
        <v>62286111</v>
      </c>
      <c r="J291" s="54">
        <v>66434962</v>
      </c>
      <c r="K291" s="54">
        <v>75347719</v>
      </c>
      <c r="L291" s="54">
        <v>102035723</v>
      </c>
      <c r="M291" s="54">
        <v>100084830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8963366</v>
      </c>
      <c r="F294" s="59">
        <v>10898692</v>
      </c>
      <c r="G294" s="59">
        <v>-781866</v>
      </c>
      <c r="H294" s="59">
        <v>4265874</v>
      </c>
      <c r="I294" s="59">
        <v>10707617</v>
      </c>
      <c r="J294" s="59">
        <v>23876495</v>
      </c>
      <c r="K294" s="59">
        <v>28902585</v>
      </c>
      <c r="L294" s="59">
        <v>17040706</v>
      </c>
      <c r="M294" s="59">
        <v>18775629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38936400</v>
      </c>
      <c r="F297" s="54">
        <v>40162242</v>
      </c>
      <c r="G297" s="54">
        <v>196832</v>
      </c>
      <c r="H297" s="54">
        <v>59512</v>
      </c>
      <c r="I297" s="54">
        <v>-190953</v>
      </c>
      <c r="J297" s="54">
        <v>-687369</v>
      </c>
      <c r="K297" s="54">
        <v>-580795</v>
      </c>
      <c r="L297" s="54">
        <v>569592</v>
      </c>
      <c r="M297" s="54">
        <v>449895</v>
      </c>
    </row>
    <row r="298" spans="1:13" ht="13.5">
      <c r="A298" s="103">
        <f t="shared" si="12"/>
        <v>5299</v>
      </c>
      <c r="C298" s="3" t="s">
        <v>323</v>
      </c>
      <c r="D298" s="9" t="s">
        <v>191</v>
      </c>
      <c r="E298" s="54">
        <v>-2284883</v>
      </c>
      <c r="F298" s="54">
        <v>-1432958</v>
      </c>
      <c r="G298" s="54">
        <v>-1984509</v>
      </c>
      <c r="H298" s="54">
        <v>-1624602</v>
      </c>
      <c r="I298" s="54">
        <v>6881183</v>
      </c>
      <c r="J298" s="54">
        <v>10457139</v>
      </c>
      <c r="K298" s="54">
        <v>15965278</v>
      </c>
      <c r="L298" s="54">
        <v>15200919</v>
      </c>
      <c r="M298" s="54">
        <v>13716858</v>
      </c>
    </row>
    <row r="299" spans="1:13" ht="13.5">
      <c r="A299" s="103">
        <f t="shared" si="12"/>
        <v>5499</v>
      </c>
      <c r="B299" s="231" t="s">
        <v>192</v>
      </c>
      <c r="C299" s="229"/>
      <c r="D299" s="9" t="s">
        <v>193</v>
      </c>
      <c r="E299" s="54">
        <v>5211088</v>
      </c>
      <c r="F299" s="54">
        <v>7041083</v>
      </c>
      <c r="G299" s="54">
        <v>7047952</v>
      </c>
      <c r="H299" s="54">
        <v>9324810</v>
      </c>
      <c r="I299" s="54">
        <v>10616491</v>
      </c>
      <c r="J299" s="54">
        <v>16793166</v>
      </c>
      <c r="K299" s="54">
        <v>18086456</v>
      </c>
      <c r="L299" s="54">
        <v>20130484</v>
      </c>
      <c r="M299" s="54">
        <v>26408042</v>
      </c>
    </row>
    <row r="300" spans="1:13" ht="13.5">
      <c r="A300" s="103">
        <f t="shared" si="12"/>
        <v>5080</v>
      </c>
      <c r="C300" s="3" t="s">
        <v>88</v>
      </c>
      <c r="D300" s="9" t="s">
        <v>195</v>
      </c>
      <c r="E300" s="54">
        <v>39023200</v>
      </c>
      <c r="F300" s="54">
        <v>40355442</v>
      </c>
      <c r="G300" s="54">
        <v>37657150</v>
      </c>
      <c r="H300" s="54">
        <v>40259525</v>
      </c>
      <c r="I300" s="54">
        <v>40640219</v>
      </c>
      <c r="J300" s="54">
        <v>44920422</v>
      </c>
      <c r="K300" s="54">
        <v>46215913</v>
      </c>
      <c r="L300" s="54">
        <v>47862721</v>
      </c>
      <c r="M300" s="54">
        <v>46875410</v>
      </c>
    </row>
    <row r="301" spans="1:13" ht="13.5">
      <c r="A301" s="103">
        <f t="shared" si="12"/>
        <v>9950</v>
      </c>
      <c r="C301" s="3" t="s">
        <v>321</v>
      </c>
      <c r="D301" s="9" t="s">
        <v>236</v>
      </c>
      <c r="E301" s="54">
        <v>41862605</v>
      </c>
      <c r="F301" s="54">
        <v>45770367</v>
      </c>
      <c r="G301" s="54">
        <v>42917425</v>
      </c>
      <c r="H301" s="54">
        <v>48019245</v>
      </c>
      <c r="I301" s="54">
        <v>57946940</v>
      </c>
      <c r="J301" s="54">
        <v>71483358</v>
      </c>
      <c r="K301" s="54">
        <v>79686852</v>
      </c>
      <c r="L301" s="54">
        <v>83763716</v>
      </c>
      <c r="M301" s="54">
        <v>87450205</v>
      </c>
    </row>
    <row r="302" spans="1:4" ht="6" customHeight="1">
      <c r="A302" s="103"/>
      <c r="C302" s="3"/>
      <c r="D302" s="38"/>
    </row>
    <row r="303" spans="1:13" ht="15">
      <c r="A303" s="103">
        <f t="shared" si="12"/>
        <v>5699</v>
      </c>
      <c r="C303" s="112" t="s">
        <v>297</v>
      </c>
      <c r="D303" s="9" t="s">
        <v>298</v>
      </c>
      <c r="E303" s="54">
        <v>32899239</v>
      </c>
      <c r="F303" s="54">
        <v>34871675</v>
      </c>
      <c r="G303" s="54">
        <v>43699291</v>
      </c>
      <c r="H303" s="54">
        <v>43753371</v>
      </c>
      <c r="I303" s="54">
        <v>47239323</v>
      </c>
      <c r="J303" s="54">
        <v>47606863</v>
      </c>
      <c r="K303" s="54">
        <v>50784267</v>
      </c>
      <c r="L303" s="54">
        <v>66723010</v>
      </c>
      <c r="M303" s="54">
        <v>68674576</v>
      </c>
    </row>
    <row r="304" spans="1:4" ht="6" customHeight="1">
      <c r="A304" s="103"/>
      <c r="C304" s="3"/>
      <c r="D304" s="38"/>
    </row>
    <row r="305" spans="1:13" ht="13.5">
      <c r="A305" s="103">
        <f>VALUE(MID(D305,8,4))</f>
        <v>6099</v>
      </c>
      <c r="C305" s="4" t="s">
        <v>188</v>
      </c>
      <c r="D305" s="2" t="s">
        <v>502</v>
      </c>
      <c r="E305" s="54">
        <v>8963366</v>
      </c>
      <c r="F305" s="54">
        <v>10898692</v>
      </c>
      <c r="G305" s="54">
        <v>-781866</v>
      </c>
      <c r="H305" s="54">
        <v>4265874</v>
      </c>
      <c r="I305" s="54">
        <v>10707617</v>
      </c>
      <c r="J305" s="54">
        <v>23876495</v>
      </c>
      <c r="K305" s="54">
        <v>28902585</v>
      </c>
      <c r="L305" s="54">
        <v>17040706</v>
      </c>
      <c r="M305" s="54">
        <v>18775629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26034051</v>
      </c>
      <c r="F308" s="54">
        <v>28029826</v>
      </c>
      <c r="G308" s="54">
        <v>31849858</v>
      </c>
      <c r="H308" s="54">
        <v>30971993</v>
      </c>
      <c r="I308" s="54">
        <v>32684298</v>
      </c>
      <c r="J308" s="54">
        <v>33300649</v>
      </c>
      <c r="K308" s="54">
        <v>33563845</v>
      </c>
      <c r="L308" s="54">
        <v>53218448</v>
      </c>
      <c r="M308" s="54">
        <v>54104384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26034051</v>
      </c>
      <c r="F313" s="54">
        <v>28029826</v>
      </c>
      <c r="G313" s="54">
        <v>31849858</v>
      </c>
      <c r="H313" s="54">
        <v>30971993</v>
      </c>
      <c r="I313" s="54">
        <v>32684298</v>
      </c>
      <c r="J313" s="54">
        <v>33300649</v>
      </c>
      <c r="K313" s="54">
        <v>33563845</v>
      </c>
      <c r="L313" s="54">
        <v>53218448</v>
      </c>
      <c r="M313" s="54">
        <v>54104384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2238807</v>
      </c>
      <c r="F317" s="54">
        <v>3418617</v>
      </c>
      <c r="G317" s="54">
        <v>3246969</v>
      </c>
      <c r="H317" s="54">
        <v>2876177</v>
      </c>
      <c r="I317" s="54">
        <v>2446048</v>
      </c>
      <c r="J317" s="54">
        <v>2014633</v>
      </c>
      <c r="K317" s="54">
        <v>1909939</v>
      </c>
      <c r="L317" s="54">
        <v>1604601</v>
      </c>
      <c r="M317" s="54">
        <v>1222785</v>
      </c>
    </row>
    <row r="318" spans="1:13" ht="13.5">
      <c r="A318" s="103">
        <f t="shared" si="14"/>
        <v>1410</v>
      </c>
      <c r="C318" s="3" t="s">
        <v>72</v>
      </c>
      <c r="D318" s="9" t="s">
        <v>127</v>
      </c>
      <c r="E318" s="54">
        <v>7338901</v>
      </c>
      <c r="F318" s="54">
        <v>6613598</v>
      </c>
      <c r="G318" s="54">
        <v>5861726</v>
      </c>
      <c r="H318" s="54">
        <v>5118408</v>
      </c>
      <c r="I318" s="54">
        <v>4346540</v>
      </c>
      <c r="J318" s="54">
        <v>3526225</v>
      </c>
      <c r="K318" s="54">
        <v>2720975</v>
      </c>
      <c r="L318" s="54">
        <v>1930084</v>
      </c>
      <c r="M318" s="54">
        <v>1166442</v>
      </c>
    </row>
    <row r="319" spans="1:13" ht="13.5">
      <c r="A319" s="103">
        <f t="shared" si="14"/>
        <v>1415</v>
      </c>
      <c r="C319" s="3" t="s">
        <v>518</v>
      </c>
      <c r="D319" s="9" t="s">
        <v>128</v>
      </c>
      <c r="E319" s="54">
        <v>7505576</v>
      </c>
      <c r="F319" s="54">
        <v>6408633</v>
      </c>
      <c r="G319" s="54">
        <v>6370511</v>
      </c>
      <c r="H319" s="54">
        <v>5351122</v>
      </c>
      <c r="I319" s="54">
        <v>7972726</v>
      </c>
      <c r="J319" s="54">
        <v>9946528</v>
      </c>
      <c r="K319" s="54">
        <v>12413063</v>
      </c>
      <c r="L319" s="54">
        <v>14139229</v>
      </c>
      <c r="M319" s="54">
        <v>15258481</v>
      </c>
    </row>
    <row r="320" spans="1:13" ht="13.5">
      <c r="A320" s="103">
        <f t="shared" si="14"/>
        <v>1420</v>
      </c>
      <c r="C320" s="3" t="s">
        <v>519</v>
      </c>
      <c r="D320" s="9" t="s">
        <v>129</v>
      </c>
      <c r="E320" s="54">
        <v>755165</v>
      </c>
      <c r="F320" s="54">
        <v>612632</v>
      </c>
      <c r="G320" s="54">
        <v>506611</v>
      </c>
      <c r="H320" s="54">
        <v>478672</v>
      </c>
      <c r="I320" s="54">
        <v>1217152</v>
      </c>
      <c r="J320" s="54">
        <v>2486078</v>
      </c>
      <c r="K320" s="54">
        <v>2782481</v>
      </c>
      <c r="L320" s="54">
        <v>2878078</v>
      </c>
      <c r="M320" s="54">
        <v>2542419</v>
      </c>
    </row>
    <row r="321" spans="1:13" ht="13.5">
      <c r="A321" s="103">
        <f t="shared" si="14"/>
        <v>1425</v>
      </c>
      <c r="C321" s="3" t="s">
        <v>520</v>
      </c>
      <c r="D321" s="9" t="s">
        <v>130</v>
      </c>
      <c r="E321" s="54">
        <v>832737</v>
      </c>
      <c r="F321" s="54">
        <v>648464</v>
      </c>
      <c r="G321" s="54">
        <v>518431</v>
      </c>
      <c r="H321" s="54">
        <v>321569</v>
      </c>
      <c r="I321" s="54">
        <v>217871</v>
      </c>
      <c r="J321" s="54">
        <v>72423</v>
      </c>
      <c r="K321" s="54">
        <v>56055</v>
      </c>
      <c r="L321" s="54">
        <v>38578</v>
      </c>
      <c r="M321" s="54">
        <v>19919</v>
      </c>
    </row>
    <row r="322" spans="1:13" ht="13.5">
      <c r="A322" s="103">
        <f t="shared" si="14"/>
        <v>1430</v>
      </c>
      <c r="C322" s="3" t="s">
        <v>521</v>
      </c>
      <c r="D322" s="9" t="s">
        <v>131</v>
      </c>
      <c r="E322" s="54">
        <v>601806</v>
      </c>
      <c r="F322" s="54">
        <v>501751</v>
      </c>
      <c r="G322" s="54">
        <v>462917</v>
      </c>
      <c r="H322" s="54">
        <v>382156</v>
      </c>
      <c r="I322" s="54">
        <v>519563</v>
      </c>
      <c r="J322" s="54">
        <v>402137</v>
      </c>
      <c r="K322" s="54">
        <v>327615</v>
      </c>
      <c r="L322" s="54">
        <v>248827</v>
      </c>
      <c r="M322" s="54">
        <v>165508</v>
      </c>
    </row>
    <row r="323" spans="1:13" ht="13.5">
      <c r="A323" s="103">
        <f t="shared" si="14"/>
        <v>1435</v>
      </c>
      <c r="C323" s="3" t="s">
        <v>522</v>
      </c>
      <c r="D323" s="9" t="s">
        <v>132</v>
      </c>
      <c r="E323" s="54">
        <v>2239807</v>
      </c>
      <c r="F323" s="54">
        <v>1790643</v>
      </c>
      <c r="G323" s="54">
        <v>1484516</v>
      </c>
      <c r="H323" s="54">
        <v>1083412</v>
      </c>
      <c r="I323" s="54">
        <v>842584</v>
      </c>
      <c r="J323" s="54">
        <v>487887</v>
      </c>
      <c r="K323" s="54">
        <v>324536</v>
      </c>
      <c r="L323" s="54">
        <v>9212490</v>
      </c>
      <c r="M323" s="54">
        <v>11643315</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1567400</v>
      </c>
      <c r="F325" s="54">
        <v>1296000</v>
      </c>
      <c r="G325" s="54">
        <v>1000600</v>
      </c>
      <c r="H325" s="54">
        <v>682400</v>
      </c>
      <c r="I325" s="54">
        <v>366800</v>
      </c>
      <c r="J325" s="54">
        <v>1043000</v>
      </c>
      <c r="K325" s="54">
        <v>916200</v>
      </c>
      <c r="L325" s="54">
        <v>814400</v>
      </c>
      <c r="M325" s="54">
        <v>712600</v>
      </c>
    </row>
    <row r="326" spans="1:13" ht="13.5">
      <c r="A326" s="103">
        <f t="shared" si="14"/>
        <v>1450</v>
      </c>
      <c r="C326" s="3" t="s">
        <v>78</v>
      </c>
      <c r="D326" s="9" t="s">
        <v>135</v>
      </c>
      <c r="E326" s="54">
        <v>207051</v>
      </c>
      <c r="F326" s="54">
        <v>183826</v>
      </c>
      <c r="G326" s="54">
        <v>153997</v>
      </c>
      <c r="H326" s="54">
        <v>125462</v>
      </c>
      <c r="I326" s="54">
        <v>94893</v>
      </c>
      <c r="J326" s="54">
        <v>51624</v>
      </c>
      <c r="K326" s="54">
        <v>22617</v>
      </c>
      <c r="L326" s="54">
        <v>11317836</v>
      </c>
      <c r="M326" s="54">
        <v>10827604</v>
      </c>
    </row>
    <row r="327" spans="1:13" ht="13.5">
      <c r="A327" s="103">
        <f t="shared" si="14"/>
        <v>1455</v>
      </c>
      <c r="C327" s="3" t="s">
        <v>525</v>
      </c>
      <c r="D327" s="9" t="s">
        <v>136</v>
      </c>
      <c r="E327" s="54">
        <v>257000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446476</v>
      </c>
      <c r="H328" s="54">
        <v>0</v>
      </c>
      <c r="I328" s="54">
        <v>2431471</v>
      </c>
      <c r="J328" s="54">
        <v>0</v>
      </c>
      <c r="K328" s="54">
        <v>0</v>
      </c>
      <c r="L328" s="54">
        <v>0</v>
      </c>
      <c r="M328" s="54">
        <v>0</v>
      </c>
    </row>
    <row r="329" spans="1:13" ht="13.5">
      <c r="A329" s="103"/>
      <c r="C329" s="3" t="s">
        <v>526</v>
      </c>
      <c r="D329" s="9" t="s">
        <v>334</v>
      </c>
      <c r="E329" s="54">
        <v>2214701</v>
      </c>
      <c r="F329" s="54">
        <v>3022962</v>
      </c>
      <c r="G329" s="54">
        <v>4942775</v>
      </c>
      <c r="H329" s="54">
        <v>4569705</v>
      </c>
      <c r="I329" s="54">
        <v>3134600</v>
      </c>
      <c r="J329" s="54">
        <v>4823533</v>
      </c>
      <c r="K329" s="54">
        <v>4920969</v>
      </c>
      <c r="L329" s="54">
        <v>4905886</v>
      </c>
      <c r="M329" s="54">
        <v>3883138</v>
      </c>
    </row>
    <row r="330" spans="1:13" ht="13.5">
      <c r="A330" s="103">
        <f>VALUE(MID(D330,8,4))</f>
        <v>1480</v>
      </c>
      <c r="C330" s="3" t="s">
        <v>527</v>
      </c>
      <c r="D330" s="9" t="s">
        <v>137</v>
      </c>
      <c r="E330" s="54">
        <v>0</v>
      </c>
      <c r="F330" s="54">
        <v>3420000</v>
      </c>
      <c r="G330" s="54">
        <v>6854329</v>
      </c>
      <c r="H330" s="54">
        <v>9982910</v>
      </c>
      <c r="I330" s="54">
        <v>9094050</v>
      </c>
      <c r="J330" s="54">
        <v>8156924</v>
      </c>
      <c r="K330" s="54">
        <v>7169395</v>
      </c>
      <c r="L330" s="54">
        <v>6128439</v>
      </c>
      <c r="M330" s="54">
        <v>5030290</v>
      </c>
    </row>
    <row r="331" spans="1:13" ht="13.5">
      <c r="A331" s="103">
        <f>VALUE(MID(D331,8,4))</f>
        <v>1490</v>
      </c>
      <c r="C331" s="3" t="s">
        <v>138</v>
      </c>
      <c r="D331" s="9" t="s">
        <v>139</v>
      </c>
      <c r="E331" s="54">
        <v>0</v>
      </c>
      <c r="F331" s="54">
        <v>40000</v>
      </c>
      <c r="G331" s="54">
        <v>0</v>
      </c>
      <c r="H331" s="54">
        <v>0</v>
      </c>
      <c r="I331" s="54">
        <v>0</v>
      </c>
      <c r="J331" s="54">
        <v>289657</v>
      </c>
      <c r="K331" s="54">
        <v>0</v>
      </c>
      <c r="L331" s="54">
        <v>0</v>
      </c>
      <c r="M331" s="54">
        <v>1631883</v>
      </c>
    </row>
    <row r="332" spans="1:13" ht="13.5">
      <c r="A332" s="103">
        <v>9930</v>
      </c>
      <c r="C332" s="4" t="s">
        <v>590</v>
      </c>
      <c r="D332" s="9" t="s">
        <v>43</v>
      </c>
      <c r="E332" s="54">
        <v>26034051</v>
      </c>
      <c r="F332" s="54">
        <v>28029826</v>
      </c>
      <c r="G332" s="54">
        <v>31849858</v>
      </c>
      <c r="H332" s="54">
        <v>30971993</v>
      </c>
      <c r="I332" s="54">
        <v>32684298</v>
      </c>
      <c r="J332" s="54">
        <v>33300649</v>
      </c>
      <c r="K332" s="54">
        <v>33563845</v>
      </c>
      <c r="L332" s="54">
        <v>53218448</v>
      </c>
      <c r="M332" s="54">
        <v>54104384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3861374</v>
      </c>
      <c r="F336" s="54">
        <v>3801824</v>
      </c>
      <c r="G336" s="54">
        <v>4077770</v>
      </c>
      <c r="H336" s="54">
        <v>4103371</v>
      </c>
      <c r="I336" s="54">
        <v>4319569</v>
      </c>
      <c r="J336" s="54">
        <v>5010348</v>
      </c>
      <c r="K336" s="54">
        <v>4968488</v>
      </c>
      <c r="L336" s="54">
        <v>6205358</v>
      </c>
      <c r="M336" s="54">
        <v>6661533</v>
      </c>
    </row>
    <row r="337" spans="1:13" ht="13.5">
      <c r="A337" s="103">
        <f>VALUE(MID(D337,8,4))</f>
        <v>3099</v>
      </c>
      <c r="C337" s="3" t="s">
        <v>437</v>
      </c>
      <c r="D337" s="9" t="s">
        <v>438</v>
      </c>
      <c r="E337" s="54">
        <v>1813078</v>
      </c>
      <c r="F337" s="54">
        <v>1679493</v>
      </c>
      <c r="G337" s="54">
        <v>1827573</v>
      </c>
      <c r="H337" s="54">
        <v>1785295</v>
      </c>
      <c r="I337" s="54">
        <v>1724868</v>
      </c>
      <c r="J337" s="54">
        <v>1697139</v>
      </c>
      <c r="K337" s="54">
        <v>1641357</v>
      </c>
      <c r="L337" s="54">
        <v>1597514</v>
      </c>
      <c r="M337" s="54">
        <v>2213461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25758951</v>
      </c>
      <c r="F340" s="54">
        <v>27957126</v>
      </c>
      <c r="G340" s="54">
        <v>31249385</v>
      </c>
      <c r="H340" s="54">
        <v>30971993</v>
      </c>
      <c r="I340" s="54">
        <v>32684298</v>
      </c>
      <c r="J340" s="54">
        <v>33300649</v>
      </c>
      <c r="K340" s="54">
        <v>33563845</v>
      </c>
      <c r="L340" s="54">
        <v>53218448</v>
      </c>
      <c r="M340" s="54">
        <v>54104384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275100</v>
      </c>
      <c r="F342" s="54">
        <v>72700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600473</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370502</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370502</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40069051</v>
      </c>
      <c r="F358" s="54">
        <v>41993221</v>
      </c>
      <c r="G358" s="54">
        <v>42707718</v>
      </c>
      <c r="H358" s="54">
        <v>46823735</v>
      </c>
      <c r="I358" s="54">
        <v>50127179</v>
      </c>
      <c r="J358" s="54">
        <v>52628190</v>
      </c>
      <c r="K358" s="54">
        <v>54763955</v>
      </c>
      <c r="L358" s="54">
        <v>58717680</v>
      </c>
      <c r="M358" s="54">
        <v>60893466</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21353077</v>
      </c>
      <c r="F360" s="54">
        <v>20168470</v>
      </c>
      <c r="G360" s="54">
        <v>19591795</v>
      </c>
      <c r="H360" s="54">
        <v>19037347</v>
      </c>
      <c r="I360" s="54">
        <v>18750895</v>
      </c>
      <c r="J360" s="54">
        <v>18935777</v>
      </c>
      <c r="K360" s="54">
        <v>18751958</v>
      </c>
      <c r="L360" s="54">
        <v>18882637</v>
      </c>
      <c r="M360" s="54">
        <v>19212208</v>
      </c>
    </row>
    <row r="361" spans="1:13" ht="13.5">
      <c r="A361" s="103">
        <f>VALUE(MID(D361,8,4))</f>
        <v>9199</v>
      </c>
      <c r="C361" s="4" t="s">
        <v>200</v>
      </c>
      <c r="D361" s="2" t="s">
        <v>201</v>
      </c>
      <c r="E361" s="59">
        <v>61422128</v>
      </c>
      <c r="F361" s="59">
        <v>62161691</v>
      </c>
      <c r="G361" s="59">
        <v>62299513</v>
      </c>
      <c r="H361" s="59">
        <v>65861082</v>
      </c>
      <c r="I361" s="59">
        <v>68878074</v>
      </c>
      <c r="J361" s="59">
        <v>71563967</v>
      </c>
      <c r="K361" s="59">
        <v>73515913</v>
      </c>
      <c r="L361" s="59">
        <v>77600317</v>
      </c>
      <c r="M361" s="59">
        <v>80105674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3927616</v>
      </c>
      <c r="F364" s="54">
        <v>2702795</v>
      </c>
      <c r="G364" s="54">
        <v>3117868</v>
      </c>
      <c r="H364" s="54">
        <v>3102272</v>
      </c>
      <c r="I364" s="54">
        <v>3495830</v>
      </c>
      <c r="J364" s="54">
        <v>3208335</v>
      </c>
      <c r="K364" s="54">
        <v>3356677</v>
      </c>
      <c r="L364" s="54">
        <v>3524228</v>
      </c>
      <c r="M364" s="54">
        <v>3504085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1411478</v>
      </c>
      <c r="F366" s="54">
        <v>675340</v>
      </c>
      <c r="G366" s="54">
        <v>958012</v>
      </c>
      <c r="H366" s="54">
        <v>790216</v>
      </c>
      <c r="I366" s="54">
        <v>679999</v>
      </c>
      <c r="J366" s="54">
        <v>677374</v>
      </c>
      <c r="K366" s="54">
        <v>859429</v>
      </c>
      <c r="L366" s="54">
        <v>786704</v>
      </c>
      <c r="M366" s="54">
        <v>778656</v>
      </c>
    </row>
    <row r="367" spans="1:13" ht="13.5" customHeight="1">
      <c r="A367" s="103">
        <f>VALUE(MID(D367,8,4))</f>
        <v>9299</v>
      </c>
      <c r="C367" s="4" t="s">
        <v>507</v>
      </c>
      <c r="D367" s="2" t="s">
        <v>511</v>
      </c>
      <c r="E367" s="59">
        <v>5339094</v>
      </c>
      <c r="F367" s="59">
        <v>3378136</v>
      </c>
      <c r="G367" s="59">
        <v>4075880</v>
      </c>
      <c r="H367" s="59">
        <v>3892488</v>
      </c>
      <c r="I367" s="59">
        <v>4175829</v>
      </c>
      <c r="J367" s="59">
        <v>3885709</v>
      </c>
      <c r="K367" s="59">
        <v>4216106</v>
      </c>
      <c r="L367" s="59">
        <v>4310932</v>
      </c>
      <c r="M367" s="59">
        <v>4282741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1995714428</v>
      </c>
      <c r="H370" s="62">
        <v>2107580458</v>
      </c>
      <c r="I370" s="62">
        <v>2283722350</v>
      </c>
      <c r="J370" s="62">
        <v>2313949036</v>
      </c>
      <c r="K370" s="62">
        <v>2569851970</v>
      </c>
      <c r="L370" s="62">
        <v>2586773086</v>
      </c>
      <c r="M370" s="62">
        <v>2621551876</v>
      </c>
    </row>
    <row r="371" spans="1:13" ht="13.5">
      <c r="A371" s="103"/>
      <c r="C371" s="3" t="s">
        <v>202</v>
      </c>
      <c r="D371" s="9" t="s">
        <v>334</v>
      </c>
      <c r="E371" s="63"/>
      <c r="F371" s="63"/>
      <c r="G371" s="62">
        <v>515645274</v>
      </c>
      <c r="H371" s="62">
        <v>536687317</v>
      </c>
      <c r="I371" s="62">
        <v>541197594</v>
      </c>
      <c r="J371" s="62">
        <v>542103849</v>
      </c>
      <c r="K371" s="62">
        <v>561864095</v>
      </c>
      <c r="L371" s="62">
        <v>568463935</v>
      </c>
      <c r="M371" s="62">
        <v>580893669</v>
      </c>
    </row>
    <row r="372" spans="1:13" ht="13.5">
      <c r="A372" s="103">
        <f>VALUE(MID(D372,8,4))</f>
        <v>9199</v>
      </c>
      <c r="C372" s="4" t="s">
        <v>203</v>
      </c>
      <c r="D372" s="2" t="s">
        <v>501</v>
      </c>
      <c r="E372" s="72"/>
      <c r="F372" s="72"/>
      <c r="G372" s="73">
        <v>2511359702</v>
      </c>
      <c r="H372" s="73">
        <v>2644267775</v>
      </c>
      <c r="I372" s="73">
        <v>2824919944</v>
      </c>
      <c r="J372" s="73">
        <v>2856052885</v>
      </c>
      <c r="K372" s="73">
        <v>3131716065</v>
      </c>
      <c r="L372" s="73">
        <v>3155237021</v>
      </c>
      <c r="M372" s="73">
        <v>3202445545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16250220</v>
      </c>
      <c r="H376" s="62">
        <v>14752540</v>
      </c>
      <c r="I376" s="62">
        <v>18064027</v>
      </c>
      <c r="J376" s="62">
        <v>18060027</v>
      </c>
      <c r="K376" s="62">
        <v>19778830</v>
      </c>
      <c r="L376" s="62">
        <v>20342085</v>
      </c>
      <c r="M376" s="62">
        <v>20955585</v>
      </c>
    </row>
    <row r="377" spans="1:13" ht="13.5">
      <c r="A377" s="103"/>
      <c r="C377" s="3" t="s">
        <v>202</v>
      </c>
      <c r="D377" s="9" t="s">
        <v>334</v>
      </c>
      <c r="E377" s="63"/>
      <c r="F377" s="63"/>
      <c r="G377" s="62">
        <v>97564518</v>
      </c>
      <c r="H377" s="62">
        <v>92329645</v>
      </c>
      <c r="I377" s="62">
        <v>92263473</v>
      </c>
      <c r="J377" s="62">
        <v>86358113</v>
      </c>
      <c r="K377" s="62">
        <v>91746865</v>
      </c>
      <c r="L377" s="62">
        <v>88644430</v>
      </c>
      <c r="M377" s="62">
        <v>90877710</v>
      </c>
    </row>
    <row r="378" spans="1:13" ht="13.5">
      <c r="A378" s="103">
        <f>VALUE(MID(D378,8,4))</f>
        <v>9299</v>
      </c>
      <c r="C378" s="4" t="s">
        <v>329</v>
      </c>
      <c r="D378" s="2" t="s">
        <v>330</v>
      </c>
      <c r="E378" s="72"/>
      <c r="F378" s="72"/>
      <c r="G378" s="73">
        <v>113814738</v>
      </c>
      <c r="H378" s="73">
        <v>107082185</v>
      </c>
      <c r="I378" s="73">
        <v>110327500</v>
      </c>
      <c r="J378" s="73">
        <v>104418140</v>
      </c>
      <c r="K378" s="73">
        <v>111525695</v>
      </c>
      <c r="L378" s="73">
        <v>108986515</v>
      </c>
      <c r="M378" s="73">
        <v>111833295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2128787445</v>
      </c>
      <c r="F382" s="62">
        <v>2222461110</v>
      </c>
      <c r="G382" s="62">
        <v>2226635994</v>
      </c>
      <c r="H382" s="62">
        <v>2353196945</v>
      </c>
      <c r="I382" s="62">
        <v>2514422404</v>
      </c>
      <c r="J382" s="62">
        <v>2538266676</v>
      </c>
      <c r="K382" s="62">
        <v>2816665752</v>
      </c>
      <c r="L382" s="62">
        <v>2826755569</v>
      </c>
      <c r="M382" s="62">
        <v>2863350270</v>
      </c>
    </row>
    <row r="383" spans="1:13" ht="13.5">
      <c r="A383" s="103"/>
      <c r="C383" s="3" t="s">
        <v>202</v>
      </c>
      <c r="D383" s="9" t="s">
        <v>334</v>
      </c>
      <c r="E383" s="62">
        <v>1567919781</v>
      </c>
      <c r="F383" s="62">
        <v>980558912</v>
      </c>
      <c r="G383" s="62">
        <v>958313528</v>
      </c>
      <c r="H383" s="62">
        <v>972931047</v>
      </c>
      <c r="I383" s="62">
        <v>977013216</v>
      </c>
      <c r="J383" s="62">
        <v>972283251</v>
      </c>
      <c r="K383" s="62">
        <v>998823539</v>
      </c>
      <c r="L383" s="62">
        <v>996385927</v>
      </c>
      <c r="M383" s="62">
        <v>1019244546</v>
      </c>
    </row>
    <row r="384" spans="1:13" ht="13.5">
      <c r="A384" s="103">
        <f>VALUE(MID(D384,8,4))</f>
        <v>9199</v>
      </c>
      <c r="C384" s="4" t="s">
        <v>427</v>
      </c>
      <c r="D384" s="2" t="s">
        <v>204</v>
      </c>
      <c r="E384" s="73">
        <v>3696707226</v>
      </c>
      <c r="F384" s="73">
        <v>3203020022</v>
      </c>
      <c r="G384" s="73">
        <v>3184949522</v>
      </c>
      <c r="H384" s="73">
        <v>3326127992</v>
      </c>
      <c r="I384" s="73">
        <v>3491435620</v>
      </c>
      <c r="J384" s="73">
        <v>3510549927</v>
      </c>
      <c r="K384" s="73">
        <v>3815489291</v>
      </c>
      <c r="L384" s="73">
        <v>3823141496</v>
      </c>
      <c r="M384" s="73">
        <v>3882594816</v>
      </c>
    </row>
    <row r="385" spans="1:4" ht="6" customHeight="1">
      <c r="A385" s="103"/>
      <c r="C385" s="3"/>
      <c r="D385" s="38"/>
    </row>
    <row r="386" spans="1:13" ht="13.5">
      <c r="A386" s="103"/>
      <c r="B386" s="228" t="s">
        <v>428</v>
      </c>
      <c r="C386" s="232"/>
      <c r="D386" s="75" t="s">
        <v>334</v>
      </c>
      <c r="E386" s="74">
        <v>0.5758604387243946</v>
      </c>
      <c r="F386" s="74">
        <v>0.693864257711468</v>
      </c>
      <c r="G386" s="74">
        <v>0.6991118630356742</v>
      </c>
      <c r="H386" s="74">
        <v>0.7074883921063492</v>
      </c>
      <c r="I386" s="74">
        <v>0.7201686290867365</v>
      </c>
      <c r="J386" s="74">
        <v>0.7230396173767336</v>
      </c>
      <c r="K386" s="74">
        <v>0.7382187544449329</v>
      </c>
      <c r="L386" s="74">
        <v>0.7393803164119145</v>
      </c>
      <c r="M386" s="74">
        <v>0.737483668962896</v>
      </c>
    </row>
    <row r="387" spans="1:13" ht="13.5">
      <c r="A387" s="103"/>
      <c r="B387" s="228" t="s">
        <v>429</v>
      </c>
      <c r="C387" s="232"/>
      <c r="D387" s="75" t="s">
        <v>334</v>
      </c>
      <c r="E387" s="74">
        <v>0.4241395612756053</v>
      </c>
      <c r="F387" s="74">
        <v>0.30613574228853196</v>
      </c>
      <c r="G387" s="74">
        <v>0.3008881369643258</v>
      </c>
      <c r="H387" s="74">
        <v>0.29251160789365077</v>
      </c>
      <c r="I387" s="74">
        <v>0.2798313709132635</v>
      </c>
      <c r="J387" s="74">
        <v>0.27696038262326644</v>
      </c>
      <c r="K387" s="74">
        <v>0.26178124555506715</v>
      </c>
      <c r="L387" s="74">
        <v>0.2606196835880855</v>
      </c>
      <c r="M387" s="74">
        <v>0.26251633103710403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163130.80737831516</v>
      </c>
      <c r="F389" s="59">
        <v>140600.50138273122</v>
      </c>
      <c r="G389" s="59">
        <v>139501.0959660111</v>
      </c>
      <c r="H389" s="59">
        <v>145576.33018207282</v>
      </c>
      <c r="I389" s="59">
        <v>152032.90311343348</v>
      </c>
      <c r="J389" s="59">
        <v>149633.43109841866</v>
      </c>
      <c r="K389" s="59">
        <v>162631.14492135885</v>
      </c>
      <c r="L389" s="59">
        <v>160359.94698208966</v>
      </c>
      <c r="M389" s="59">
        <v>162853.68969422425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43578781</v>
      </c>
      <c r="F392" s="62">
        <v>15488130</v>
      </c>
      <c r="G392" s="62">
        <v>16250220</v>
      </c>
      <c r="H392" s="62">
        <v>14752540</v>
      </c>
      <c r="I392" s="62">
        <v>18064027</v>
      </c>
      <c r="J392" s="62">
        <v>18060027</v>
      </c>
      <c r="K392" s="62">
        <v>19778830</v>
      </c>
      <c r="L392" s="62">
        <v>20342085</v>
      </c>
      <c r="M392" s="62">
        <v>20955585</v>
      </c>
    </row>
    <row r="393" spans="1:13" ht="13.5">
      <c r="A393" s="103"/>
      <c r="C393" s="3" t="s">
        <v>202</v>
      </c>
      <c r="D393" s="9" t="s">
        <v>334</v>
      </c>
      <c r="E393" s="62">
        <v>282363858</v>
      </c>
      <c r="F393" s="62">
        <v>166569364</v>
      </c>
      <c r="G393" s="62">
        <v>189968076</v>
      </c>
      <c r="H393" s="62">
        <v>180018923</v>
      </c>
      <c r="I393" s="62">
        <v>179779021</v>
      </c>
      <c r="J393" s="62">
        <v>166928224</v>
      </c>
      <c r="K393" s="62">
        <v>175564954</v>
      </c>
      <c r="L393" s="62">
        <v>168519945</v>
      </c>
      <c r="M393" s="62">
        <v>172591444</v>
      </c>
    </row>
    <row r="394" spans="1:13" ht="13.5">
      <c r="A394" s="103">
        <f>VALUE(MID(D394,8,4))</f>
        <v>9299</v>
      </c>
      <c r="C394" s="4" t="s">
        <v>46</v>
      </c>
      <c r="D394" s="2" t="s">
        <v>416</v>
      </c>
      <c r="E394" s="73">
        <v>325942639</v>
      </c>
      <c r="F394" s="73">
        <v>182057494</v>
      </c>
      <c r="G394" s="73">
        <v>206218296</v>
      </c>
      <c r="H394" s="73">
        <v>194771463</v>
      </c>
      <c r="I394" s="73">
        <v>197843048</v>
      </c>
      <c r="J394" s="73">
        <v>184988251</v>
      </c>
      <c r="K394" s="73">
        <v>195343784</v>
      </c>
      <c r="L394" s="73">
        <v>188862030</v>
      </c>
      <c r="M394" s="73">
        <v>193547029</v>
      </c>
    </row>
    <row r="395" spans="1:4" ht="6" customHeight="1">
      <c r="A395" s="103"/>
      <c r="C395" s="3"/>
      <c r="D395" s="38"/>
    </row>
    <row r="396" spans="1:13" ht="13.5">
      <c r="A396" s="103"/>
      <c r="B396" s="228" t="s">
        <v>512</v>
      </c>
      <c r="C396" s="229"/>
      <c r="D396" s="2" t="s">
        <v>334</v>
      </c>
      <c r="E396" s="74">
        <v>0.13370076751449508</v>
      </c>
      <c r="F396" s="74">
        <v>0.08507274081230624</v>
      </c>
      <c r="G396" s="74">
        <v>0.07880105846670366</v>
      </c>
      <c r="H396" s="74">
        <v>0.07574282070264061</v>
      </c>
      <c r="I396" s="74">
        <v>0.09130483574029855</v>
      </c>
      <c r="J396" s="74">
        <v>0.09762796773509687</v>
      </c>
      <c r="K396" s="74">
        <v>0.10125139175147749</v>
      </c>
      <c r="L396" s="74">
        <v>0.10770870672098569</v>
      </c>
      <c r="M396" s="74">
        <v>0.10827128222154213</v>
      </c>
    </row>
    <row r="397" spans="1:13" ht="13.5">
      <c r="A397" s="103"/>
      <c r="B397" s="228" t="s">
        <v>44</v>
      </c>
      <c r="C397" s="229"/>
      <c r="D397" s="2" t="s">
        <v>334</v>
      </c>
      <c r="E397" s="74">
        <v>0.8662992324855049</v>
      </c>
      <c r="F397" s="74">
        <v>0.9149272591876938</v>
      </c>
      <c r="G397" s="74">
        <v>0.9211989415332964</v>
      </c>
      <c r="H397" s="74">
        <v>0.9242571792973594</v>
      </c>
      <c r="I397" s="74">
        <v>0.9086951642597014</v>
      </c>
      <c r="J397" s="74">
        <v>0.9023720322649031</v>
      </c>
      <c r="K397" s="74">
        <v>0.8987486082485225</v>
      </c>
      <c r="L397" s="74">
        <v>0.8922912932790144</v>
      </c>
      <c r="M397" s="74">
        <v>0.8917287177784579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14383.418163364371</v>
      </c>
      <c r="F399" s="59">
        <v>7991.637504938326</v>
      </c>
      <c r="G399" s="59">
        <v>9032.38123603872</v>
      </c>
      <c r="H399" s="59">
        <v>8524.66137079832</v>
      </c>
      <c r="I399" s="59">
        <v>8614.981406488134</v>
      </c>
      <c r="J399" s="59">
        <v>7884.926090106986</v>
      </c>
      <c r="K399" s="59">
        <v>8326.319594220195</v>
      </c>
      <c r="L399" s="59">
        <v>7921.732729331823</v>
      </c>
      <c r="M399" s="59">
        <v>8118.24290088503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39827070</v>
      </c>
      <c r="F402" s="54">
        <v>41597994</v>
      </c>
      <c r="G402" s="54">
        <v>42492868</v>
      </c>
      <c r="H402" s="54">
        <v>46618945</v>
      </c>
      <c r="I402" s="54">
        <v>49942184</v>
      </c>
      <c r="J402" s="54">
        <v>52465758</v>
      </c>
      <c r="K402" s="54">
        <v>54620324</v>
      </c>
      <c r="L402" s="54">
        <v>58573148</v>
      </c>
      <c r="M402" s="54">
        <v>60767575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21276391</v>
      </c>
      <c r="F404" s="54">
        <v>20110888</v>
      </c>
      <c r="G404" s="54">
        <v>19547369</v>
      </c>
      <c r="H404" s="54">
        <v>19003283</v>
      </c>
      <c r="I404" s="54">
        <v>18731192</v>
      </c>
      <c r="J404" s="54">
        <v>18926347</v>
      </c>
      <c r="K404" s="54">
        <v>18742528</v>
      </c>
      <c r="L404" s="54">
        <v>18873207</v>
      </c>
      <c r="M404" s="54">
        <v>19202778</v>
      </c>
    </row>
    <row r="405" spans="1:13" ht="13.5">
      <c r="A405" s="103">
        <f>VALUE(MID(D405,8,4))</f>
        <v>9180</v>
      </c>
      <c r="C405" s="4" t="s">
        <v>211</v>
      </c>
      <c r="D405" s="2" t="s">
        <v>212</v>
      </c>
      <c r="E405" s="59">
        <v>61103461</v>
      </c>
      <c r="F405" s="59">
        <v>61708882</v>
      </c>
      <c r="G405" s="59">
        <v>62040237</v>
      </c>
      <c r="H405" s="59">
        <v>65622228</v>
      </c>
      <c r="I405" s="59">
        <v>68673376</v>
      </c>
      <c r="J405" s="59">
        <v>71392105</v>
      </c>
      <c r="K405" s="59">
        <v>73362852</v>
      </c>
      <c r="L405" s="59">
        <v>77446355</v>
      </c>
      <c r="M405" s="59">
        <v>79970353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241981</v>
      </c>
      <c r="F408" s="54">
        <v>395227</v>
      </c>
      <c r="G408" s="54">
        <v>156448</v>
      </c>
      <c r="H408" s="54">
        <v>158919</v>
      </c>
      <c r="I408" s="54">
        <v>154412</v>
      </c>
      <c r="J408" s="54">
        <v>143358</v>
      </c>
      <c r="K408" s="54">
        <v>124557</v>
      </c>
      <c r="L408" s="54">
        <v>125458</v>
      </c>
      <c r="M408" s="54">
        <v>106817</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76686</v>
      </c>
      <c r="F410" s="54">
        <v>57582</v>
      </c>
      <c r="G410" s="54">
        <v>0</v>
      </c>
      <c r="H410" s="54">
        <v>0</v>
      </c>
      <c r="I410" s="54">
        <v>0</v>
      </c>
      <c r="J410" s="54">
        <v>0</v>
      </c>
      <c r="K410" s="54">
        <v>0</v>
      </c>
      <c r="L410" s="54">
        <v>0</v>
      </c>
      <c r="M410" s="54">
        <v>0</v>
      </c>
    </row>
    <row r="411" spans="1:13" ht="13.5">
      <c r="A411" s="103">
        <f>VALUE(MID(D411,8,4))</f>
        <v>9190</v>
      </c>
      <c r="C411" s="4" t="s">
        <v>216</v>
      </c>
      <c r="D411" s="2" t="s">
        <v>217</v>
      </c>
      <c r="E411" s="59">
        <v>318667</v>
      </c>
      <c r="F411" s="59">
        <v>452809</v>
      </c>
      <c r="G411" s="59">
        <v>156448</v>
      </c>
      <c r="H411" s="59">
        <v>158919</v>
      </c>
      <c r="I411" s="59">
        <v>154412</v>
      </c>
      <c r="J411" s="59">
        <v>143358</v>
      </c>
      <c r="K411" s="59">
        <v>124557</v>
      </c>
      <c r="L411" s="59">
        <v>125458</v>
      </c>
      <c r="M411" s="59">
        <v>106817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40069051</v>
      </c>
      <c r="F414" s="54">
        <v>41993221</v>
      </c>
      <c r="G414" s="54">
        <v>42707718</v>
      </c>
      <c r="H414" s="54">
        <v>46823735</v>
      </c>
      <c r="I414" s="54">
        <v>50127179</v>
      </c>
      <c r="J414" s="54">
        <v>52628190</v>
      </c>
      <c r="K414" s="54">
        <v>54763955</v>
      </c>
      <c r="L414" s="54">
        <v>58717680</v>
      </c>
      <c r="M414" s="54">
        <v>60893466</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21353077</v>
      </c>
      <c r="F416" s="54">
        <v>20168470</v>
      </c>
      <c r="G416" s="54">
        <v>19591795</v>
      </c>
      <c r="H416" s="54">
        <v>19037347</v>
      </c>
      <c r="I416" s="54">
        <v>18750895</v>
      </c>
      <c r="J416" s="54">
        <v>18935777</v>
      </c>
      <c r="K416" s="54">
        <v>18751958</v>
      </c>
      <c r="L416" s="54">
        <v>18882637</v>
      </c>
      <c r="M416" s="54">
        <v>19212208</v>
      </c>
    </row>
    <row r="417" spans="1:13" ht="13.5">
      <c r="A417" s="103">
        <f>VALUE(MID(D417,8,4))</f>
        <v>9199</v>
      </c>
      <c r="C417" s="4" t="s">
        <v>218</v>
      </c>
      <c r="D417" s="2" t="s">
        <v>201</v>
      </c>
      <c r="E417" s="59">
        <v>61422128</v>
      </c>
      <c r="F417" s="59">
        <v>62161691</v>
      </c>
      <c r="G417" s="59">
        <v>62299513</v>
      </c>
      <c r="H417" s="59">
        <v>65861082</v>
      </c>
      <c r="I417" s="59">
        <v>68878074</v>
      </c>
      <c r="J417" s="59">
        <v>71563967</v>
      </c>
      <c r="K417" s="59">
        <v>73515913</v>
      </c>
      <c r="L417" s="59">
        <v>77600317</v>
      </c>
      <c r="M417" s="59">
        <v>80105674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1467422</v>
      </c>
      <c r="F420" s="54">
        <v>747769</v>
      </c>
      <c r="G420" s="54">
        <v>426519</v>
      </c>
      <c r="H420" s="54">
        <v>420064</v>
      </c>
      <c r="I420" s="54">
        <v>1229882</v>
      </c>
      <c r="J420" s="54">
        <v>1057688</v>
      </c>
      <c r="K420" s="54">
        <v>625570</v>
      </c>
      <c r="L420" s="54">
        <v>670702</v>
      </c>
      <c r="M420" s="54">
        <v>477005</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38601629</v>
      </c>
      <c r="F424" s="54">
        <v>41245452</v>
      </c>
      <c r="G424" s="54">
        <v>42281199</v>
      </c>
      <c r="H424" s="54">
        <v>46403671</v>
      </c>
      <c r="I424" s="54">
        <v>48897297</v>
      </c>
      <c r="J424" s="54">
        <v>51570502</v>
      </c>
      <c r="K424" s="54">
        <v>54138385</v>
      </c>
      <c r="L424" s="54">
        <v>58046978</v>
      </c>
      <c r="M424" s="54">
        <v>60416461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3270586</v>
      </c>
      <c r="F428" s="54">
        <v>2664676</v>
      </c>
      <c r="G428" s="54">
        <v>2875372</v>
      </c>
      <c r="H428" s="54">
        <v>2707057</v>
      </c>
      <c r="I428" s="54">
        <v>1880103</v>
      </c>
      <c r="J428" s="54">
        <v>1982386</v>
      </c>
      <c r="K428" s="54">
        <v>1852869</v>
      </c>
      <c r="L428" s="54">
        <v>2535183</v>
      </c>
      <c r="M428" s="54">
        <v>2634598</v>
      </c>
    </row>
    <row r="429" spans="1:13" ht="13.5">
      <c r="A429" s="103">
        <f t="shared" si="16"/>
        <v>620</v>
      </c>
      <c r="C429" s="3" t="s">
        <v>225</v>
      </c>
      <c r="D429" s="9" t="s">
        <v>226</v>
      </c>
      <c r="E429" s="54">
        <v>1224865</v>
      </c>
      <c r="F429" s="54">
        <v>1210310</v>
      </c>
      <c r="G429" s="54">
        <v>1175324</v>
      </c>
      <c r="H429" s="54">
        <v>1037376</v>
      </c>
      <c r="I429" s="54">
        <v>748930</v>
      </c>
      <c r="J429" s="54">
        <v>208953</v>
      </c>
      <c r="K429" s="54">
        <v>636508</v>
      </c>
      <c r="L429" s="54">
        <v>780887</v>
      </c>
      <c r="M429" s="54">
        <v>948866</v>
      </c>
    </row>
    <row r="430" spans="1:13" ht="13.5">
      <c r="A430" s="103">
        <f t="shared" si="16"/>
        <v>630</v>
      </c>
      <c r="C430" s="3" t="s">
        <v>227</v>
      </c>
      <c r="D430" s="9" t="s">
        <v>228</v>
      </c>
      <c r="E430" s="54">
        <v>300394</v>
      </c>
      <c r="F430" s="54">
        <v>425971</v>
      </c>
      <c r="G430" s="54">
        <v>330129</v>
      </c>
      <c r="H430" s="54">
        <v>314022</v>
      </c>
      <c r="I430" s="54">
        <v>262735</v>
      </c>
      <c r="J430" s="54">
        <v>617862</v>
      </c>
      <c r="K430" s="54">
        <v>149575</v>
      </c>
      <c r="L430" s="54">
        <v>163407</v>
      </c>
      <c r="M430" s="54">
        <v>179580</v>
      </c>
    </row>
    <row r="431" spans="1:13" ht="13.5">
      <c r="A431" s="103">
        <f t="shared" si="16"/>
        <v>640</v>
      </c>
      <c r="C431" s="3" t="s">
        <v>229</v>
      </c>
      <c r="D431" s="9" t="s">
        <v>230</v>
      </c>
      <c r="E431" s="54">
        <v>259501</v>
      </c>
      <c r="F431" s="54">
        <v>231564</v>
      </c>
      <c r="G431" s="54">
        <v>258641</v>
      </c>
      <c r="H431" s="54">
        <v>218758</v>
      </c>
      <c r="I431" s="54">
        <v>213841</v>
      </c>
      <c r="J431" s="54">
        <v>323902</v>
      </c>
      <c r="K431" s="54">
        <v>153824</v>
      </c>
      <c r="L431" s="54">
        <v>197978</v>
      </c>
      <c r="M431" s="54">
        <v>241758</v>
      </c>
    </row>
    <row r="432" spans="1:13" ht="13.5">
      <c r="A432" s="103">
        <f t="shared" si="16"/>
        <v>690</v>
      </c>
      <c r="C432" s="3" t="s">
        <v>269</v>
      </c>
      <c r="D432" s="9" t="s">
        <v>231</v>
      </c>
      <c r="E432" s="54">
        <v>405000</v>
      </c>
      <c r="F432" s="54">
        <v>405000</v>
      </c>
      <c r="G432" s="54">
        <v>305000</v>
      </c>
      <c r="H432" s="54">
        <v>305000</v>
      </c>
      <c r="I432" s="54">
        <v>440000</v>
      </c>
      <c r="J432" s="54">
        <v>740000</v>
      </c>
      <c r="K432" s="54">
        <v>740000</v>
      </c>
      <c r="L432" s="54">
        <v>740000</v>
      </c>
      <c r="M432" s="54">
        <v>740000</v>
      </c>
    </row>
    <row r="433" spans="1:13" ht="13.5">
      <c r="A433" s="103">
        <f t="shared" si="16"/>
        <v>699</v>
      </c>
      <c r="C433" s="4" t="s">
        <v>232</v>
      </c>
      <c r="D433" s="2" t="s">
        <v>233</v>
      </c>
      <c r="E433" s="54">
        <v>4650346</v>
      </c>
      <c r="F433" s="54">
        <v>4127521</v>
      </c>
      <c r="G433" s="54">
        <v>4334466</v>
      </c>
      <c r="H433" s="54">
        <v>3972213</v>
      </c>
      <c r="I433" s="54">
        <v>2665609</v>
      </c>
      <c r="J433" s="54">
        <v>2393103</v>
      </c>
      <c r="K433" s="54">
        <v>2052776</v>
      </c>
      <c r="L433" s="54">
        <v>2937455</v>
      </c>
      <c r="M433" s="54">
        <v>3264802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3528767</v>
      </c>
      <c r="F436" s="54">
        <v>2315045</v>
      </c>
      <c r="G436" s="54">
        <v>2730343</v>
      </c>
      <c r="H436" s="54">
        <v>2688797</v>
      </c>
      <c r="I436" s="54">
        <v>3032255</v>
      </c>
      <c r="J436" s="54">
        <v>2714085</v>
      </c>
      <c r="K436" s="54">
        <v>2824177</v>
      </c>
      <c r="L436" s="54">
        <v>2976803</v>
      </c>
      <c r="M436" s="54">
        <v>2972335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1411478</v>
      </c>
      <c r="F438" s="54">
        <v>675340</v>
      </c>
      <c r="G438" s="54">
        <v>958012</v>
      </c>
      <c r="H438" s="54">
        <v>790216</v>
      </c>
      <c r="I438" s="54">
        <v>679999</v>
      </c>
      <c r="J438" s="54">
        <v>677374</v>
      </c>
      <c r="K438" s="54">
        <v>859429</v>
      </c>
      <c r="L438" s="54">
        <v>786704</v>
      </c>
      <c r="M438" s="54">
        <v>778656</v>
      </c>
    </row>
    <row r="439" spans="1:13" ht="13.5">
      <c r="A439" s="103">
        <f>VALUE(MID(D439,8,4))</f>
        <v>9280</v>
      </c>
      <c r="C439" s="4" t="s">
        <v>347</v>
      </c>
      <c r="D439" s="2" t="s">
        <v>338</v>
      </c>
      <c r="E439" s="59">
        <v>4940245</v>
      </c>
      <c r="F439" s="59">
        <v>2990386</v>
      </c>
      <c r="G439" s="59">
        <v>3688355</v>
      </c>
      <c r="H439" s="59">
        <v>3479013</v>
      </c>
      <c r="I439" s="59">
        <v>3712254</v>
      </c>
      <c r="J439" s="59">
        <v>3391459</v>
      </c>
      <c r="K439" s="59">
        <v>3683606</v>
      </c>
      <c r="L439" s="59">
        <v>3763507</v>
      </c>
      <c r="M439" s="59">
        <v>3750991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398849</v>
      </c>
      <c r="F442" s="54">
        <v>387750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398849</v>
      </c>
      <c r="F445" s="59">
        <v>387750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387525</v>
      </c>
      <c r="H448" s="54">
        <v>413475</v>
      </c>
      <c r="I448" s="54">
        <v>463575</v>
      </c>
      <c r="J448" s="54">
        <v>494250</v>
      </c>
      <c r="K448" s="54">
        <v>532500</v>
      </c>
      <c r="L448" s="54">
        <v>547425</v>
      </c>
      <c r="M448" s="54">
        <v>531750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387525</v>
      </c>
      <c r="H451" s="59">
        <v>413475</v>
      </c>
      <c r="I451" s="59">
        <v>463575</v>
      </c>
      <c r="J451" s="59">
        <v>494250</v>
      </c>
      <c r="K451" s="59">
        <v>532500</v>
      </c>
      <c r="L451" s="59">
        <v>547425</v>
      </c>
      <c r="M451" s="59">
        <v>531750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22661</v>
      </c>
      <c r="F456" s="54">
        <v>22781</v>
      </c>
      <c r="G456" s="54">
        <v>22831</v>
      </c>
      <c r="H456" s="54">
        <v>22848</v>
      </c>
      <c r="I456" s="54">
        <v>22965</v>
      </c>
      <c r="J456" s="54">
        <v>23461</v>
      </c>
      <c r="K456" s="54">
        <v>23461</v>
      </c>
      <c r="L456" s="54">
        <v>23841</v>
      </c>
      <c r="M456" s="54">
        <v>23841</v>
      </c>
    </row>
    <row r="457" spans="1:13" ht="13.5">
      <c r="A457" s="103">
        <f>VALUE(MID(D457,8,4))</f>
        <v>41</v>
      </c>
      <c r="C457" s="3" t="s">
        <v>514</v>
      </c>
      <c r="D457" s="9" t="s">
        <v>37</v>
      </c>
      <c r="E457" s="54">
        <v>54940</v>
      </c>
      <c r="F457" s="54">
        <v>53654</v>
      </c>
      <c r="G457" s="54">
        <v>53654</v>
      </c>
      <c r="H457" s="54">
        <v>53654</v>
      </c>
      <c r="I457" s="54">
        <v>51850</v>
      </c>
      <c r="J457" s="54">
        <v>51850</v>
      </c>
      <c r="K457" s="54">
        <v>51850</v>
      </c>
      <c r="L457" s="54">
        <v>53966</v>
      </c>
      <c r="M457" s="54">
        <v>53966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716</v>
      </c>
      <c r="F460" s="79">
        <v>522</v>
      </c>
      <c r="G460" s="79">
        <v>524</v>
      </c>
      <c r="H460" s="79">
        <v>521</v>
      </c>
      <c r="I460" s="79">
        <v>519</v>
      </c>
      <c r="J460" s="79">
        <v>531</v>
      </c>
      <c r="K460" s="79">
        <v>558</v>
      </c>
      <c r="L460" s="79">
        <v>551</v>
      </c>
      <c r="M460" s="79">
        <v>619</v>
      </c>
    </row>
    <row r="461" spans="1:13" ht="13.5">
      <c r="A461" s="103">
        <v>298</v>
      </c>
      <c r="C461" s="3" t="s">
        <v>450</v>
      </c>
      <c r="D461" s="9" t="s">
        <v>32</v>
      </c>
      <c r="E461" s="79">
        <v>363</v>
      </c>
      <c r="F461" s="79">
        <v>189</v>
      </c>
      <c r="G461" s="79">
        <v>185</v>
      </c>
      <c r="H461" s="79">
        <v>178</v>
      </c>
      <c r="I461" s="79">
        <v>181</v>
      </c>
      <c r="J461" s="79">
        <v>170</v>
      </c>
      <c r="K461" s="79">
        <v>197</v>
      </c>
      <c r="L461" s="79">
        <v>197</v>
      </c>
      <c r="M461" s="79">
        <v>109</v>
      </c>
    </row>
    <row r="462" spans="1:13" ht="13.5">
      <c r="A462" s="103">
        <v>298</v>
      </c>
      <c r="C462" s="3" t="s">
        <v>451</v>
      </c>
      <c r="D462" s="9" t="s">
        <v>33</v>
      </c>
      <c r="E462" s="79">
        <v>131</v>
      </c>
      <c r="F462" s="79">
        <v>111</v>
      </c>
      <c r="G462" s="79">
        <v>128</v>
      </c>
      <c r="H462" s="79">
        <v>102</v>
      </c>
      <c r="I462" s="79">
        <v>92</v>
      </c>
      <c r="J462" s="79">
        <v>92</v>
      </c>
      <c r="K462" s="79">
        <v>97</v>
      </c>
      <c r="L462" s="79">
        <v>123</v>
      </c>
      <c r="M462" s="79">
        <v>167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9453414</v>
      </c>
      <c r="F465" s="54">
        <v>10831663</v>
      </c>
      <c r="G465" s="54">
        <v>9781330</v>
      </c>
      <c r="H465" s="54">
        <v>12780790</v>
      </c>
      <c r="I465" s="54">
        <v>20693971</v>
      </c>
      <c r="J465" s="54">
        <v>22328617</v>
      </c>
      <c r="K465" s="54">
        <v>19647731</v>
      </c>
      <c r="L465" s="54">
        <v>22467773</v>
      </c>
      <c r="M465" s="54">
        <v>28087718</v>
      </c>
    </row>
    <row r="466" spans="1:13" ht="13.5">
      <c r="A466" s="103">
        <v>1220</v>
      </c>
      <c r="C466" s="3" t="s">
        <v>619</v>
      </c>
      <c r="D466" s="9" t="s">
        <v>622</v>
      </c>
      <c r="E466" s="54">
        <v>7000000</v>
      </c>
      <c r="F466" s="54">
        <v>820000</v>
      </c>
      <c r="G466" s="54">
        <v>6776947</v>
      </c>
      <c r="H466" s="54">
        <v>11140574</v>
      </c>
      <c r="I466" s="54">
        <v>13852924</v>
      </c>
      <c r="J466" s="54">
        <v>16848239</v>
      </c>
      <c r="K466" s="54">
        <v>8478500</v>
      </c>
      <c r="L466" s="54">
        <v>968300</v>
      </c>
      <c r="M466" s="54">
        <v>2780070</v>
      </c>
    </row>
    <row r="467" spans="1:13" ht="13.5">
      <c r="A467" s="103">
        <v>1230</v>
      </c>
      <c r="C467" s="3" t="s">
        <v>620</v>
      </c>
      <c r="D467" s="9" t="s">
        <v>623</v>
      </c>
      <c r="E467" s="54">
        <v>39318197</v>
      </c>
      <c r="F467" s="54">
        <v>46341857</v>
      </c>
      <c r="G467" s="54">
        <v>15270559</v>
      </c>
      <c r="H467" s="54">
        <v>9402943</v>
      </c>
      <c r="I467" s="54">
        <v>36537715</v>
      </c>
      <c r="J467" s="54">
        <v>20283552</v>
      </c>
      <c r="K467" s="54">
        <v>73415576</v>
      </c>
      <c r="L467" s="54">
        <v>55705798</v>
      </c>
      <c r="M467" s="54">
        <v>53535479</v>
      </c>
    </row>
    <row r="468" spans="1:13" ht="13.5">
      <c r="A468" s="103">
        <f>VALUE(MID(D468,8,4))</f>
        <v>1299</v>
      </c>
      <c r="C468" s="3" t="s">
        <v>452</v>
      </c>
      <c r="D468" s="9" t="s">
        <v>453</v>
      </c>
      <c r="E468" s="54">
        <v>55771611</v>
      </c>
      <c r="F468" s="54">
        <v>57993520</v>
      </c>
      <c r="G468" s="54">
        <v>31828836</v>
      </c>
      <c r="H468" s="54">
        <v>33324307</v>
      </c>
      <c r="I468" s="54">
        <v>71084610</v>
      </c>
      <c r="J468" s="54">
        <v>59460408</v>
      </c>
      <c r="K468" s="54">
        <v>101541807</v>
      </c>
      <c r="L468" s="54">
        <v>79141871</v>
      </c>
      <c r="M468" s="54">
        <v>84403267</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2567307</v>
      </c>
      <c r="G470" s="54">
        <v>3227133</v>
      </c>
      <c r="H470" s="54">
        <v>2942989</v>
      </c>
      <c r="I470" s="54">
        <v>2131530</v>
      </c>
      <c r="J470" s="54">
        <v>1436479</v>
      </c>
      <c r="K470" s="54">
        <v>2033650</v>
      </c>
      <c r="L470" s="54">
        <v>2190507</v>
      </c>
      <c r="M470" s="54">
        <v>2660175</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1768.1942985746437</v>
      </c>
      <c r="F480" s="206">
        <v>1843.3440586453623</v>
      </c>
      <c r="G480" s="206">
        <v>1870.6021637247602</v>
      </c>
      <c r="H480" s="206">
        <v>2049.3581495098038</v>
      </c>
      <c r="I480" s="206">
        <v>2182.7641628565207</v>
      </c>
      <c r="J480" s="206">
        <v>2243.220237841524</v>
      </c>
      <c r="K480" s="206">
        <v>2334.25493371979</v>
      </c>
      <c r="L480" s="206">
        <v>2462.8866238832265</v>
      </c>
      <c r="M480" s="206">
        <v>2554.148987039134</v>
      </c>
    </row>
    <row r="481" spans="1:13" ht="13.5">
      <c r="A481" s="142"/>
      <c r="C481" s="3" t="s">
        <v>433</v>
      </c>
      <c r="D481" s="9" t="s">
        <v>334</v>
      </c>
      <c r="E481" s="206">
        <v>2710.477384051895</v>
      </c>
      <c r="F481" s="206">
        <v>2728.663842675914</v>
      </c>
      <c r="G481" s="206">
        <v>2728.7246725942796</v>
      </c>
      <c r="H481" s="206">
        <v>2882.575367647059</v>
      </c>
      <c r="I481" s="206">
        <v>2999.262965382103</v>
      </c>
      <c r="J481" s="206">
        <v>3050.337453646477</v>
      </c>
      <c r="K481" s="206">
        <v>3133.53706150633</v>
      </c>
      <c r="L481" s="206">
        <v>3254.910322553584</v>
      </c>
      <c r="M481" s="206">
        <v>3359.9963927687595</v>
      </c>
    </row>
    <row r="482" spans="1:13" ht="13.5">
      <c r="A482" s="142"/>
      <c r="C482" s="3" t="s">
        <v>301</v>
      </c>
      <c r="D482" s="9" t="s">
        <v>334</v>
      </c>
      <c r="E482" s="206">
        <v>373.90574114116765</v>
      </c>
      <c r="F482" s="206">
        <v>384.5099424959396</v>
      </c>
      <c r="G482" s="206">
        <v>436.54176339187944</v>
      </c>
      <c r="H482" s="206">
        <v>458.92082457983196</v>
      </c>
      <c r="I482" s="206">
        <v>519.2586980187241</v>
      </c>
      <c r="J482" s="206">
        <v>556.4258982993052</v>
      </c>
      <c r="K482" s="206">
        <v>600.7859000042624</v>
      </c>
      <c r="L482" s="206">
        <v>637.9533157166226</v>
      </c>
      <c r="M482" s="206">
        <v>668.3794303930205</v>
      </c>
    </row>
    <row r="483" spans="1:13" ht="13.5">
      <c r="A483" s="142"/>
      <c r="C483" s="3" t="s">
        <v>434</v>
      </c>
      <c r="D483" s="9" t="s">
        <v>334</v>
      </c>
      <c r="E483" s="206">
        <v>565.7098098053925</v>
      </c>
      <c r="F483" s="206">
        <v>598.7449190114569</v>
      </c>
      <c r="G483" s="206">
        <v>570.668520870746</v>
      </c>
      <c r="H483" s="206">
        <v>513.500525210084</v>
      </c>
      <c r="I483" s="206">
        <v>515.3968647942521</v>
      </c>
      <c r="J483" s="206">
        <v>503.3337879885768</v>
      </c>
      <c r="K483" s="206">
        <v>554.7476237159541</v>
      </c>
      <c r="L483" s="206">
        <v>514.5735917117571</v>
      </c>
      <c r="M483" s="206">
        <v>521.253051465962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37331977</v>
      </c>
      <c r="F486" s="54">
        <v>39157781</v>
      </c>
      <c r="G486" s="54">
        <v>39778903</v>
      </c>
      <c r="H486" s="54">
        <v>40405040</v>
      </c>
      <c r="I486" s="54">
        <v>42662434</v>
      </c>
      <c r="J486" s="54">
        <v>45998052</v>
      </c>
      <c r="K486" s="54">
        <v>47716282</v>
      </c>
      <c r="L486" s="54">
        <v>47324058</v>
      </c>
      <c r="M486" s="54">
        <v>52332335</v>
      </c>
    </row>
    <row r="487" spans="1:13" ht="13.5">
      <c r="A487" s="142"/>
      <c r="C487" s="3" t="s">
        <v>303</v>
      </c>
      <c r="D487" s="9" t="s">
        <v>334</v>
      </c>
      <c r="E487" s="54">
        <v>386477</v>
      </c>
      <c r="F487" s="54">
        <v>655810</v>
      </c>
      <c r="G487" s="54">
        <v>532062</v>
      </c>
      <c r="H487" s="54">
        <v>188818</v>
      </c>
      <c r="I487" s="54">
        <v>191826</v>
      </c>
      <c r="J487" s="54">
        <v>169892</v>
      </c>
      <c r="K487" s="54">
        <v>325303</v>
      </c>
      <c r="L487" s="54">
        <v>42486</v>
      </c>
      <c r="M487" s="54">
        <v>61045</v>
      </c>
    </row>
    <row r="488" spans="1:13" ht="13.5">
      <c r="A488" s="142"/>
      <c r="C488" s="3" t="s">
        <v>311</v>
      </c>
      <c r="D488" s="9" t="s">
        <v>334</v>
      </c>
      <c r="E488" s="77">
        <v>0.24844279273083572</v>
      </c>
      <c r="F488" s="77">
        <v>0.3328757760553153</v>
      </c>
      <c r="G488" s="77">
        <v>0.33041102828467</v>
      </c>
      <c r="H488" s="77">
        <v>0.32880730920387835</v>
      </c>
      <c r="I488" s="77">
        <v>0.31977686694624835</v>
      </c>
      <c r="J488" s="77">
        <v>0.32676009801257444</v>
      </c>
      <c r="K488" s="77">
        <v>0.3223003833032394</v>
      </c>
      <c r="L488" s="77">
        <v>0.306375947298326</v>
      </c>
      <c r="M488" s="77">
        <v>0.3227830045190133</v>
      </c>
    </row>
    <row r="489" spans="1:13" ht="13.5">
      <c r="A489" s="142"/>
      <c r="C489" s="3" t="s">
        <v>304</v>
      </c>
      <c r="D489" s="9" t="s">
        <v>334</v>
      </c>
      <c r="E489" s="206">
        <v>1647.4108380036187</v>
      </c>
      <c r="F489" s="206">
        <v>1718.8789341995523</v>
      </c>
      <c r="G489" s="206">
        <v>1742.3197845035259</v>
      </c>
      <c r="H489" s="206">
        <v>1768.4278711484594</v>
      </c>
      <c r="I489" s="206">
        <v>1857.7153929893316</v>
      </c>
      <c r="J489" s="206">
        <v>1960.6177059801373</v>
      </c>
      <c r="K489" s="206">
        <v>2033.8554196325817</v>
      </c>
      <c r="L489" s="206">
        <v>1984.986284132377</v>
      </c>
      <c r="M489" s="206">
        <v>2195.05620569607</v>
      </c>
    </row>
    <row r="490" spans="1:13" ht="13.5">
      <c r="A490" s="142"/>
      <c r="C490" s="3" t="s">
        <v>305</v>
      </c>
      <c r="D490" s="9" t="s">
        <v>334</v>
      </c>
      <c r="E490" s="206">
        <v>17.054719562243502</v>
      </c>
      <c r="F490" s="206">
        <v>28.78758614635003</v>
      </c>
      <c r="G490" s="206">
        <v>23.30436686960711</v>
      </c>
      <c r="H490" s="206">
        <v>8.264093137254902</v>
      </c>
      <c r="I490" s="206">
        <v>8.352971913781841</v>
      </c>
      <c r="J490" s="206">
        <v>7.241464558202975</v>
      </c>
      <c r="K490" s="206">
        <v>13.865691999488513</v>
      </c>
      <c r="L490" s="206">
        <v>1.7820561218069713</v>
      </c>
      <c r="M490" s="206">
        <v>2.560505012373642</v>
      </c>
    </row>
    <row r="491" spans="1:4" ht="6" customHeight="1">
      <c r="A491" s="142"/>
      <c r="C491" s="3"/>
      <c r="D491" s="68"/>
    </row>
    <row r="492" spans="1:4" ht="15">
      <c r="A492" s="142"/>
      <c r="B492" s="16" t="s">
        <v>315</v>
      </c>
      <c r="C492" s="3"/>
      <c r="D492" s="57"/>
    </row>
    <row r="493" spans="1:13" ht="13.5">
      <c r="A493" s="142"/>
      <c r="C493" s="6" t="s">
        <v>317</v>
      </c>
      <c r="D493" s="9" t="s">
        <v>334</v>
      </c>
      <c r="E493" s="77">
        <v>0.017124168951957557</v>
      </c>
      <c r="F493" s="77">
        <v>0.024138482741890947</v>
      </c>
      <c r="G493" s="77">
        <v>0.02028595263295222</v>
      </c>
      <c r="H493" s="77">
        <v>0.00860093316081132</v>
      </c>
      <c r="I493" s="77">
        <v>0.023092261665931632</v>
      </c>
      <c r="J493" s="77">
        <v>0.010956808221654967</v>
      </c>
      <c r="K493" s="77">
        <v>0.02382090114819407</v>
      </c>
      <c r="L493" s="77">
        <v>0.021858055842806933</v>
      </c>
      <c r="M493" s="77">
        <v>0.022616154801079955</v>
      </c>
    </row>
    <row r="494" spans="1:13" ht="13.5">
      <c r="A494" s="142"/>
      <c r="C494" s="6" t="s">
        <v>312</v>
      </c>
      <c r="D494" s="9" t="s">
        <v>334</v>
      </c>
      <c r="E494" s="77">
        <v>0.0006992033135096289</v>
      </c>
      <c r="F494" s="77">
        <v>0</v>
      </c>
      <c r="G494" s="77">
        <v>0.0013511758326290586</v>
      </c>
      <c r="H494" s="77">
        <v>0.00020344448935323312</v>
      </c>
      <c r="I494" s="77">
        <v>0.0002879326708568288</v>
      </c>
      <c r="J494" s="77">
        <v>0</v>
      </c>
      <c r="K494" s="77">
        <v>0.0002499170866292528</v>
      </c>
      <c r="L494" s="77">
        <v>0.011092862200160902</v>
      </c>
      <c r="M494" s="77">
        <v>0.0023693670256055423</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0.26290919564702714</v>
      </c>
      <c r="F497" s="207">
        <v>0.35929567877483753</v>
      </c>
      <c r="G497" s="207">
        <v>0.35896248554469856</v>
      </c>
      <c r="H497" s="207">
        <v>0.3809771124020744</v>
      </c>
      <c r="I497" s="207">
        <v>0.37528459599749975</v>
      </c>
      <c r="J497" s="207">
        <v>0.3704040093742833</v>
      </c>
      <c r="K497" s="207">
        <v>0.3746978640158879</v>
      </c>
      <c r="L497" s="207">
        <v>0.3886008863868607</v>
      </c>
      <c r="M497" s="207">
        <v>0.38219479162733344</v>
      </c>
    </row>
    <row r="498" spans="1:13" ht="13.5">
      <c r="A498" s="142"/>
      <c r="B498" s="231" t="s">
        <v>351</v>
      </c>
      <c r="C498" s="229"/>
      <c r="D498" s="9" t="s">
        <v>334</v>
      </c>
      <c r="E498" s="207">
        <v>0.029255578050136805</v>
      </c>
      <c r="F498" s="207">
        <v>0.03126582082535075</v>
      </c>
      <c r="G498" s="207">
        <v>0.03223368786750374</v>
      </c>
      <c r="H498" s="207">
        <v>0.030986744038748414</v>
      </c>
      <c r="I498" s="207">
        <v>0.03144591356146971</v>
      </c>
      <c r="J498" s="207">
        <v>0.02728719735460707</v>
      </c>
      <c r="K498" s="207">
        <v>0.02813553432284297</v>
      </c>
      <c r="L498" s="207">
        <v>0.02799331298538602</v>
      </c>
      <c r="M498" s="207">
        <v>0.026344164100043303</v>
      </c>
    </row>
    <row r="499" spans="1:13" ht="13.5">
      <c r="A499" s="142"/>
      <c r="C499" s="3" t="s">
        <v>352</v>
      </c>
      <c r="D499" s="9" t="s">
        <v>334</v>
      </c>
      <c r="E499" s="207">
        <v>0.11057306804731926</v>
      </c>
      <c r="F499" s="207">
        <v>0.14443972270604724</v>
      </c>
      <c r="G499" s="207">
        <v>0.14077077078198863</v>
      </c>
      <c r="H499" s="207">
        <v>0.13662367633549766</v>
      </c>
      <c r="I499" s="207">
        <v>0.1274886917392278</v>
      </c>
      <c r="J499" s="207">
        <v>0.13044098046286906</v>
      </c>
      <c r="K499" s="207">
        <v>0.1218877088499396</v>
      </c>
      <c r="L499" s="207">
        <v>0.11120388254789323</v>
      </c>
      <c r="M499" s="207">
        <v>0.11963106717661769</v>
      </c>
    </row>
    <row r="500" spans="1:13" ht="13.5">
      <c r="A500" s="142"/>
      <c r="C500" s="3" t="s">
        <v>353</v>
      </c>
      <c r="D500" s="9" t="s">
        <v>334</v>
      </c>
      <c r="E500" s="207">
        <v>0.14237816874181963</v>
      </c>
      <c r="F500" s="207">
        <v>0.19666992263646077</v>
      </c>
      <c r="G500" s="207">
        <v>0.19694751135853125</v>
      </c>
      <c r="H500" s="207">
        <v>0.19510429117143321</v>
      </c>
      <c r="I500" s="207">
        <v>0.19994360595935456</v>
      </c>
      <c r="J500" s="207">
        <v>0.199939027942067</v>
      </c>
      <c r="K500" s="207">
        <v>0.2083620565278004</v>
      </c>
      <c r="L500" s="207">
        <v>0.20561141981329437</v>
      </c>
      <c r="M500" s="207">
        <v>0.2114235086731132</v>
      </c>
    </row>
    <row r="501" spans="1:13" ht="13.5">
      <c r="A501" s="142"/>
      <c r="C501" s="3" t="s">
        <v>354</v>
      </c>
      <c r="D501" s="9" t="s">
        <v>334</v>
      </c>
      <c r="E501" s="207">
        <v>0.0026186621496245973</v>
      </c>
      <c r="F501" s="207">
        <v>0.005712864998965855</v>
      </c>
      <c r="G501" s="207">
        <v>0.004517144794874039</v>
      </c>
      <c r="H501" s="207">
        <v>0.0015502078792329788</v>
      </c>
      <c r="I501" s="207">
        <v>0.001472256082208724</v>
      </c>
      <c r="J501" s="207">
        <v>0.0012202455962250617</v>
      </c>
      <c r="K501" s="207">
        <v>0.002251458724857795</v>
      </c>
      <c r="L501" s="207">
        <v>0.0002844264736578046</v>
      </c>
      <c r="M501" s="207">
        <v>0.0003861709320393753</v>
      </c>
    </row>
    <row r="502" spans="1:13" ht="13.5">
      <c r="A502" s="142"/>
      <c r="C502" s="3" t="s">
        <v>355</v>
      </c>
      <c r="D502" s="9" t="s">
        <v>334</v>
      </c>
      <c r="E502" s="207">
        <v>0.005510426700175431</v>
      </c>
      <c r="F502" s="207">
        <v>0.00265679016397981</v>
      </c>
      <c r="G502" s="207">
        <v>0.0027890628149216438</v>
      </c>
      <c r="H502" s="207">
        <v>0.004411185328904485</v>
      </c>
      <c r="I502" s="207">
        <v>0.00304347304523652</v>
      </c>
      <c r="J502" s="207">
        <v>0.0030553687911695163</v>
      </c>
      <c r="K502" s="207">
        <v>0.0025983102878506</v>
      </c>
      <c r="L502" s="207">
        <v>0.002725248264123862</v>
      </c>
      <c r="M502" s="207">
        <v>0.0027612692436813353</v>
      </c>
    </row>
    <row r="503" spans="1:13" ht="13.5">
      <c r="A503" s="142"/>
      <c r="C503" s="3" t="s">
        <v>356</v>
      </c>
      <c r="D503" s="9" t="s">
        <v>334</v>
      </c>
      <c r="E503" s="207">
        <v>0.1442730072155313</v>
      </c>
      <c r="F503" s="207">
        <v>0.19512585233134694</v>
      </c>
      <c r="G503" s="207">
        <v>0.19523013512262058</v>
      </c>
      <c r="H503" s="207">
        <v>0.18241024312553067</v>
      </c>
      <c r="I503" s="207">
        <v>0.18236358999713487</v>
      </c>
      <c r="J503" s="207">
        <v>0.1785781149456527</v>
      </c>
      <c r="K503" s="207">
        <v>0.18763117152331987</v>
      </c>
      <c r="L503" s="207">
        <v>0.1839499665943162</v>
      </c>
      <c r="M503" s="207">
        <v>0.1794183108737302</v>
      </c>
    </row>
    <row r="504" spans="1:13" ht="13.5">
      <c r="A504" s="142"/>
      <c r="C504" s="3" t="s">
        <v>357</v>
      </c>
      <c r="D504" s="9" t="s">
        <v>334</v>
      </c>
      <c r="E504" s="207">
        <v>0.011621142044911449</v>
      </c>
      <c r="F504" s="207">
        <v>0.016411849158516442</v>
      </c>
      <c r="G504" s="207">
        <v>0.02351641055572439</v>
      </c>
      <c r="H504" s="207">
        <v>0.023399011027175155</v>
      </c>
      <c r="I504" s="207">
        <v>0.024194185470327704</v>
      </c>
      <c r="J504" s="207">
        <v>0.03149453510368015</v>
      </c>
      <c r="K504" s="207">
        <v>0.012234319419788173</v>
      </c>
      <c r="L504" s="207">
        <v>0.011965707804812797</v>
      </c>
      <c r="M504" s="207">
        <v>0.011599544924964005</v>
      </c>
    </row>
    <row r="505" spans="1:13" ht="13.5">
      <c r="A505" s="142"/>
      <c r="C505" s="3" t="s">
        <v>358</v>
      </c>
      <c r="D505" s="9" t="s">
        <v>334</v>
      </c>
      <c r="E505" s="207">
        <v>0.017352355767718285</v>
      </c>
      <c r="F505" s="207">
        <v>0.020366967840170377</v>
      </c>
      <c r="G505" s="207">
        <v>0.023865446677091565</v>
      </c>
      <c r="H505" s="207">
        <v>0.019498467053780492</v>
      </c>
      <c r="I505" s="207">
        <v>0.01873359252733756</v>
      </c>
      <c r="J505" s="207">
        <v>0.01651985800815082</v>
      </c>
      <c r="K505" s="207">
        <v>0.015118257107681676</v>
      </c>
      <c r="L505" s="207">
        <v>0.017585999292609147</v>
      </c>
      <c r="M505" s="207">
        <v>0.01797355093809678</v>
      </c>
    </row>
    <row r="506" spans="1:13" ht="13.5">
      <c r="A506" s="142"/>
      <c r="C506" s="3" t="s">
        <v>359</v>
      </c>
      <c r="D506" s="9" t="s">
        <v>334</v>
      </c>
      <c r="E506" s="207">
        <v>0.2735083956357361</v>
      </c>
      <c r="F506" s="207">
        <v>0.02805453056432428</v>
      </c>
      <c r="G506" s="207">
        <v>0.021167344482045575</v>
      </c>
      <c r="H506" s="207">
        <v>0.025039061637622567</v>
      </c>
      <c r="I506" s="207">
        <v>0.03603009562020278</v>
      </c>
      <c r="J506" s="207">
        <v>0.0410606624212953</v>
      </c>
      <c r="K506" s="207">
        <v>0.04708331922003102</v>
      </c>
      <c r="L506" s="207">
        <v>0.05007914983704591</v>
      </c>
      <c r="M506" s="207">
        <v>0.048267621510380714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4941.384316667402</v>
      </c>
      <c r="F510" s="206">
        <v>5109.915148588736</v>
      </c>
      <c r="G510" s="206">
        <v>5742.760019272042</v>
      </c>
      <c r="H510" s="206">
        <v>5943.729866946779</v>
      </c>
      <c r="I510" s="206">
        <v>6407.666405399521</v>
      </c>
      <c r="J510" s="206">
        <v>6052.684241933422</v>
      </c>
      <c r="K510" s="206">
        <v>6311.010016623332</v>
      </c>
      <c r="L510" s="206">
        <v>6397.465710330943</v>
      </c>
      <c r="M510" s="206">
        <v>6849.892328341932</v>
      </c>
    </row>
    <row r="511" spans="1:13" ht="13.5">
      <c r="A511" s="142"/>
      <c r="C511" s="6" t="s">
        <v>309</v>
      </c>
      <c r="D511" s="9" t="s">
        <v>334</v>
      </c>
      <c r="E511" s="206">
        <v>2038.163633054241</v>
      </c>
      <c r="F511" s="206">
        <v>2169.6234577105156</v>
      </c>
      <c r="G511" s="206">
        <v>2443.6752898199575</v>
      </c>
      <c r="H511" s="206">
        <v>2531.0757818615575</v>
      </c>
      <c r="I511" s="206">
        <v>2838.033924783028</v>
      </c>
      <c r="J511" s="206">
        <v>2738.708293153327</v>
      </c>
      <c r="K511" s="206">
        <v>2855.595101253616</v>
      </c>
      <c r="L511" s="206">
        <v>2826.2606085312973</v>
      </c>
      <c r="M511" s="206">
        <v>3026.1328058407144</v>
      </c>
    </row>
    <row r="512" spans="1:13" ht="13.5">
      <c r="A512" s="142"/>
      <c r="C512" s="6" t="s">
        <v>472</v>
      </c>
      <c r="D512" s="9" t="s">
        <v>334</v>
      </c>
      <c r="E512" s="206">
        <v>421.98226027095006</v>
      </c>
      <c r="F512" s="206">
        <v>421.259821781309</v>
      </c>
      <c r="G512" s="206">
        <v>460.93434365555606</v>
      </c>
      <c r="H512" s="206">
        <v>475.96603641456585</v>
      </c>
      <c r="I512" s="206">
        <v>588.1053342042238</v>
      </c>
      <c r="J512" s="206">
        <v>649.5931972209198</v>
      </c>
      <c r="K512" s="206">
        <v>720.0154298623247</v>
      </c>
      <c r="L512" s="206">
        <v>703.4861792710037</v>
      </c>
      <c r="M512" s="206">
        <v>806.4672203347175</v>
      </c>
    </row>
    <row r="513" spans="1:13" ht="13.5">
      <c r="A513" s="142"/>
      <c r="C513" s="6" t="s">
        <v>318</v>
      </c>
      <c r="D513" s="9" t="s">
        <v>334</v>
      </c>
      <c r="E513" s="206">
        <v>240.70319050350824</v>
      </c>
      <c r="F513" s="206">
        <v>240.60914797418903</v>
      </c>
      <c r="G513" s="206">
        <v>255.32539091586003</v>
      </c>
      <c r="H513" s="206">
        <v>257.73223039215685</v>
      </c>
      <c r="I513" s="206">
        <v>263.20213368168953</v>
      </c>
      <c r="J513" s="206">
        <v>285.89945015131497</v>
      </c>
      <c r="K513" s="206">
        <v>281.7375644686927</v>
      </c>
      <c r="L513" s="206">
        <v>327.2879493309844</v>
      </c>
      <c r="M513" s="206">
        <v>372.25762342183634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0.3821763293456291</v>
      </c>
      <c r="F517" s="208">
        <v>0.3831304951679113</v>
      </c>
      <c r="G517" s="208">
        <v>0.3540158358418193</v>
      </c>
      <c r="H517" s="208">
        <v>0.37283125607408535</v>
      </c>
      <c r="I517" s="208">
        <v>0.3669000921013276</v>
      </c>
      <c r="J517" s="208">
        <v>0.399876614435604</v>
      </c>
      <c r="K517" s="208">
        <v>0.40734096629367716</v>
      </c>
      <c r="L517" s="208">
        <v>0.4203404584703136</v>
      </c>
      <c r="M517" s="208">
        <v>0.40815849493684286</v>
      </c>
    </row>
    <row r="518" spans="1:13" ht="13.5">
      <c r="A518" s="142"/>
      <c r="C518" s="3" t="s">
        <v>396</v>
      </c>
      <c r="D518" s="9" t="s">
        <v>334</v>
      </c>
      <c r="E518" s="208">
        <v>0.015859556866780603</v>
      </c>
      <c r="F518" s="208">
        <v>0.014427521341416822</v>
      </c>
      <c r="G518" s="208">
        <v>0.013913682396325233</v>
      </c>
      <c r="H518" s="208">
        <v>0.01314627568273124</v>
      </c>
      <c r="I518" s="208">
        <v>0.01172167084661724</v>
      </c>
      <c r="J518" s="208">
        <v>0.011951512663287724</v>
      </c>
      <c r="K518" s="208">
        <v>0.011085560658036777</v>
      </c>
      <c r="L518" s="208">
        <v>0.010473992010856402</v>
      </c>
      <c r="M518" s="208">
        <v>0.013553880791214981</v>
      </c>
    </row>
    <row r="519" spans="1:13" ht="13.5">
      <c r="A519" s="142"/>
      <c r="C519" s="3" t="s">
        <v>387</v>
      </c>
      <c r="D519" s="9" t="s">
        <v>334</v>
      </c>
      <c r="E519" s="208">
        <v>0.10165935398530641</v>
      </c>
      <c r="F519" s="208">
        <v>0.10975833934181897</v>
      </c>
      <c r="G519" s="208">
        <v>0.11854861419719062</v>
      </c>
      <c r="H519" s="208">
        <v>0.11260879598981874</v>
      </c>
      <c r="I519" s="208">
        <v>0.10693568344837091</v>
      </c>
      <c r="J519" s="208">
        <v>0.11907400616294028</v>
      </c>
      <c r="K519" s="208">
        <v>0.10561528276761521</v>
      </c>
      <c r="L519" s="208">
        <v>0.09972374473502114</v>
      </c>
      <c r="M519" s="208">
        <v>0.10575682802323015</v>
      </c>
    </row>
    <row r="520" spans="1:13" ht="13.5">
      <c r="A520" s="142"/>
      <c r="C520" s="3" t="s">
        <v>388</v>
      </c>
      <c r="D520" s="9" t="s">
        <v>334</v>
      </c>
      <c r="E520" s="208">
        <v>0.11039068749206866</v>
      </c>
      <c r="F520" s="208">
        <v>0.11079512364411552</v>
      </c>
      <c r="G520" s="208">
        <v>0.08444117581242201</v>
      </c>
      <c r="H520" s="208">
        <v>0.07754686701274809</v>
      </c>
      <c r="I520" s="208">
        <v>0.06940638187060638</v>
      </c>
      <c r="J520" s="208">
        <v>0.07418182944926313</v>
      </c>
      <c r="K520" s="208">
        <v>0.07515080478861759</v>
      </c>
      <c r="L520" s="208">
        <v>0.07977547891785826</v>
      </c>
      <c r="M520" s="208">
        <v>0.0724467539714443</v>
      </c>
    </row>
    <row r="521" spans="1:13" ht="13.5">
      <c r="A521" s="142"/>
      <c r="C521" s="3" t="s">
        <v>394</v>
      </c>
      <c r="D521" s="9" t="s">
        <v>334</v>
      </c>
      <c r="E521" s="208">
        <v>0.01024278173559484</v>
      </c>
      <c r="F521" s="208">
        <v>0.008586803404345698</v>
      </c>
      <c r="G521" s="208">
        <v>0.007287182317622102</v>
      </c>
      <c r="H521" s="208">
        <v>0.009614988961162231</v>
      </c>
      <c r="I521" s="208">
        <v>0.009001403099633149</v>
      </c>
      <c r="J521" s="208">
        <v>0.01172203002034654</v>
      </c>
      <c r="K521" s="208">
        <v>0.015498126515482241</v>
      </c>
      <c r="L521" s="208">
        <v>0.01142533030321269</v>
      </c>
      <c r="M521" s="208">
        <v>0.00730932306722005</v>
      </c>
    </row>
    <row r="522" spans="1:13" ht="13.5">
      <c r="A522" s="142"/>
      <c r="C522" s="3" t="s">
        <v>395</v>
      </c>
      <c r="D522" s="9" t="s">
        <v>334</v>
      </c>
      <c r="E522" s="208">
        <v>0.2595242796470802</v>
      </c>
      <c r="F522" s="208">
        <v>0.23538073013046065</v>
      </c>
      <c r="G522" s="208">
        <v>0.21438051041089348</v>
      </c>
      <c r="H522" s="208">
        <v>0.20811301926019832</v>
      </c>
      <c r="I522" s="208">
        <v>0.21868287279622775</v>
      </c>
      <c r="J522" s="208">
        <v>0.2180288978273373</v>
      </c>
      <c r="K522" s="208">
        <v>0.21843198545350473</v>
      </c>
      <c r="L522" s="208">
        <v>0.22904706587207954</v>
      </c>
      <c r="M522" s="208">
        <v>0.20940094630717537</v>
      </c>
    </row>
    <row r="523" spans="1:13" ht="13.5">
      <c r="A523" s="142"/>
      <c r="C523" s="3" t="s">
        <v>397</v>
      </c>
      <c r="D523" s="9" t="s">
        <v>334</v>
      </c>
      <c r="E523" s="208">
        <v>0.032852135055584326</v>
      </c>
      <c r="F523" s="208">
        <v>0.03265919947050132</v>
      </c>
      <c r="G523" s="208">
        <v>0.030546714705245677</v>
      </c>
      <c r="H523" s="208">
        <v>0.03021576064153239</v>
      </c>
      <c r="I523" s="208">
        <v>0.02935445843812488</v>
      </c>
      <c r="J523" s="208">
        <v>0.035283637680518995</v>
      </c>
      <c r="K523" s="208">
        <v>0.033556669940011725</v>
      </c>
      <c r="L523" s="208">
        <v>0.04068500815423456</v>
      </c>
      <c r="M523" s="208">
        <v>0.04079115203238038</v>
      </c>
    </row>
    <row r="524" spans="1:13" ht="13.5">
      <c r="A524" s="142"/>
      <c r="C524" s="3" t="s">
        <v>398</v>
      </c>
      <c r="D524" s="9" t="s">
        <v>334</v>
      </c>
      <c r="E524" s="208">
        <v>0.08729487587195588</v>
      </c>
      <c r="F524" s="208">
        <v>0.1052617874994297</v>
      </c>
      <c r="G524" s="208">
        <v>0.09212401697546987</v>
      </c>
      <c r="H524" s="208">
        <v>0.08180553442599</v>
      </c>
      <c r="I524" s="208">
        <v>0.09633402411311145</v>
      </c>
      <c r="J524" s="208">
        <v>0.12483931127038506</v>
      </c>
      <c r="K524" s="208">
        <v>0.13250850792130459</v>
      </c>
      <c r="L524" s="208">
        <v>0.11398325015187975</v>
      </c>
      <c r="M524" s="208">
        <v>0.1360573486649174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0.08474226734301174</v>
      </c>
      <c r="H527" s="208">
        <v>0.09411750195173367</v>
      </c>
      <c r="I527" s="208">
        <v>0.09166341328598059</v>
      </c>
      <c r="J527" s="208">
        <v>0.0050421604903169515</v>
      </c>
      <c r="K527" s="208">
        <v>0.0008120956617500032</v>
      </c>
      <c r="L527" s="208">
        <v>-0.00545432861545595</v>
      </c>
      <c r="M527" s="208">
        <v>0.006525272205574533</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0.0709472532279257</v>
      </c>
      <c r="F532" s="208">
        <v>0.055134674020887585</v>
      </c>
      <c r="G532" s="208">
        <v>0.035864709447397544</v>
      </c>
      <c r="H532" s="208">
        <v>0.035574644737343994</v>
      </c>
      <c r="I532" s="208">
        <v>0.06183038865939348</v>
      </c>
      <c r="J532" s="208">
        <v>0.05024805808227031</v>
      </c>
      <c r="K532" s="208">
        <v>0.04222887310250368</v>
      </c>
      <c r="L532" s="208">
        <v>0.03883980525298714</v>
      </c>
      <c r="M532" s="208">
        <v>0.0402748279461122</v>
      </c>
    </row>
    <row r="533" spans="1:13" ht="13.5">
      <c r="A533" s="142"/>
      <c r="C533" s="3" t="s">
        <v>96</v>
      </c>
      <c r="D533" s="9" t="s">
        <v>334</v>
      </c>
      <c r="E533" s="208">
        <v>0.18020286539942101</v>
      </c>
      <c r="F533" s="208">
        <v>0.18665634352237284</v>
      </c>
      <c r="G533" s="208">
        <v>0.22094799267507922</v>
      </c>
      <c r="H533" s="208">
        <v>0.22757554840365785</v>
      </c>
      <c r="I533" s="208">
        <v>0.22493427699846183</v>
      </c>
      <c r="J533" s="208">
        <v>0.1907422306125564</v>
      </c>
      <c r="K533" s="208">
        <v>0.19537334092309575</v>
      </c>
      <c r="L533" s="208">
        <v>0.2025693542661851</v>
      </c>
      <c r="M533" s="208">
        <v>0.19284276597286862</v>
      </c>
    </row>
    <row r="534" spans="1:13" ht="13.5">
      <c r="A534" s="142"/>
      <c r="C534" s="6" t="s">
        <v>97</v>
      </c>
      <c r="D534" s="9" t="s">
        <v>334</v>
      </c>
      <c r="E534" s="208">
        <v>0.15516604301019382</v>
      </c>
      <c r="F534" s="208">
        <v>0.16409431207354394</v>
      </c>
      <c r="G534" s="208">
        <v>0.17176169335640168</v>
      </c>
      <c r="H534" s="208">
        <v>0.15292335905257598</v>
      </c>
      <c r="I534" s="208">
        <v>0.12083407545116308</v>
      </c>
      <c r="J534" s="208">
        <v>0.13099420941356293</v>
      </c>
      <c r="K534" s="208">
        <v>0.1340191121585419</v>
      </c>
      <c r="L534" s="208">
        <v>0.14360138781308765</v>
      </c>
      <c r="M534" s="208">
        <v>0.14926492124101262</v>
      </c>
    </row>
    <row r="535" spans="1:13" ht="13.5">
      <c r="A535" s="142"/>
      <c r="C535" s="6" t="s">
        <v>98</v>
      </c>
      <c r="D535" s="9" t="s">
        <v>334</v>
      </c>
      <c r="E535" s="208">
        <v>0.10786823438552534</v>
      </c>
      <c r="F535" s="208">
        <v>0.11527933107770547</v>
      </c>
      <c r="G535" s="208">
        <v>0.10867923851368645</v>
      </c>
      <c r="H535" s="208">
        <v>0.11475815512457296</v>
      </c>
      <c r="I535" s="208">
        <v>0.12441063430855562</v>
      </c>
      <c r="J535" s="208">
        <v>0.13296823760083704</v>
      </c>
      <c r="K535" s="208">
        <v>0.1419942385722969</v>
      </c>
      <c r="L535" s="208">
        <v>0.14109628658112097</v>
      </c>
      <c r="M535" s="208">
        <v>0.15066350921098104</v>
      </c>
    </row>
    <row r="536" spans="1:13" ht="13.5">
      <c r="A536" s="142"/>
      <c r="C536" s="6" t="s">
        <v>99</v>
      </c>
      <c r="D536" s="9" t="s">
        <v>334</v>
      </c>
      <c r="E536" s="208">
        <v>0.03485702517961101</v>
      </c>
      <c r="F536" s="208">
        <v>0.0505007874092047</v>
      </c>
      <c r="G536" s="208">
        <v>0.054204377090001345</v>
      </c>
      <c r="H536" s="208">
        <v>0.057652202458367066</v>
      </c>
      <c r="I536" s="208">
        <v>0.0649696175844879</v>
      </c>
      <c r="J536" s="208">
        <v>0.068337539552693</v>
      </c>
      <c r="K536" s="208">
        <v>0.07204340979923046</v>
      </c>
      <c r="L536" s="208">
        <v>0.08654535562677589</v>
      </c>
      <c r="M536" s="208">
        <v>0.08901035962762525</v>
      </c>
    </row>
    <row r="537" spans="1:13" ht="13.5">
      <c r="A537" s="142"/>
      <c r="C537" s="6" t="s">
        <v>100</v>
      </c>
      <c r="D537" s="9" t="s">
        <v>334</v>
      </c>
      <c r="E537" s="208">
        <v>0.31160004611673264</v>
      </c>
      <c r="F537" s="208">
        <v>0.2826618517573606</v>
      </c>
      <c r="G537" s="208">
        <v>0.24642136428411185</v>
      </c>
      <c r="H537" s="208">
        <v>0.2499390584875047</v>
      </c>
      <c r="I537" s="208">
        <v>0.24045619368465648</v>
      </c>
      <c r="J537" s="208">
        <v>0.25273052972307963</v>
      </c>
      <c r="K537" s="208">
        <v>0.25169261170507834</v>
      </c>
      <c r="L537" s="208">
        <v>0.24841834599839316</v>
      </c>
      <c r="M537" s="208">
        <v>0.2327147055976334</v>
      </c>
    </row>
    <row r="538" spans="1:13" ht="13.5">
      <c r="A538" s="142"/>
      <c r="C538" s="6" t="s">
        <v>101</v>
      </c>
      <c r="D538" s="9" t="s">
        <v>334</v>
      </c>
      <c r="E538" s="208">
        <v>0.03459033579393429</v>
      </c>
      <c r="F538" s="208">
        <v>0.0398672775897687</v>
      </c>
      <c r="G538" s="208">
        <v>0.055891174566931046</v>
      </c>
      <c r="H538" s="208">
        <v>0.0538192199044582</v>
      </c>
      <c r="I538" s="208">
        <v>0.057707673665646775</v>
      </c>
      <c r="J538" s="208">
        <v>0.05579052833929657</v>
      </c>
      <c r="K538" s="208">
        <v>0.04579557379936971</v>
      </c>
      <c r="L538" s="208">
        <v>0.04792498759850875</v>
      </c>
      <c r="M538" s="208">
        <v>0.04801442924973989</v>
      </c>
    </row>
    <row r="539" spans="1:13" ht="13.5">
      <c r="A539" s="142"/>
      <c r="C539" s="6" t="s">
        <v>102</v>
      </c>
      <c r="D539" s="9" t="s">
        <v>334</v>
      </c>
      <c r="E539" s="208">
        <v>0.08648549327802184</v>
      </c>
      <c r="F539" s="208">
        <v>0.08394989159641872</v>
      </c>
      <c r="G539" s="208">
        <v>0.08428051281645291</v>
      </c>
      <c r="H539" s="208">
        <v>0.07699991767446716</v>
      </c>
      <c r="I539" s="208">
        <v>0.07865791398814202</v>
      </c>
      <c r="J539" s="208">
        <v>0.08251502047241932</v>
      </c>
      <c r="K539" s="208">
        <v>0.08128959988722609</v>
      </c>
      <c r="L539" s="208">
        <v>0.0695912877606231</v>
      </c>
      <c r="M539" s="208">
        <v>0.07380013296692367</v>
      </c>
    </row>
    <row r="540" spans="1:13" ht="13.5">
      <c r="A540" s="142"/>
      <c r="C540" s="6" t="s">
        <v>103</v>
      </c>
      <c r="D540" s="9" t="s">
        <v>334</v>
      </c>
      <c r="E540" s="208">
        <v>0.016952516286645677</v>
      </c>
      <c r="F540" s="208">
        <v>0.021855530952737432</v>
      </c>
      <c r="G540" s="208">
        <v>0.021948937249937944</v>
      </c>
      <c r="H540" s="208">
        <v>0.03075789415705208</v>
      </c>
      <c r="I540" s="208">
        <v>0.02619922565949281</v>
      </c>
      <c r="J540" s="208">
        <v>0.035673646203284774</v>
      </c>
      <c r="K540" s="208">
        <v>0.03556324005265719</v>
      </c>
      <c r="L540" s="208">
        <v>0.021413189102318236</v>
      </c>
      <c r="M540" s="208">
        <v>0.023414348187103282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0.9986698126780112</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978.7853139755528</v>
      </c>
      <c r="F546" s="206">
        <v>904.3211009174312</v>
      </c>
      <c r="G546" s="206">
        <v>904.7471858438089</v>
      </c>
      <c r="H546" s="206">
        <v>613.6439075630252</v>
      </c>
      <c r="I546" s="206">
        <v>584.5150446331373</v>
      </c>
      <c r="J546" s="206">
        <v>587.3026725203529</v>
      </c>
      <c r="K546" s="206">
        <v>1683.2394186096074</v>
      </c>
      <c r="L546" s="206">
        <v>1726.488276498469</v>
      </c>
      <c r="M546" s="206">
        <v>1879.973658823036</v>
      </c>
    </row>
    <row r="547" spans="1:13" ht="13.5">
      <c r="A547" s="142"/>
      <c r="C547" s="6" t="s">
        <v>475</v>
      </c>
      <c r="D547" s="9" t="s">
        <v>334</v>
      </c>
      <c r="E547" s="206">
        <v>403.71776483436474</v>
      </c>
      <c r="F547" s="206">
        <v>383.9665076229172</v>
      </c>
      <c r="G547" s="206">
        <v>384.9905505647296</v>
      </c>
      <c r="H547" s="206">
        <v>261.31390017519664</v>
      </c>
      <c r="I547" s="206">
        <v>258.88887174541946</v>
      </c>
      <c r="J547" s="206">
        <v>265.74171648987465</v>
      </c>
      <c r="K547" s="206">
        <v>761.6293153326905</v>
      </c>
      <c r="L547" s="206">
        <v>762.7248082125783</v>
      </c>
      <c r="M547" s="206">
        <v>830.5312974836008</v>
      </c>
    </row>
    <row r="548" spans="1:13" ht="13.5">
      <c r="A548" s="142"/>
      <c r="C548" s="6" t="s">
        <v>476</v>
      </c>
      <c r="D548" s="9" t="s">
        <v>334</v>
      </c>
      <c r="E548" s="77">
        <v>0.10503576388991709</v>
      </c>
      <c r="F548" s="77">
        <v>0.2599152451272016</v>
      </c>
      <c r="G548" s="77">
        <v>0.1084063409604082</v>
      </c>
      <c r="H548" s="77">
        <v>0.11519676769569617</v>
      </c>
      <c r="I548" s="77">
        <v>0.16897206954222502</v>
      </c>
      <c r="J548" s="77">
        <v>0.1622042426809751</v>
      </c>
      <c r="K548" s="77">
        <v>0.39797583469951014</v>
      </c>
      <c r="L548" s="77">
        <v>0.36112798978817945</v>
      </c>
      <c r="M548" s="77">
        <v>0.3285935393772914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0.10394422406138641</v>
      </c>
      <c r="F550" s="77">
        <v>0.06378703927680962</v>
      </c>
      <c r="G550" s="77">
        <v>0.09892214606873904</v>
      </c>
      <c r="H550" s="77">
        <v>0.09231531574329747</v>
      </c>
      <c r="I550" s="77">
        <v>0.14529026778984855</v>
      </c>
      <c r="J550" s="77">
        <v>0.11010743424784154</v>
      </c>
      <c r="K550" s="77">
        <v>0.35258350400857513</v>
      </c>
      <c r="L550" s="77">
        <v>0.08951023170609822</v>
      </c>
      <c r="M550" s="77">
        <v>0.24778585357090388</v>
      </c>
    </row>
    <row r="551" spans="1:13" ht="13.5">
      <c r="A551" s="142"/>
      <c r="C551" s="6" t="s">
        <v>478</v>
      </c>
      <c r="D551" s="9" t="s">
        <v>334</v>
      </c>
      <c r="E551" s="77">
        <v>0.0010915398285306769</v>
      </c>
      <c r="F551" s="77">
        <v>0.19612820585039198</v>
      </c>
      <c r="G551" s="77">
        <v>0.00948419489166915</v>
      </c>
      <c r="H551" s="77">
        <v>0.022881451952398706</v>
      </c>
      <c r="I551" s="77">
        <v>0.02368180175237646</v>
      </c>
      <c r="J551" s="77">
        <v>0.05209680843313356</v>
      </c>
      <c r="K551" s="77">
        <v>0.04539233069093497</v>
      </c>
      <c r="L551" s="77">
        <v>0.2716177580820812</v>
      </c>
      <c r="M551" s="77">
        <v>0.08080768580638754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0.3011421266867786</v>
      </c>
      <c r="F553" s="77">
        <v>0.271690870851654</v>
      </c>
      <c r="G553" s="77">
        <v>0.367752345971509</v>
      </c>
      <c r="H553" s="77">
        <v>0.25680135522435277</v>
      </c>
      <c r="I553" s="77">
        <v>0.3170703798114382</v>
      </c>
      <c r="J553" s="77">
        <v>0.2346727566713341</v>
      </c>
      <c r="K553" s="77">
        <v>0.17502283208205127</v>
      </c>
      <c r="L553" s="77">
        <v>0.2537109899381566</v>
      </c>
      <c r="M553" s="77">
        <v>0.155114443640616</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0.4092384482005679</v>
      </c>
      <c r="F555" s="77">
        <v>0.38155487055243176</v>
      </c>
      <c r="G555" s="77">
        <v>0.41035079827445087</v>
      </c>
      <c r="H555" s="77">
        <v>0.5604610821081671</v>
      </c>
      <c r="I555" s="77">
        <v>0.44158459943142403</v>
      </c>
      <c r="J555" s="77">
        <v>0.5563833995326682</v>
      </c>
      <c r="K555" s="77">
        <v>0.2890889191070172</v>
      </c>
      <c r="L555" s="77">
        <v>0.26459721213056014</v>
      </c>
      <c r="M555" s="77">
        <v>0.34326512066821996</v>
      </c>
    </row>
    <row r="556" spans="1:13" ht="28.5" customHeight="1">
      <c r="A556" s="142"/>
      <c r="B556" s="235" t="s">
        <v>481</v>
      </c>
      <c r="C556" s="236"/>
      <c r="D556" s="9" t="s">
        <v>334</v>
      </c>
      <c r="E556" s="77">
        <v>0.09544087383013185</v>
      </c>
      <c r="F556" s="77">
        <v>0.00135519406380805</v>
      </c>
      <c r="G556" s="77">
        <v>0.06304882771611144</v>
      </c>
      <c r="H556" s="77">
        <v>0.04760340027295564</v>
      </c>
      <c r="I556" s="77">
        <v>0.02859701685852178</v>
      </c>
      <c r="J556" s="77">
        <v>0.0375256136063973</v>
      </c>
      <c r="K556" s="77">
        <v>0.08554699743660077</v>
      </c>
      <c r="L556" s="77">
        <v>0.08642213123683448</v>
      </c>
      <c r="M556" s="77">
        <v>0.10105683552411394</v>
      </c>
    </row>
    <row r="557" spans="1:13" ht="13.5">
      <c r="A557" s="142"/>
      <c r="C557" s="6" t="s">
        <v>624</v>
      </c>
      <c r="D557" s="9" t="s">
        <v>334</v>
      </c>
      <c r="E557" s="77">
        <v>0.08914278739260456</v>
      </c>
      <c r="F557" s="77">
        <v>0.08548381940490461</v>
      </c>
      <c r="G557" s="77">
        <v>0.05044168707752049</v>
      </c>
      <c r="H557" s="77">
        <v>0.019937394698828284</v>
      </c>
      <c r="I557" s="77">
        <v>0.04377593435639096</v>
      </c>
      <c r="J557" s="77">
        <v>0.009213987508625203</v>
      </c>
      <c r="K557" s="77">
        <v>0.05236541667482066</v>
      </c>
      <c r="L557" s="77">
        <v>0.03414167690626933</v>
      </c>
      <c r="M557" s="77">
        <v>0.07197006078975866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0.2319364782747754</v>
      </c>
      <c r="F560" s="212">
        <v>0.12726439771706102</v>
      </c>
      <c r="G560" s="212">
        <v>0.23488640235999866</v>
      </c>
      <c r="H560" s="212">
        <v>0.20521069950535414</v>
      </c>
      <c r="I560" s="212">
        <v>0.14610886610742385</v>
      </c>
      <c r="J560" s="212">
        <v>0.2635136037428183</v>
      </c>
      <c r="K560" s="212">
        <v>0.27493350296071356</v>
      </c>
      <c r="L560" s="212">
        <v>0.12128611777589515</v>
      </c>
      <c r="M560" s="212">
        <v>0.3589498606573624</v>
      </c>
    </row>
    <row r="561" spans="1:13" ht="13.5">
      <c r="A561" s="142"/>
      <c r="C561" s="6" t="s">
        <v>484</v>
      </c>
      <c r="D561" s="9" t="s">
        <v>334</v>
      </c>
      <c r="E561" s="212">
        <v>0.02522770929494315</v>
      </c>
      <c r="F561" s="212">
        <v>0.021542531774269624</v>
      </c>
      <c r="G561" s="212">
        <v>0.016861407253182966</v>
      </c>
      <c r="H561" s="212">
        <v>0.0939262949718898</v>
      </c>
      <c r="I561" s="212">
        <v>0.056409380403814595</v>
      </c>
      <c r="J561" s="212">
        <v>0.13134983338060433</v>
      </c>
      <c r="K561" s="212">
        <v>0.08331886571143222</v>
      </c>
      <c r="L561" s="212">
        <v>0.037537966270036735</v>
      </c>
      <c r="M561" s="212">
        <v>0.05044665769992681</v>
      </c>
    </row>
    <row r="562" spans="1:13" ht="13.5">
      <c r="A562" s="142"/>
      <c r="C562" s="6" t="s">
        <v>485</v>
      </c>
      <c r="D562" s="9" t="s">
        <v>334</v>
      </c>
      <c r="E562" s="212">
        <v>0.016057841357452442</v>
      </c>
      <c r="F562" s="212">
        <v>0.010249333793303434</v>
      </c>
      <c r="G562" s="212">
        <v>0.09854623893369392</v>
      </c>
      <c r="H562" s="212">
        <v>0.10497694239364315</v>
      </c>
      <c r="I562" s="212">
        <v>0.0997993204100187</v>
      </c>
      <c r="J562" s="212">
        <v>0.18644854074852302</v>
      </c>
      <c r="K562" s="212">
        <v>0.4342982663163375</v>
      </c>
      <c r="L562" s="212">
        <v>0.5719602926124105</v>
      </c>
      <c r="M562" s="212">
        <v>0.30541945449367625</v>
      </c>
    </row>
    <row r="563" spans="1:13" ht="13.5">
      <c r="A563" s="142"/>
      <c r="C563" s="6" t="s">
        <v>486</v>
      </c>
      <c r="D563" s="9" t="s">
        <v>334</v>
      </c>
      <c r="E563" s="212">
        <v>0.08092806331253015</v>
      </c>
      <c r="F563" s="212">
        <v>0.05115939308605135</v>
      </c>
      <c r="G563" s="212">
        <v>0.014381483832304195</v>
      </c>
      <c r="H563" s="212">
        <v>0.06664973436108292</v>
      </c>
      <c r="I563" s="212">
        <v>0.20272847659622145</v>
      </c>
      <c r="J563" s="212">
        <v>0.04094513070456243</v>
      </c>
      <c r="K563" s="212">
        <v>0.029794826499956444</v>
      </c>
      <c r="L563" s="212">
        <v>0.12081873595203367</v>
      </c>
      <c r="M563" s="212">
        <v>0.1687043450610449</v>
      </c>
    </row>
    <row r="564" spans="1:13" ht="28.5" customHeight="1">
      <c r="A564" s="142"/>
      <c r="B564" s="235" t="s">
        <v>487</v>
      </c>
      <c r="C564" s="236"/>
      <c r="D564" s="9" t="s">
        <v>334</v>
      </c>
      <c r="E564" s="212">
        <v>0.01869838821503126</v>
      </c>
      <c r="F564" s="212">
        <v>0.010056142467244483</v>
      </c>
      <c r="G564" s="212">
        <v>0.0020353129360204834</v>
      </c>
      <c r="H564" s="212">
        <v>0.060148413726836124</v>
      </c>
      <c r="I564" s="212">
        <v>0.23005153393465197</v>
      </c>
      <c r="J564" s="212">
        <v>0.007852768198585817</v>
      </c>
      <c r="K564" s="212">
        <v>0.03465197181700501</v>
      </c>
      <c r="L564" s="212">
        <v>0.004425599084108491</v>
      </c>
      <c r="M564" s="212">
        <v>0.004524675476275875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0.1264953052386145</v>
      </c>
      <c r="F567" s="77">
        <v>0.0084072205209574</v>
      </c>
      <c r="G567" s="77">
        <v>0.05168388717369916</v>
      </c>
      <c r="H567" s="77">
        <v>0.05733154566986597</v>
      </c>
      <c r="I567" s="77">
        <v>0.01945268958924528</v>
      </c>
      <c r="J567" s="77">
        <v>0.019426204546899462</v>
      </c>
      <c r="K567" s="77">
        <v>0.015155981897409198</v>
      </c>
      <c r="L567" s="77">
        <v>0.028077456523565986</v>
      </c>
      <c r="M567" s="77">
        <v>0.007345775986373364</v>
      </c>
    </row>
    <row r="568" spans="1:13" ht="13.5">
      <c r="A568" s="142"/>
      <c r="C568" s="3" t="s">
        <v>72</v>
      </c>
      <c r="D568" s="9" t="s">
        <v>334</v>
      </c>
      <c r="E568" s="77">
        <v>0.12658056125056097</v>
      </c>
      <c r="F568" s="77">
        <v>0.1502940172966427</v>
      </c>
      <c r="G568" s="77">
        <v>0.0654531117723358</v>
      </c>
      <c r="H568" s="77">
        <v>0.03736533325116814</v>
      </c>
      <c r="I568" s="77">
        <v>0.03277294823035734</v>
      </c>
      <c r="J568" s="77">
        <v>0.06255593775555734</v>
      </c>
      <c r="K568" s="77">
        <v>0.027017980029617264</v>
      </c>
      <c r="L568" s="77">
        <v>0.02056205494654226</v>
      </c>
      <c r="M568" s="77">
        <v>0.020887540357692063</v>
      </c>
    </row>
    <row r="569" spans="1:13" ht="13.5">
      <c r="A569" s="142"/>
      <c r="C569" s="3" t="s">
        <v>74</v>
      </c>
      <c r="D569" s="9" t="s">
        <v>334</v>
      </c>
      <c r="E569" s="77">
        <v>0.3214031273041328</v>
      </c>
      <c r="F569" s="77">
        <v>0.34769453577750453</v>
      </c>
      <c r="G569" s="77">
        <v>0.27448689582728897</v>
      </c>
      <c r="H569" s="77">
        <v>0.3016288392968714</v>
      </c>
      <c r="I569" s="77">
        <v>0.21401593994005091</v>
      </c>
      <c r="J569" s="77">
        <v>0.4416636886419249</v>
      </c>
      <c r="K569" s="77">
        <v>0.36771019243118847</v>
      </c>
      <c r="L569" s="77">
        <v>0.17044609503312183</v>
      </c>
      <c r="M569" s="77">
        <v>0.4280211855070092</v>
      </c>
    </row>
    <row r="570" spans="1:13" ht="13.5">
      <c r="A570" s="142"/>
      <c r="C570" s="3" t="s">
        <v>76</v>
      </c>
      <c r="D570" s="9" t="s">
        <v>334</v>
      </c>
      <c r="E570" s="77">
        <v>0.11568429288501385</v>
      </c>
      <c r="F570" s="77">
        <v>0.07146486934659926</v>
      </c>
      <c r="G570" s="77">
        <v>0.1149630357020186</v>
      </c>
      <c r="H570" s="77">
        <v>0.2317750904815622</v>
      </c>
      <c r="I570" s="77">
        <v>0.5325793309408922</v>
      </c>
      <c r="J570" s="77">
        <v>0.23524643965167125</v>
      </c>
      <c r="K570" s="77">
        <v>0.498745064633299</v>
      </c>
      <c r="L570" s="77">
        <v>0.6972046276485527</v>
      </c>
      <c r="M570" s="77">
        <v>0.48169897974255144</v>
      </c>
    </row>
    <row r="571" spans="1:13" ht="13.5">
      <c r="A571" s="142"/>
      <c r="C571" s="3" t="s">
        <v>78</v>
      </c>
      <c r="D571" s="9" t="s">
        <v>334</v>
      </c>
      <c r="E571" s="77">
        <v>0.12016882223260383</v>
      </c>
      <c r="F571" s="77">
        <v>0.0006207848917004861</v>
      </c>
      <c r="G571" s="77">
        <v>0</v>
      </c>
      <c r="H571" s="77">
        <v>0.006421081191189838</v>
      </c>
      <c r="I571" s="77">
        <v>0.003300582535497</v>
      </c>
      <c r="J571" s="77">
        <v>0.013194488191490814</v>
      </c>
      <c r="K571" s="77">
        <v>0.009038583476321381</v>
      </c>
      <c r="L571" s="77">
        <v>0.00798832259705115</v>
      </c>
      <c r="M571" s="77">
        <v>0.006960750864359868</v>
      </c>
    </row>
    <row r="572" spans="1:13" ht="13.5">
      <c r="A572" s="142"/>
      <c r="C572" s="3" t="s">
        <v>80</v>
      </c>
      <c r="D572" s="9" t="s">
        <v>334</v>
      </c>
      <c r="E572" s="77">
        <v>0.03637528226683067</v>
      </c>
      <c r="F572" s="77">
        <v>0.03433170047830386</v>
      </c>
      <c r="G572" s="77">
        <v>0.025564328296625295</v>
      </c>
      <c r="H572" s="77">
        <v>0.05690502845254989</v>
      </c>
      <c r="I572" s="77">
        <v>0.04301574237442887</v>
      </c>
      <c r="J572" s="77">
        <v>0.00826499843091239</v>
      </c>
      <c r="K572" s="77">
        <v>0.018369743796479557</v>
      </c>
      <c r="L572" s="77">
        <v>0.0038375210911575064</v>
      </c>
      <c r="M572" s="77">
        <v>0.0038586179362939043</v>
      </c>
    </row>
    <row r="573" spans="1:13" ht="13.5">
      <c r="A573" s="142"/>
      <c r="C573" s="3" t="s">
        <v>82</v>
      </c>
      <c r="D573" s="9" t="s">
        <v>334</v>
      </c>
      <c r="E573" s="77">
        <v>0</v>
      </c>
      <c r="F573" s="77">
        <v>0</v>
      </c>
      <c r="G573" s="77">
        <v>0</v>
      </c>
      <c r="H573" s="77">
        <v>0</v>
      </c>
      <c r="I573" s="77">
        <v>0</v>
      </c>
      <c r="J573" s="77">
        <v>0.02076987189219773</v>
      </c>
      <c r="K573" s="77">
        <v>2.719642810115248E-05</v>
      </c>
      <c r="L573" s="77">
        <v>0.00011744067660600915</v>
      </c>
      <c r="M573" s="77">
        <v>0</v>
      </c>
    </row>
    <row r="574" spans="1:13" ht="13.5">
      <c r="A574" s="142"/>
      <c r="C574" s="3" t="s">
        <v>84</v>
      </c>
      <c r="D574" s="9" t="s">
        <v>334</v>
      </c>
      <c r="E574" s="77">
        <v>0.10242389469480377</v>
      </c>
      <c r="F574" s="77">
        <v>0.2115029027967551</v>
      </c>
      <c r="G574" s="77">
        <v>0.23914989933087188</v>
      </c>
      <c r="H574" s="77">
        <v>0.07913648950368231</v>
      </c>
      <c r="I574" s="77">
        <v>0.09254049722767456</v>
      </c>
      <c r="J574" s="77">
        <v>0.11976805082160098</v>
      </c>
      <c r="K574" s="77">
        <v>0.040122581442413464</v>
      </c>
      <c r="L574" s="77">
        <v>0.06739940837983686</v>
      </c>
      <c r="M574" s="77">
        <v>0.0495315620645682</v>
      </c>
    </row>
    <row r="575" spans="1:13" ht="13.5">
      <c r="A575" s="142"/>
      <c r="C575" s="3" t="s">
        <v>86</v>
      </c>
      <c r="D575" s="9" t="s">
        <v>334</v>
      </c>
      <c r="E575" s="77">
        <v>0.05086871412743966</v>
      </c>
      <c r="F575" s="77">
        <v>0.17568396889153662</v>
      </c>
      <c r="G575" s="77">
        <v>0.2286988418971603</v>
      </c>
      <c r="H575" s="77">
        <v>0.22943659215311027</v>
      </c>
      <c r="I575" s="77">
        <v>0.062322269161853926</v>
      </c>
      <c r="J575" s="77">
        <v>0.0791103200677451</v>
      </c>
      <c r="K575" s="77">
        <v>0.02381267586517054</v>
      </c>
      <c r="L575" s="77">
        <v>0.004367073103565695</v>
      </c>
      <c r="M575" s="77">
        <v>0.0016955875411519723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1148.848285600812</v>
      </c>
      <c r="F582" s="214">
        <v>1230.4036697247707</v>
      </c>
      <c r="G582" s="214">
        <v>1395.026849459069</v>
      </c>
      <c r="H582" s="214">
        <v>1355.5669205182073</v>
      </c>
      <c r="I582" s="214">
        <v>1423.222207707381</v>
      </c>
      <c r="J582" s="214">
        <v>1419.4045010869102</v>
      </c>
      <c r="K582" s="214">
        <v>1430.6229487234134</v>
      </c>
      <c r="L582" s="214">
        <v>2232.223816115096</v>
      </c>
      <c r="M582" s="214">
        <v>2269.3840023488947</v>
      </c>
    </row>
    <row r="583" spans="1:13" ht="13.5">
      <c r="A583" s="142"/>
      <c r="B583" s="107"/>
      <c r="C583" s="130" t="s">
        <v>112</v>
      </c>
      <c r="D583" s="9" t="s">
        <v>334</v>
      </c>
      <c r="E583" s="214">
        <v>473.86332362577355</v>
      </c>
      <c r="F583" s="214">
        <v>522.4181980840199</v>
      </c>
      <c r="G583" s="214">
        <v>593.615722965669</v>
      </c>
      <c r="H583" s="214">
        <v>577.2541283035747</v>
      </c>
      <c r="I583" s="214">
        <v>630.3625458052073</v>
      </c>
      <c r="J583" s="214">
        <v>642.2497396335583</v>
      </c>
      <c r="K583" s="214">
        <v>647.325843780135</v>
      </c>
      <c r="L583" s="214">
        <v>986.1477226401809</v>
      </c>
      <c r="M583" s="214">
        <v>1002.5642812140977</v>
      </c>
    </row>
    <row r="584" spans="1:13" ht="13.5">
      <c r="A584" s="142"/>
      <c r="B584" s="233" t="s">
        <v>113</v>
      </c>
      <c r="C584" s="234"/>
      <c r="D584" s="9" t="s">
        <v>334</v>
      </c>
      <c r="E584" s="139">
        <v>0.1763995889926086</v>
      </c>
      <c r="F584" s="139">
        <v>0.24417226312880727</v>
      </c>
      <c r="G584" s="139">
        <v>0.270401607861823</v>
      </c>
      <c r="H584" s="139">
        <v>0.25428204717849284</v>
      </c>
      <c r="I584" s="139">
        <v>0.2508505443642803</v>
      </c>
      <c r="J584" s="139">
        <v>0.2391811874231071</v>
      </c>
      <c r="K584" s="139">
        <v>0.23229915391196723</v>
      </c>
      <c r="L584" s="139">
        <v>0.35627584376456345</v>
      </c>
      <c r="M584" s="139">
        <v>0.342264565430359</v>
      </c>
    </row>
    <row r="585" spans="1:13" ht="13.5">
      <c r="A585" s="142"/>
      <c r="B585" s="233" t="s">
        <v>412</v>
      </c>
      <c r="C585" s="234"/>
      <c r="D585" s="9" t="s">
        <v>334</v>
      </c>
      <c r="E585" s="139">
        <v>0.05067528774510342</v>
      </c>
      <c r="F585" s="139">
        <v>0.04708672081191814</v>
      </c>
      <c r="G585" s="139">
        <v>0.04504011861406158</v>
      </c>
      <c r="H585" s="139">
        <v>0.04336203632426363</v>
      </c>
      <c r="I585" s="139">
        <v>0.04107612928474212</v>
      </c>
      <c r="J585" s="139">
        <v>0.047235150343806716</v>
      </c>
      <c r="K585" s="139">
        <v>0.044642230598048505</v>
      </c>
      <c r="L585" s="139">
        <v>0.05115900016509096</v>
      </c>
      <c r="M585" s="139">
        <v>0.05434503282359536</v>
      </c>
    </row>
    <row r="586" spans="1:13" ht="13.5">
      <c r="A586" s="142"/>
      <c r="B586" s="233" t="s">
        <v>114</v>
      </c>
      <c r="C586" s="234"/>
      <c r="D586" s="9" t="s">
        <v>334</v>
      </c>
      <c r="E586" s="139">
        <v>0.6709525262457409</v>
      </c>
      <c r="F586" s="139">
        <v>0.6795858607635091</v>
      </c>
      <c r="G586" s="139">
        <v>0.753286537593222</v>
      </c>
      <c r="H586" s="139">
        <v>0.6674470431444961</v>
      </c>
      <c r="I586" s="139">
        <v>0.6684275001949495</v>
      </c>
      <c r="J586" s="139">
        <v>0.6457305573639752</v>
      </c>
      <c r="K586" s="139">
        <v>0.6199639128503741</v>
      </c>
      <c r="L586" s="139">
        <v>0.9168168582350661</v>
      </c>
      <c r="M586" s="139">
        <v>0.895523887107522</v>
      </c>
    </row>
    <row r="587" spans="1:13" ht="13.5">
      <c r="A587" s="142"/>
      <c r="B587" s="233" t="s">
        <v>115</v>
      </c>
      <c r="C587" s="234"/>
      <c r="D587" s="9" t="s">
        <v>334</v>
      </c>
      <c r="E587" s="139">
        <v>3.973099298291665</v>
      </c>
      <c r="F587" s="139">
        <v>3.269077160496707</v>
      </c>
      <c r="G587" s="139">
        <v>3.6409191755779085</v>
      </c>
      <c r="H587" s="139">
        <v>2.875832923466076</v>
      </c>
      <c r="I587" s="139">
        <v>2.6213534253808923</v>
      </c>
      <c r="J587" s="139">
        <v>1.6562393098799166</v>
      </c>
      <c r="K587" s="139">
        <v>1.5862366819352025</v>
      </c>
      <c r="L587" s="139">
        <v>2.37022307291058</v>
      </c>
      <c r="M587" s="139">
        <v>1.902821194458477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84.64408445576993</v>
      </c>
      <c r="F590" s="206">
        <v>76.9284862265628</v>
      </c>
      <c r="G590" s="206">
        <v>80.78551459350655</v>
      </c>
      <c r="H590" s="206">
        <v>74.03386513587058</v>
      </c>
      <c r="I590" s="206">
        <v>51.41000964320154</v>
      </c>
      <c r="J590" s="206">
        <v>46.15434908389585</v>
      </c>
      <c r="K590" s="206">
        <v>39.59066538090646</v>
      </c>
      <c r="L590" s="206">
        <v>54.43158655449728</v>
      </c>
      <c r="M590" s="206">
        <v>60.497387243820185</v>
      </c>
    </row>
    <row r="591" spans="1:13" ht="13.5">
      <c r="A591" s="142"/>
      <c r="C591" s="3" t="s">
        <v>235</v>
      </c>
      <c r="D591" s="9" t="s">
        <v>334</v>
      </c>
      <c r="E591" s="77">
        <v>0.07610609814720642</v>
      </c>
      <c r="F591" s="77">
        <v>0.06688698395151609</v>
      </c>
      <c r="G591" s="77">
        <v>0.06986540041747423</v>
      </c>
      <c r="H591" s="77">
        <v>0.0605315168512718</v>
      </c>
      <c r="I591" s="77">
        <v>0.038815755905170585</v>
      </c>
      <c r="J591" s="77">
        <v>0.033520555249071306</v>
      </c>
      <c r="K591" s="77">
        <v>0.027981136829304292</v>
      </c>
      <c r="L591" s="77">
        <v>0.03792889930068368</v>
      </c>
      <c r="M591" s="77">
        <v>0.04082515429186614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5973167</v>
      </c>
      <c r="F594" s="54">
        <v>4322003</v>
      </c>
      <c r="G594" s="54">
        <v>4457723</v>
      </c>
      <c r="H594" s="54">
        <v>8679305</v>
      </c>
      <c r="I594" s="54">
        <v>22871154</v>
      </c>
      <c r="J594" s="54">
        <v>33380609</v>
      </c>
      <c r="K594" s="54">
        <v>40362760</v>
      </c>
      <c r="L594" s="54">
        <v>48900460</v>
      </c>
      <c r="M594" s="54">
        <v>47227116</v>
      </c>
    </row>
    <row r="595" spans="1:13" ht="13.5">
      <c r="A595" s="103">
        <f>VALUE(MID(D595,8,4))</f>
        <v>2099</v>
      </c>
      <c r="C595" s="3" t="s">
        <v>531</v>
      </c>
      <c r="D595" s="9" t="s">
        <v>121</v>
      </c>
      <c r="E595" s="54">
        <v>0</v>
      </c>
      <c r="F595" s="54">
        <v>7569</v>
      </c>
      <c r="G595" s="54">
        <v>255056</v>
      </c>
      <c r="H595" s="54">
        <v>356033</v>
      </c>
      <c r="I595" s="54">
        <v>1083293</v>
      </c>
      <c r="J595" s="54">
        <v>261707</v>
      </c>
      <c r="K595" s="54">
        <v>2895726</v>
      </c>
      <c r="L595" s="54">
        <v>0</v>
      </c>
      <c r="M595" s="54">
        <v>124837</v>
      </c>
    </row>
    <row r="596" spans="1:13" ht="13.5">
      <c r="A596" s="103">
        <f>VALUE(MID(D596,8,4))</f>
        <v>2299</v>
      </c>
      <c r="C596" s="3" t="s">
        <v>532</v>
      </c>
      <c r="D596" s="52" t="s">
        <v>254</v>
      </c>
      <c r="E596" s="54">
        <v>14398467</v>
      </c>
      <c r="F596" s="54">
        <v>8641400</v>
      </c>
      <c r="G596" s="54">
        <v>7906490</v>
      </c>
      <c r="H596" s="54">
        <v>6655742</v>
      </c>
      <c r="I596" s="54">
        <v>9711903</v>
      </c>
      <c r="J596" s="54">
        <v>11136790</v>
      </c>
      <c r="K596" s="54">
        <v>17013970</v>
      </c>
      <c r="L596" s="54">
        <v>26534038</v>
      </c>
      <c r="M596" s="54">
        <v>22550813</v>
      </c>
    </row>
    <row r="597" spans="1:13" ht="13.5">
      <c r="A597" s="142"/>
      <c r="C597" s="3" t="s">
        <v>517</v>
      </c>
      <c r="D597" s="9" t="s">
        <v>334</v>
      </c>
      <c r="E597" s="54">
        <v>-8425300</v>
      </c>
      <c r="F597" s="54">
        <v>-4326966</v>
      </c>
      <c r="G597" s="54">
        <v>-3703823</v>
      </c>
      <c r="H597" s="54">
        <v>1667530</v>
      </c>
      <c r="I597" s="54">
        <v>12075958</v>
      </c>
      <c r="J597" s="54">
        <v>21982112</v>
      </c>
      <c r="K597" s="54">
        <v>20453064</v>
      </c>
      <c r="L597" s="54">
        <v>22366422</v>
      </c>
      <c r="M597" s="54">
        <v>24551466</v>
      </c>
    </row>
    <row r="598" spans="1:13" ht="13.5">
      <c r="A598" s="142"/>
      <c r="D598" s="23"/>
      <c r="E598" s="46"/>
      <c r="F598" s="46"/>
      <c r="G598" s="46"/>
      <c r="H598" s="46"/>
      <c r="I598" s="46"/>
      <c r="J598" s="46"/>
      <c r="K598" s="46"/>
      <c r="L598" s="46"/>
      <c r="M598" s="46"/>
    </row>
    <row r="599" spans="1:13" ht="13.5">
      <c r="A599" s="142"/>
      <c r="C599" s="3" t="s">
        <v>432</v>
      </c>
      <c r="D599" s="9" t="s">
        <v>334</v>
      </c>
      <c r="E599" s="77">
        <v>0.04047254128004178</v>
      </c>
      <c r="F599" s="77">
        <v>0.03764965411342526</v>
      </c>
      <c r="G599" s="77">
        <v>0.037845552297364374</v>
      </c>
      <c r="H599" s="77">
        <v>0.07125765020954669</v>
      </c>
      <c r="I599" s="77">
        <v>0.17553509734672249</v>
      </c>
      <c r="J599" s="77">
        <v>0.23975549838462473</v>
      </c>
      <c r="K599" s="77">
        <v>0.2793552108690704</v>
      </c>
      <c r="L599" s="77">
        <v>0.32736867198711406</v>
      </c>
      <c r="M599" s="77">
        <v>0.29875893854126784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0.10265227996146033</v>
      </c>
      <c r="F603" s="77">
        <v>0.0751642146518048</v>
      </c>
      <c r="G603" s="77">
        <v>0.08030861249531572</v>
      </c>
      <c r="H603" s="77">
        <v>0.14427062376160224</v>
      </c>
      <c r="I603" s="77">
        <v>0.31333040011328095</v>
      </c>
      <c r="J603" s="77">
        <v>0.3696165482082744</v>
      </c>
      <c r="K603" s="77">
        <v>0.38717162877529837</v>
      </c>
      <c r="L603" s="77">
        <v>0.41066448171703235</v>
      </c>
      <c r="M603" s="77">
        <v>0.3973324383679185</v>
      </c>
    </row>
    <row r="604" spans="1:13" ht="13.5">
      <c r="A604" s="142"/>
      <c r="C604" s="3" t="s">
        <v>608</v>
      </c>
      <c r="D604" s="9" t="s">
        <v>334</v>
      </c>
      <c r="E604" s="77">
        <v>0.08422427911345556</v>
      </c>
      <c r="F604" s="77">
        <v>0.09778181026224554</v>
      </c>
      <c r="G604" s="77">
        <v>0.10312479186337088</v>
      </c>
      <c r="H604" s="77">
        <v>0.0833555699095266</v>
      </c>
      <c r="I604" s="77">
        <v>0.05979505526831018</v>
      </c>
      <c r="J604" s="77">
        <v>0.07173981259099828</v>
      </c>
      <c r="K604" s="77">
        <v>0.12357956289508758</v>
      </c>
      <c r="L604" s="77">
        <v>0.10545372501891201</v>
      </c>
      <c r="M604" s="77">
        <v>0.09209719609109031</v>
      </c>
    </row>
    <row r="605" spans="1:13" ht="13.5">
      <c r="A605" s="142"/>
      <c r="C605" s="3" t="s">
        <v>609</v>
      </c>
      <c r="D605" s="9" t="s">
        <v>334</v>
      </c>
      <c r="E605" s="77">
        <v>0.0799188469884832</v>
      </c>
      <c r="F605" s="77">
        <v>0.07178196646874886</v>
      </c>
      <c r="G605" s="77">
        <v>0.07808806208194657</v>
      </c>
      <c r="H605" s="77">
        <v>0.06602759635984048</v>
      </c>
      <c r="I605" s="77">
        <v>0.03651832935563998</v>
      </c>
      <c r="J605" s="77">
        <v>0.026498332321224758</v>
      </c>
      <c r="K605" s="77">
        <v>0.019690839462683966</v>
      </c>
      <c r="L605" s="77">
        <v>0.024668652097385287</v>
      </c>
      <c r="M605" s="77">
        <v>0.027467519707289705</v>
      </c>
    </row>
    <row r="606" spans="1:13" ht="13.5">
      <c r="A606" s="142"/>
      <c r="C606" s="3" t="s">
        <v>286</v>
      </c>
      <c r="D606" s="9" t="s">
        <v>334</v>
      </c>
      <c r="E606" s="77">
        <v>0.6690555525614473</v>
      </c>
      <c r="F606" s="77">
        <v>0.701823923966841</v>
      </c>
      <c r="G606" s="77">
        <v>0.6784166416414789</v>
      </c>
      <c r="H606" s="77">
        <v>0.6692087424161057</v>
      </c>
      <c r="I606" s="77">
        <v>0.5567631646379262</v>
      </c>
      <c r="J606" s="77">
        <v>0.5029308961320378</v>
      </c>
      <c r="K606" s="77">
        <v>0.4481129666537951</v>
      </c>
      <c r="L606" s="77">
        <v>0.43973885041513966</v>
      </c>
      <c r="M606" s="77">
        <v>0.4631941560986232</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0.04262858312261533</v>
      </c>
      <c r="F608" s="77">
        <v>0.020121021953657104</v>
      </c>
      <c r="G608" s="77">
        <v>0.03293441421486634</v>
      </c>
      <c r="H608" s="77">
        <v>0.011253494458625266</v>
      </c>
      <c r="I608" s="77">
        <v>0.01086111124506478</v>
      </c>
      <c r="J608" s="77">
        <v>0.009160831056019836</v>
      </c>
      <c r="K608" s="77">
        <v>0.00673701632563105</v>
      </c>
      <c r="L608" s="77">
        <v>0.004611181277530585</v>
      </c>
      <c r="M608" s="77">
        <v>0.0044339640317222736</v>
      </c>
    </row>
    <row r="609" spans="1:13" ht="15">
      <c r="A609" s="142"/>
      <c r="B609" s="115"/>
      <c r="C609" s="3" t="s">
        <v>289</v>
      </c>
      <c r="D609" s="9" t="s">
        <v>334</v>
      </c>
      <c r="E609" s="77">
        <v>0.02152045825253824</v>
      </c>
      <c r="F609" s="77">
        <v>0.03332706269670267</v>
      </c>
      <c r="G609" s="77">
        <v>0.027127477703021593</v>
      </c>
      <c r="H609" s="77">
        <v>0.025883973094299656</v>
      </c>
      <c r="I609" s="77">
        <v>0.022731939379777945</v>
      </c>
      <c r="J609" s="77">
        <v>0.020053579691444907</v>
      </c>
      <c r="K609" s="77">
        <v>0.014707985887503983</v>
      </c>
      <c r="L609" s="77">
        <v>0.014863109474000097</v>
      </c>
      <c r="M609" s="77">
        <v>0.015474725703356068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0.00016241752117902804</v>
      </c>
      <c r="G612" s="77">
        <v>0.00453116512870347</v>
      </c>
      <c r="H612" s="77">
        <v>0.0063697873065734385</v>
      </c>
      <c r="I612" s="77">
        <v>0.01739220803173921</v>
      </c>
      <c r="J612" s="77">
        <v>0.003939296300041535</v>
      </c>
      <c r="K612" s="77">
        <v>0.03843150182157472</v>
      </c>
      <c r="L612" s="77">
        <v>0</v>
      </c>
      <c r="M612" s="77">
        <v>0.001247311905310725</v>
      </c>
    </row>
    <row r="613" spans="1:13" ht="15">
      <c r="A613" s="142"/>
      <c r="B613" s="115"/>
      <c r="C613" s="3" t="s">
        <v>295</v>
      </c>
      <c r="D613" s="9" t="s">
        <v>334</v>
      </c>
      <c r="E613" s="77">
        <v>0.292503221839413</v>
      </c>
      <c r="F613" s="77">
        <v>0.1854293522944184</v>
      </c>
      <c r="G613" s="77">
        <v>0.14046174870790218</v>
      </c>
      <c r="H613" s="77">
        <v>0.11907789701355692</v>
      </c>
      <c r="I613" s="77">
        <v>0.15592405504334667</v>
      </c>
      <c r="J613" s="77">
        <v>0.16763447535350437</v>
      </c>
      <c r="K613" s="77">
        <v>0.22580603933079912</v>
      </c>
      <c r="L613" s="77">
        <v>0.2600465525196504</v>
      </c>
      <c r="M613" s="77">
        <v>0.22531699359433394</v>
      </c>
    </row>
    <row r="614" spans="1:13" ht="13.5">
      <c r="A614" s="142"/>
      <c r="B614" s="231" t="s">
        <v>194</v>
      </c>
      <c r="C614" s="229"/>
      <c r="D614" s="9" t="s">
        <v>334</v>
      </c>
      <c r="E614" s="77">
        <v>0.02725225762380105</v>
      </c>
      <c r="F614" s="77">
        <v>0.03289869998389558</v>
      </c>
      <c r="G614" s="77">
        <v>0.030197582043826287</v>
      </c>
      <c r="H614" s="77">
        <v>0.025851371534094607</v>
      </c>
      <c r="I614" s="77">
        <v>0.029733611077435867</v>
      </c>
      <c r="J614" s="77">
        <v>0.04986856167690741</v>
      </c>
      <c r="K614" s="77">
        <v>0.04078374290268827</v>
      </c>
      <c r="L614" s="77">
        <v>0.02276108731056867</v>
      </c>
      <c r="M614" s="77">
        <v>0.020240130297468656</v>
      </c>
    </row>
    <row r="615" spans="1:13" ht="15">
      <c r="A615" s="142"/>
      <c r="B615" s="115"/>
      <c r="C615" s="3" t="s">
        <v>296</v>
      </c>
      <c r="D615" s="9" t="s">
        <v>334</v>
      </c>
      <c r="E615" s="77">
        <v>0.011900196375881142</v>
      </c>
      <c r="F615" s="77">
        <v>0.032117426430109446</v>
      </c>
      <c r="G615" s="77">
        <v>0.048456726436785696</v>
      </c>
      <c r="H615" s="77">
        <v>0.06590927254342804</v>
      </c>
      <c r="I615" s="77">
        <v>0.055649115739462365</v>
      </c>
      <c r="J615" s="77">
        <v>0.06349578404214336</v>
      </c>
      <c r="K615" s="77">
        <v>0.05941148663040483</v>
      </c>
      <c r="L615" s="77">
        <v>0.063274231907976</v>
      </c>
      <c r="M615" s="77">
        <v>0.06703188685038482</v>
      </c>
    </row>
    <row r="616" spans="1:13" ht="15">
      <c r="A616" s="142"/>
      <c r="B616" s="115"/>
      <c r="C616" s="3" t="s">
        <v>610</v>
      </c>
      <c r="D616" s="9" t="s">
        <v>334</v>
      </c>
      <c r="E616" s="77">
        <v>0.534162325612444</v>
      </c>
      <c r="F616" s="77">
        <v>0.6014711134891625</v>
      </c>
      <c r="G616" s="77">
        <v>0.56582462644971</v>
      </c>
      <c r="H616" s="77">
        <v>0.5541200053665851</v>
      </c>
      <c r="I616" s="77">
        <v>0.5247445614320021</v>
      </c>
      <c r="J616" s="77">
        <v>0.5012518709651704</v>
      </c>
      <c r="K616" s="77">
        <v>0.4454527017599564</v>
      </c>
      <c r="L616" s="77">
        <v>0.5215668241994031</v>
      </c>
      <c r="M616" s="77">
        <v>0.5405852615226503</v>
      </c>
    </row>
    <row r="617" spans="1:13" ht="15">
      <c r="A617" s="142"/>
      <c r="B617" s="115"/>
      <c r="C617" s="3" t="s">
        <v>611</v>
      </c>
      <c r="D617" s="9" t="s">
        <v>334</v>
      </c>
      <c r="E617" s="77">
        <v>0</v>
      </c>
      <c r="F617" s="77">
        <v>0</v>
      </c>
      <c r="G617" s="77">
        <v>0.005329612079743432</v>
      </c>
      <c r="H617" s="77">
        <v>0.012130099720691036</v>
      </c>
      <c r="I617" s="77">
        <v>0.011004796879997853</v>
      </c>
      <c r="J617" s="77">
        <v>0.010300028469949301</v>
      </c>
      <c r="K617" s="77">
        <v>0.00925724108516145</v>
      </c>
      <c r="L617" s="77">
        <v>0.00972532923591868</v>
      </c>
      <c r="M617" s="77">
        <v>0.016643141622961242</v>
      </c>
    </row>
    <row r="618" spans="1:13" ht="15">
      <c r="A618" s="142"/>
      <c r="B618" s="115"/>
      <c r="C618" s="3" t="s">
        <v>612</v>
      </c>
      <c r="D618" s="9" t="s">
        <v>334</v>
      </c>
      <c r="E618" s="77">
        <v>0.13418199854846075</v>
      </c>
      <c r="F618" s="77">
        <v>0.1479209902812351</v>
      </c>
      <c r="G618" s="77">
        <v>0.20519853915332895</v>
      </c>
      <c r="H618" s="77">
        <v>0.21654156651507084</v>
      </c>
      <c r="I618" s="77">
        <v>0.20555165179601598</v>
      </c>
      <c r="J618" s="77">
        <v>0.2035099831922836</v>
      </c>
      <c r="K618" s="77">
        <v>0.1808572864694152</v>
      </c>
      <c r="L618" s="77">
        <v>0.12262597482648308</v>
      </c>
      <c r="M618" s="77">
        <v>0.1289352742068903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2010-01-28T18:28:01Z</dcterms:modified>
  <cp:category/>
  <cp:version/>
  <cp:contentType/>
  <cp:contentStatus/>
</cp:coreProperties>
</file>