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<sst xmlns="http://schemas.openxmlformats.org/spreadsheetml/2006/main" count="1888" uniqueCount="861">
  <si>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</si>
  <si>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</si>
  <si>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</si>
  <si>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</si>
  <si>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</si>
  <si>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</si>
  <si>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</si>
  <si>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</si>
  <si>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</si>
  <si>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</si>
  <si>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</si>
  <si>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</si>
  <si>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</si>
  <si>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</si>
  <si>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</si>
  <si>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</si>
  <si>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</si>
  <si>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</si>
  <si>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</si>
  <si>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</si>
  <si>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</si>
  <si>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</si>
  <si>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</si>
  <si>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</si>
  <si>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</si>
  <si>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</si>
  <si>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</si>
  <si>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</si>
  <si>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</si>
  <si>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</si>
  <si>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</si>
  <si>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</si>
  <si>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</si>
  <si>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</si>
  <si>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</si>
  <si>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</si>
  <si>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</si>
  <si>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</si>
  <si>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</si>
  <si>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</si>
  <si>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</si>
  <si>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</si>
  <si>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</si>
  <si>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</si>
  <si>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</si>
  <si>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</si>
  <si>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</si>
  <si>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</si>
  <si>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</si>
  <si>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</si>
  <si>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</si>
  <si>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</si>
  <si>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</si>
  <si>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</si>
  <si>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</si>
  <si>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</si>
  <si>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</si>
  <si>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</si>
  <si>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</si>
  <si>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</si>
  <si>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</si>
  <si>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</si>
  <si>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</si>
  <si>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</si>
  <si>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</si>
  <si>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</si>
  <si>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</si>
  <si>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</si>
  <si>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</si>
  <si>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</si>
  <si>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</si>
  <si>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</si>
  <si>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</si>
  <si>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</si>
  <si>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</si>
  <si>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</si>
  <si>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</si>
  <si>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</si>
  <si>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</si>
  <si>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</si>
  <si>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</si>
  <si>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</si>
  <si>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</si>
  <si>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</si>
  <si>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</si>
  <si>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</si>
  <si>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</si>
  <si>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</si>
  <si>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</si>
  <si>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</si>
  <si>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</si>
  <si>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</si>
  <si>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</si>
  <si>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</si>
  <si>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</si>
  <si>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</si>
  <si>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</si>
  <si>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</si>
  <si>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</si>
  <si>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</si>
  <si>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</si>
  <si>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</si>
  <si>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</si>
  <si>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</si>
  <si>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</si>
  <si>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</si>
  <si>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</si>
  <si>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</si>
  <si>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</si>
  <si>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</si>
  <si>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</si>
  <si>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</si>
  <si>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</si>
  <si>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</si>
  <si>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</si>
  <si>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</si>
  <si>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</si>
  <si>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</si>
  <si>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</si>
  <si>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</si>
  <si>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</si>
  <si>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</si>
  <si>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</si>
  <si>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</si>
  <si>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</si>
  <si>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</si>
  <si>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</si>
  <si>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</si>
  <si>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</si>
  <si>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</si>
  <si>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</si>
  <si>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</si>
  <si>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</si>
  <si>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</si>
  <si>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</si>
  <si>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</si>
  <si>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</si>
  <si>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</si>
  <si>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</si>
  <si>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</si>
  <si>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</si>
  <si>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</si>
  <si>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</si>
  <si>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</si>
  <si>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</si>
  <si>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</si>
  <si>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</si>
  <si>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</si>
  <si>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</si>
  <si>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</si>
  <si>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</si>
  <si>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</si>
  <si>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</si>
  <si>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</si>
  <si>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</si>
  <si>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</si>
  <si>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</si>
  <si>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</si>
  <si>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</si>
  <si>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</si>
  <si>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</si>
  <si>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</si>
  <si>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</si>
  <si>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</si>
  <si>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</si>
  <si>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</si>
  <si>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</si>
  <si>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</si>
  <si>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</si>
  <si>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</si>
  <si>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</si>
  <si>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</si>
  <si>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</si>
  <si>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</si>
  <si>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</si>
  <si>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</si>
  <si>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</si>
  <si>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</si>
  <si>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</si>
  <si>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</si>
  <si>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</si>
  <si>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</si>
  <si>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</si>
  <si>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</si>
  <si>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</si>
  <si>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</si>
  <si>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</si>
  <si>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</si>
  <si>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</si>
  <si>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</si>
  <si>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</si>
  <si>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</si>
  <si>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</si>
  <si>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</si>
  <si>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</si>
  <si>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</si>
  <si>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</si>
  <si>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</si>
  <si>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</si>
  <si>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</si>
  <si>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</si>
  <si>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</si>
  <si>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</si>
  <si>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</si>
  <si>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</si>
  <si>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</si>
  <si>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</si>
  <si>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</si>
  <si>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</si>
  <si>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</si>
  <si>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</si>
  <si>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</si>
  <si>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</si>
  <si>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</si>
  <si>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</si>
  <si>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</si>
  <si>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</si>
  <si>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</si>
  <si>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</si>
  <si>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</si>
  <si>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</si>
  <si>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</si>
  <si>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</si>
  <si>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</si>
  <si>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</si>
  <si>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</si>
  <si>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</si>
  <si>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</si>
  <si>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</si>
  <si>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</si>
  <si>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</si>
  <si>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</si>
  <si>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</si>
  <si>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</si>
  <si>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</si>
  <si>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</si>
  <si>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</si>
  <si>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</si>
  <si>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</si>
  <si>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</si>
  <si>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</si>
  <si>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</si>
  <si>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</si>
  <si>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</si>
  <si>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</si>
  <si>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</si>
  <si>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</si>
  <si>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</si>
  <si>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</si>
  <si>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</si>
  <si>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</si>
  <si>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</si>
  <si>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</si>
  <si>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</si>
  <si>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</si>
  <si>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</si>
  <si>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</si>
  <si>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</si>
  <si>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</si>
  <si>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</si>
  <si>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</si>
  <si>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</si>
  <si>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</si>
  <si>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</si>
  <si>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</si>
  <si>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</si>
  <si>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</si>
  <si>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</si>
  <si>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</si>
  <si>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</si>
  <si>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</si>
  <si>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</si>
  <si>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</si>
  <si>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</si>
  <si>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</si>
  <si>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</si>
  <si>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</si>
  <si>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</si>
  <si>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</si>
  <si>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</si>
  <si>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</si>
  <si>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</si>
  <si>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</si>
  <si>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</si>
  <si>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</si>
  <si>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</si>
  <si>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</si>
  <si>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</si>
  <si>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</si>
  <si>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</si>
  <si>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</si>
  <si>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</si>
  <si>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</si>
  <si>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</si>
  <si>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</si>
  <si>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</si>
  <si>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</si>
  <si>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</si>
  <si>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</si>
  <si>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</si>
  <si>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</si>
  <si>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</si>
  <si>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</si>
  <si>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</si>
  <si>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</si>
  <si>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</si>
  <si>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</si>
  <si>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</si>
  <si>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</si>
  <si>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</si>
  <si>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</si>
  <si>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</si>
  <si>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</si>
  <si>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</si>
  <si>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</si>
  <si>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</si>
  <si>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</si>
  <si>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</si>
  <si>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</si>
  <si>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</si>
  <si>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</si>
  <si>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</si>
  <si>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</si>
  <si>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</si>
  <si>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</si>
  <si>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</si>
  <si>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</si>
  <si>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</si>
  <si>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</si>
  <si>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</si>
  <si>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</si>
  <si>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</si>
  <si>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</si>
  <si>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</si>
  <si>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</si>
  <si>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</si>
  <si>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</si>
  <si>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</si>
  <si>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</si>
  <si>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</si>
  <si>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</si>
  <si>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</si>
  <si>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</si>
  <si>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</si>
  <si>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</si>
  <si>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</si>
  <si>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</si>
  <si>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</si>
  <si>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</si>
  <si>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</si>
  <si>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</si>
  <si>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</si>
  <si>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</si>
  <si>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</si>
  <si>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</si>
  <si>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</si>
  <si>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</si>
  <si>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</si>
  <si>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</si>
  <si>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</si>
  <si>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</si>
  <si>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</si>
  <si>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</si>
  <si>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</si>
  <si>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</si>
  <si>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</si>
  <si>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</si>
  <si>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</si>
  <si>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</si>
  <si>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</si>
  <si>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</si>
  <si>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</si>
  <si>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</si>
  <si>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</si>
  <si>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</si>
  <si>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</si>
  <si>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</si>
  <si>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</si>
  <si>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</si>
  <si>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</si>
  <si>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</si>
  <si>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</si>
  <si>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</si>
  <si>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</si>
  <si>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</si>
  <si>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</si>
  <si>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</si>
  <si>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</si>
  <si>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</si>
  <si>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</si>
  <si>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</si>
  <si>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</si>
  <si>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</si>
  <si>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</si>
  <si>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</si>
  <si>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</si>
  <si>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</si>
  <si>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</si>
  <si>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</si>
  <si>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</si>
  <si>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</si>
  <si>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</si>
  <si>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</si>
  <si>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</si>
  <si>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</si>
  <si>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</si>
  <si>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</si>
  <si>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</si>
  <si>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</si>
  <si>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</si>
  <si>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</si>
  <si>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</si>
  <si>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</si>
  <si>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</si>
  <si>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</si>
  <si>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</si>
  <si>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</si>
  <si>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</si>
  <si>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</si>
  <si>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</si>
  <si>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</si>
  <si>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</si>
  <si>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</si>
  <si>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</si>
  <si>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</si>
  <si>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</si>
  <si>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</si>
  <si>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</si>
  <si>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</si>
  <si>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</si>
  <si>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</si>
  <si>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</si>
  <si>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</si>
  <si>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</si>
  <si>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</si>
  <si>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</si>
  <si>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</si>
  <si>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</si>
  <si>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</si>
  <si>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</si>
  <si>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</si>
  <si>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</si>
  <si>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</si>
  <si>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</si>
  <si>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</si>
  <si>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</si>
  <si>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</si>
  <si>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</si>
  <si>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</si>
  <si>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</si>
  <si>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</si>
  <si>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</si>
  <si>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</si>
  <si>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</si>
  <si>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</si>
  <si>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</si>
  <si>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</si>
  <si>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</si>
  <si>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</si>
  <si>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</si>
  <si>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</si>
  <si>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</si>
  <si>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</si>
  <si>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</si>
  <si>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</si>
  <si>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</si>
  <si>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</si>
  <si>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</si>
  <si>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</si>
  <si>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</si>
  <si>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</si>
  <si>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</si>
  <si>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</si>
  <si>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</si>
  <si>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</si>
  <si>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</si>
  <si>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</si>
  <si>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</si>
  <si>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</si>
  <si>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</si>
  <si>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</si>
  <si>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</si>
  <si>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</si>
  <si>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</si>
  <si>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</si>
  <si>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</si>
  <si>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</si>
  <si>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</si>
  <si>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</si>
  <si>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</si>
  <si>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</si>
  <si>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</si>
  <si>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</si>
  <si>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</si>
  <si>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</si>
  <si>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</si>
  <si>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</si>
  <si>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</si>
  <si>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</si>
  <si>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</si>
  <si>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</si>
  <si>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</si>
  <si>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</si>
  <si>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</si>
  <si>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</si>
  <si>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</si>
  <si>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</si>
  <si>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</si>
  <si>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</si>
  <si>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</si>
  <si>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</si>
  <si>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</si>
  <si>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</si>
  <si>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</si>
  <si>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</si>
  <si>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</si>
  <si>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</si>
  <si>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</si>
  <si>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</si>
  <si>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</si>
  <si>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</si>
  <si>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</si>
  <si>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</si>
  <si>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</si>
  <si>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</si>
  <si>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</si>
  <si>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</si>
  <si>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</si>
  <si>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</si>
  <si>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</si>
  <si>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</si>
  <si>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</si>
  <si>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</si>
  <si>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</si>
  <si>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</si>
  <si>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</si>
  <si>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</si>
  <si>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</si>
  <si>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</si>
  <si>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</si>
  <si>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</si>
  <si>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</si>
  <si>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</si>
  <si>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</si>
  <si>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</si>
  <si>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</si>
  <si>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</si>
  <si>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</si>
  <si>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</si>
  <si>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</si>
  <si>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</si>
  <si>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</si>
  <si>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</si>
  <si>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</si>
  <si>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</si>
  <si>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</si>
  <si>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</si>
  <si>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</si>
  <si>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</si>
  <si>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</si>
  <si>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</si>
  <si>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</si>
  <si>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</si>
  <si>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</si>
  <si>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</si>
  <si>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</si>
  <si>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</si>
  <si>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</si>
  <si>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</si>
  <si>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</si>
  <si>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</si>
  <si>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</si>
  <si>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</si>
  <si>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</si>
  <si>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</si>
  <si>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</si>
  <si>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</si>
  <si>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</si>
  <si>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</si>
  <si>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</si>
  <si>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</si>
  <si>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</si>
  <si>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</si>
  <si>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</si>
  <si>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</si>
  <si>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</si>
  <si>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</si>
  <si>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</si>
  <si>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</si>
  <si>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</si>
  <si>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</si>
  <si>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</si>
  <si>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</si>
  <si>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</si>
  <si>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</si>
  <si>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</si>
  <si>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</si>
  <si>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</si>
  <si>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</si>
  <si>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</si>
  <si>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</si>
  <si>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</si>
  <si>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</si>
  <si>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</si>
  <si>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</si>
  <si>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</si>
  <si>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</si>
  <si>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</si>
  <si>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</si>
  <si>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</si>
  <si>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</si>
  <si>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</si>
  <si>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</si>
  <si>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</si>
  <si>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</si>
  <si>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</si>
  <si>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</si>
  <si>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</si>
  <si>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</si>
  <si>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</si>
  <si>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</si>
  <si>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</si>
  <si>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</si>
  <si>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</si>
  <si>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</si>
  <si>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</si>
  <si>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</si>
  <si>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</si>
  <si>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</si>
  <si>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</si>
  <si>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</si>
  <si>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</si>
  <si>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</si>
  <si>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</si>
  <si>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</si>
  <si>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</si>
  <si>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</si>
  <si>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</si>
  <si>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</si>
  <si>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</si>
  <si>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</si>
  <si>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</si>
  <si>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</si>
  <si>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</si>
  <si>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</si>
  <si>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</si>
  <si>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</si>
  <si>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</si>
  <si>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</si>
  <si>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</si>
  <si>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</si>
  <si>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</si>
  <si>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</si>
  <si>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</si>
  <si>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</si>
  <si>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</si>
  <si>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</si>
  <si>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</si>
  <si>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</si>
  <si>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</si>
  <si>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</si>
  <si>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</si>
  <si>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</si>
  <si>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</si>
  <si>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</si>
  <si>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</si>
  <si>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</si>
  <si>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</si>
  <si>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</si>
  <si>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</si>
  <si>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</si>
  <si>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</si>
  <si>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</si>
  <si>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</si>
  <si>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</si>
  <si>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</si>
  <si>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</si>
  <si>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</si>
  <si>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</si>
  <si>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</si>
  <si>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</si>
  <si>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</si>
  <si>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</si>
  <si>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</si>
  <si>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</si>
  <si>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</si>
  <si>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</si>
  <si>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</si>
  <si>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</si>
  <si>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</si>
  <si>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</si>
  <si>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</si>
  <si>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</si>
  <si>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</si>
  <si>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</si>
  <si>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</si>
  <si>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</si>
  <si>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</si>
  <si>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</si>
  <si>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</si>
  <si>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</si>
  <si>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</si>
  <si>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</si>
  <si>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</si>
  <si>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</si>
  <si>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</si>
  <si>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</si>
  <si>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</si>
  <si>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</si>
  <si>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</si>
  <si>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</si>
  <si>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</si>
  <si>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</si>
  <si>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</si>
  <si>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</si>
  <si>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</si>
  <si>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</si>
  <si>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</si>
  <si>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</si>
  <si>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</si>
  <si>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</si>
  <si>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</si>
  <si>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</si>
  <si>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</si>
  <si>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</si>
  <si>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</si>
  <si>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</si>
  <si>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</si>
  <si>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</si>
  <si>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</si>
  <si>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</si>
  <si>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</si>
  <si>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</si>
  <si>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</si>
  <si>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</si>
  <si>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</si>
  <si>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</si>
  <si>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</si>
  <si>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</si>
  <si>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</si>
  <si>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</si>
  <si>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</si>
  <si>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</si>
  <si>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</si>
  <si>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</si>
  <si>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</si>
  <si>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</si>
  <si>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</si>
  <si>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</si>
  <si>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</si>
  <si>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</si>
  <si>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</si>
  <si>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</si>
  <si>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</si>
  <si>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</si>
  <si>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</si>
  <si>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</si>
  <si>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</si>
  <si>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</si>
  <si>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</si>
  <si>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</si>
  <si>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</si>
  <si>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</si>
  <si>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</si>
  <si>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</si>
  <si>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</si>
  <si>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</si>
  <si>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</si>
  <si>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</si>
  <si>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</si>
  <si>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</si>
  <si>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</si>
  <si>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</si>
  <si>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</si>
  <si>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</si>
  <si>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</si>
  <si>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</si>
  <si>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</si>
  <si>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</si>
  <si>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</si>
  <si>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</si>
  <si>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</si>
  <si>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</si>
  <si>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</si>
  <si>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</si>
  <si>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</si>
  <si>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</si>
  <si>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</si>
  <si>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</si>
  <si>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</si>
  <si>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</si>
  <si>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</si>
  <si>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</si>
  <si>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</si>
  <si>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</si>
  <si>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</si>
  <si>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</si>
  <si>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</si>
  <si>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</si>
  <si>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</si>
  <si>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</si>
  <si>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</si>
  <si>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</si>
  <si>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</si>
  <si>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</si>
  <si>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</si>
  <si>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</si>
  <si>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</si>
  <si>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</si>
  <si>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</si>
  <si>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</si>
  <si>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</si>
  <si>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</si>
  <si>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</si>
  <si>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</si>
  <si>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</si>
  <si>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</si>
  <si>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</si>
  <si>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</si>
  <si>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</si>
  <si>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</si>
  <si>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</si>
  <si>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</si>
  <si>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</si>
  <si>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</si>
  <si>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</si>
  <si>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</si>
  <si>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</si>
  <si>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</si>
  <si>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</si>
  <si>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</si>
  <si>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</si>
  <si>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</si>
  <si>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</si>
  <si>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</si>
  <si>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</si>
  <si>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</si>
  <si>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</si>
  <si>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</si>
  <si>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</si>
  <si>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</si>
  <si>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</si>
  <si>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</si>
  <si>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</si>
  <si>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</si>
  <si>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</si>
  <si>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</si>
  <si>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</si>
  <si>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</si>
  <si>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</si>
  <si>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Norfolk County</t>
  </si>
  <si>
    <t>12103</t>
  </si>
  <si>
    <t>3310</t>
  </si>
  <si>
    <t>ST</t>
  </si>
  <si>
    <t>West</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</si>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</sst>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28030</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850</v>
      </c>
      <c r="D10" s="45" t="s">
        <v>392</v>
      </c>
      <c r="E10" s="39" t="s">
        <v>853</v>
      </c>
      <c r="F10" s="45" t="s">
        <v>393</v>
      </c>
      <c r="G10" s="39" t="s">
        <v>854</v>
      </c>
      <c r="H10" s="110" t="s">
        <v>488</v>
      </c>
      <c r="I10" s="109"/>
      <c r="J10" s="39" t="s">
        <v>855</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10965824</v>
      </c>
      <c r="F18" s="36">
        <v>35288308</v>
      </c>
      <c r="G18" s="36">
        <v>35898091</v>
      </c>
      <c r="H18" s="36">
        <v>39063060</v>
      </c>
      <c r="I18" s="36">
        <v>45569132</v>
      </c>
      <c r="J18" s="36">
        <v>48580428</v>
      </c>
      <c r="K18" s="36">
        <v>51922321</v>
      </c>
      <c r="L18" s="36">
        <v>54472636</v>
      </c>
      <c r="M18" s="36">
        <v>57620517</v>
      </c>
    </row>
    <row r="19" spans="1:13" ht="14.25" customHeight="1">
      <c r="A19" s="103">
        <f aca="true" t="shared" si="1" ref="A19:A31">VALUE(MID(D19,8,4))</f>
        <v>499</v>
      </c>
      <c r="C19" s="3" t="s">
        <v>351</v>
      </c>
      <c r="D19" s="9" t="s">
        <v>364</v>
      </c>
      <c r="E19" s="36">
        <v>517889</v>
      </c>
      <c r="F19" s="36">
        <v>1210167</v>
      </c>
      <c r="G19" s="36">
        <v>1188871</v>
      </c>
      <c r="H19" s="36">
        <v>1211605</v>
      </c>
      <c r="I19" s="36">
        <v>1203799</v>
      </c>
      <c r="J19" s="36">
        <v>1158858</v>
      </c>
      <c r="K19" s="36">
        <v>993132</v>
      </c>
      <c r="L19" s="36">
        <v>984594</v>
      </c>
      <c r="M19" s="36">
        <v>1034986</v>
      </c>
    </row>
    <row r="20" spans="1:13" ht="14.25" customHeight="1">
      <c r="A20" s="103">
        <f t="shared" si="1"/>
        <v>699</v>
      </c>
      <c r="C20" s="3" t="s">
        <v>352</v>
      </c>
      <c r="D20" s="9" t="s">
        <v>365</v>
      </c>
      <c r="E20" s="36">
        <v>3066000</v>
      </c>
      <c r="F20" s="36">
        <v>8645672</v>
      </c>
      <c r="G20" s="36">
        <v>12224638</v>
      </c>
      <c r="H20" s="36">
        <v>11525000</v>
      </c>
      <c r="I20" s="36">
        <v>14923000</v>
      </c>
      <c r="J20" s="36">
        <v>10967000</v>
      </c>
      <c r="K20" s="36">
        <v>10966999</v>
      </c>
      <c r="L20" s="36">
        <v>10967000</v>
      </c>
      <c r="M20" s="36">
        <v>10967000</v>
      </c>
    </row>
    <row r="21" spans="1:13" ht="14.25" customHeight="1">
      <c r="A21" s="103">
        <f t="shared" si="1"/>
        <v>810</v>
      </c>
      <c r="C21" s="3" t="s">
        <v>353</v>
      </c>
      <c r="D21" s="9" t="s">
        <v>366</v>
      </c>
      <c r="E21" s="36">
        <v>137789</v>
      </c>
      <c r="F21" s="36">
        <v>33910992</v>
      </c>
      <c r="G21" s="36">
        <v>35912275</v>
      </c>
      <c r="H21" s="36">
        <v>36505663</v>
      </c>
      <c r="I21" s="36">
        <v>39020709</v>
      </c>
      <c r="J21" s="36">
        <v>41864106</v>
      </c>
      <c r="K21" s="36">
        <v>45551037</v>
      </c>
      <c r="L21" s="36">
        <v>51368401</v>
      </c>
      <c r="M21" s="36">
        <v>64601631</v>
      </c>
    </row>
    <row r="22" spans="1:13" ht="14.25" customHeight="1">
      <c r="A22" s="103">
        <f t="shared" si="1"/>
        <v>820</v>
      </c>
      <c r="C22" s="3" t="s">
        <v>354</v>
      </c>
      <c r="D22" s="9" t="s">
        <v>367</v>
      </c>
      <c r="E22" s="36">
        <v>82038</v>
      </c>
      <c r="F22" s="36">
        <v>605937</v>
      </c>
      <c r="G22" s="36">
        <v>833830</v>
      </c>
      <c r="H22" s="36">
        <v>796480</v>
      </c>
      <c r="I22" s="36">
        <v>951954</v>
      </c>
      <c r="J22" s="36">
        <v>827902</v>
      </c>
      <c r="K22" s="36">
        <v>870901</v>
      </c>
      <c r="L22" s="36">
        <v>916139</v>
      </c>
      <c r="M22" s="36">
        <v>587852</v>
      </c>
    </row>
    <row r="23" spans="1:13" ht="14.25" customHeight="1">
      <c r="A23" s="103">
        <f t="shared" si="1"/>
        <v>1099</v>
      </c>
      <c r="C23" s="3" t="s">
        <v>355</v>
      </c>
      <c r="D23" s="9" t="s">
        <v>368</v>
      </c>
      <c r="E23" s="36">
        <v>500</v>
      </c>
      <c r="F23" s="36">
        <v>4924447</v>
      </c>
      <c r="G23" s="36">
        <v>4400969</v>
      </c>
      <c r="H23" s="36">
        <v>4796916</v>
      </c>
      <c r="I23" s="36">
        <v>4777530</v>
      </c>
      <c r="J23" s="36">
        <v>6532081</v>
      </c>
      <c r="K23" s="36">
        <v>5062954</v>
      </c>
      <c r="L23" s="36">
        <v>5372886</v>
      </c>
      <c r="M23" s="36">
        <v>5258414</v>
      </c>
    </row>
    <row r="24" spans="1:13" ht="14.25" customHeight="1">
      <c r="A24" s="103">
        <f t="shared" si="1"/>
        <v>1299</v>
      </c>
      <c r="C24" s="3" t="s">
        <v>356</v>
      </c>
      <c r="D24" s="9" t="s">
        <v>369</v>
      </c>
      <c r="E24" s="36">
        <v>2876531</v>
      </c>
      <c r="F24" s="36">
        <v>15958662</v>
      </c>
      <c r="G24" s="36">
        <v>16309159</v>
      </c>
      <c r="H24" s="36">
        <v>16485609</v>
      </c>
      <c r="I24" s="36">
        <v>20216378</v>
      </c>
      <c r="J24" s="36">
        <v>20754514</v>
      </c>
      <c r="K24" s="36">
        <v>23016577</v>
      </c>
      <c r="L24" s="36">
        <v>25350970</v>
      </c>
      <c r="M24" s="36">
        <v>26577990</v>
      </c>
    </row>
    <row r="25" spans="1:13" ht="14.25" customHeight="1">
      <c r="A25" s="103">
        <f t="shared" si="1"/>
        <v>1499</v>
      </c>
      <c r="C25" s="3" t="s">
        <v>357</v>
      </c>
      <c r="D25" s="9" t="s">
        <v>370</v>
      </c>
      <c r="E25" s="36">
        <v>201275</v>
      </c>
      <c r="F25" s="36">
        <v>830030</v>
      </c>
      <c r="G25" s="36">
        <v>1095843</v>
      </c>
      <c r="H25" s="36">
        <v>1127236</v>
      </c>
      <c r="I25" s="36">
        <v>1216918</v>
      </c>
      <c r="J25" s="36">
        <v>1519299</v>
      </c>
      <c r="K25" s="36">
        <v>1398365</v>
      </c>
      <c r="L25" s="36">
        <v>1700661</v>
      </c>
      <c r="M25" s="36">
        <v>1245716</v>
      </c>
    </row>
    <row r="26" spans="1:13" ht="14.25" customHeight="1">
      <c r="A26" s="103">
        <f t="shared" si="1"/>
        <v>1699</v>
      </c>
      <c r="C26" s="3" t="s">
        <v>358</v>
      </c>
      <c r="D26" s="9" t="s">
        <v>371</v>
      </c>
      <c r="E26" s="36">
        <v>607402</v>
      </c>
      <c r="F26" s="36">
        <v>1658952</v>
      </c>
      <c r="G26" s="36">
        <v>2281904</v>
      </c>
      <c r="H26" s="36">
        <v>2073403</v>
      </c>
      <c r="I26" s="36">
        <v>1971474</v>
      </c>
      <c r="J26" s="36">
        <v>1875557</v>
      </c>
      <c r="K26" s="36">
        <v>1943343</v>
      </c>
      <c r="L26" s="36">
        <v>1964454</v>
      </c>
      <c r="M26" s="36">
        <v>2091374</v>
      </c>
    </row>
    <row r="27" spans="1:13" ht="14.25" customHeight="1">
      <c r="A27" s="103">
        <f t="shared" si="1"/>
        <v>1899</v>
      </c>
      <c r="C27" s="3" t="s">
        <v>359</v>
      </c>
      <c r="D27" s="9" t="s">
        <v>372</v>
      </c>
      <c r="E27" s="36">
        <v>287803</v>
      </c>
      <c r="F27" s="36">
        <v>23817021</v>
      </c>
      <c r="G27" s="36">
        <v>1379652</v>
      </c>
      <c r="H27" s="36">
        <v>1285598</v>
      </c>
      <c r="I27" s="36">
        <v>732561</v>
      </c>
      <c r="J27" s="36">
        <v>907980</v>
      </c>
      <c r="K27" s="36">
        <v>918442</v>
      </c>
      <c r="L27" s="36">
        <v>943146</v>
      </c>
      <c r="M27" s="36">
        <v>1337247</v>
      </c>
    </row>
    <row r="28" spans="1:13" ht="14.25" customHeight="1">
      <c r="A28" s="103">
        <f t="shared" si="1"/>
        <v>9910</v>
      </c>
      <c r="C28" s="4" t="s">
        <v>360</v>
      </c>
      <c r="D28" s="2" t="s">
        <v>373</v>
      </c>
      <c r="E28" s="36">
        <v>18743051</v>
      </c>
      <c r="F28" s="36">
        <v>126850188</v>
      </c>
      <c r="G28" s="36">
        <v>111525232</v>
      </c>
      <c r="H28" s="36">
        <v>114870570</v>
      </c>
      <c r="I28" s="36">
        <v>130583455</v>
      </c>
      <c r="J28" s="36">
        <v>134987725</v>
      </c>
      <c r="K28" s="36">
        <v>142644071</v>
      </c>
      <c r="L28" s="36">
        <v>154040887</v>
      </c>
      <c r="M28" s="36">
        <v>171322727</v>
      </c>
    </row>
    <row r="29" spans="1:13" ht="14.25" customHeight="1">
      <c r="A29" s="103">
        <f t="shared" si="1"/>
        <v>3010</v>
      </c>
      <c r="C29" s="3" t="s">
        <v>361</v>
      </c>
      <c r="D29" s="9" t="s">
        <v>374</v>
      </c>
      <c r="E29" s="36">
        <v>0</v>
      </c>
      <c r="F29" s="36">
        <v>0</v>
      </c>
      <c r="G29" s="36">
        <v>389874</v>
      </c>
      <c r="H29" s="36">
        <v>1330000</v>
      </c>
      <c r="I29" s="36">
        <v>1252575</v>
      </c>
      <c r="J29" s="36">
        <v>0</v>
      </c>
      <c r="K29" s="36">
        <v>0</v>
      </c>
      <c r="L29" s="36">
        <v>0</v>
      </c>
      <c r="M29" s="36">
        <v>0</v>
      </c>
    </row>
    <row r="30" spans="1:13" ht="27">
      <c r="A30" s="103">
        <f t="shared" si="1"/>
        <v>3020</v>
      </c>
      <c r="C30" s="8" t="s">
        <v>277</v>
      </c>
      <c r="D30" s="9" t="s">
        <v>40</v>
      </c>
      <c r="E30" s="36">
        <v>1029326</v>
      </c>
      <c r="F30" s="36">
        <v>64318</v>
      </c>
      <c r="G30" s="36">
        <v>751782</v>
      </c>
      <c r="H30" s="36">
        <v>1610841</v>
      </c>
      <c r="I30" s="36">
        <v>484630</v>
      </c>
      <c r="J30" s="36">
        <v>1654323</v>
      </c>
      <c r="K30" s="36">
        <v>260821</v>
      </c>
      <c r="L30" s="36">
        <v>517371</v>
      </c>
      <c r="M30" s="36">
        <v>1552498</v>
      </c>
    </row>
    <row r="31" spans="1:13" ht="14.25" customHeight="1">
      <c r="A31" s="103">
        <f t="shared" si="1"/>
        <v>9930</v>
      </c>
      <c r="C31" s="4" t="s">
        <v>362</v>
      </c>
      <c r="D31" s="2" t="s">
        <v>41</v>
      </c>
      <c r="E31" s="36">
        <v>19772377</v>
      </c>
      <c r="F31" s="36">
        <v>126914506</v>
      </c>
      <c r="G31" s="36">
        <v>112666888</v>
      </c>
      <c r="H31" s="36">
        <v>117811411</v>
      </c>
      <c r="I31" s="36">
        <v>132320660</v>
      </c>
      <c r="J31" s="36">
        <v>136642048</v>
      </c>
      <c r="K31" s="36">
        <v>142904892</v>
      </c>
      <c r="L31" s="36">
        <v>154558258</v>
      </c>
      <c r="M31" s="36">
        <v>172875225</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23115145</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693642</v>
      </c>
      <c r="F39" s="36">
        <v>-503286</v>
      </c>
      <c r="G39" s="36">
        <v>224294</v>
      </c>
      <c r="H39" s="36">
        <v>20180</v>
      </c>
      <c r="I39" s="36">
        <v>25886</v>
      </c>
      <c r="J39" s="36">
        <v>5926333</v>
      </c>
      <c r="K39" s="36">
        <v>167804</v>
      </c>
      <c r="L39" s="36">
        <v>145391</v>
      </c>
      <c r="M39" s="36">
        <v>174710</v>
      </c>
    </row>
    <row r="40" spans="1:13" ht="14.25" customHeight="1">
      <c r="A40" s="103">
        <f t="shared" si="2"/>
        <v>5020</v>
      </c>
      <c r="C40" s="3" t="s">
        <v>362</v>
      </c>
      <c r="D40" s="10" t="s">
        <v>465</v>
      </c>
      <c r="E40" s="71">
        <v>19772377</v>
      </c>
      <c r="F40" s="71">
        <v>126914506</v>
      </c>
      <c r="G40" s="36">
        <v>112666888</v>
      </c>
      <c r="H40" s="36">
        <v>117811411</v>
      </c>
      <c r="I40" s="36">
        <v>132320660</v>
      </c>
      <c r="J40" s="36">
        <v>136642048</v>
      </c>
      <c r="K40" s="36">
        <v>142904892</v>
      </c>
      <c r="L40" s="36">
        <v>154558258</v>
      </c>
      <c r="M40" s="36">
        <v>172875225</v>
      </c>
    </row>
    <row r="41" spans="1:13" ht="14.25" customHeight="1">
      <c r="A41" s="103">
        <f t="shared" si="2"/>
        <v>5042</v>
      </c>
      <c r="B41" s="216" t="s">
        <v>280</v>
      </c>
      <c r="C41" s="229"/>
      <c r="D41" s="10" t="s">
        <v>466</v>
      </c>
      <c r="E41" s="65">
        <v>20766536</v>
      </c>
      <c r="F41" s="65">
        <v>103474156</v>
      </c>
      <c r="G41" s="36">
        <v>112871002</v>
      </c>
      <c r="H41" s="36">
        <v>117805705</v>
      </c>
      <c r="I41" s="36">
        <v>126420213</v>
      </c>
      <c r="J41" s="36">
        <v>141976918</v>
      </c>
      <c r="K41" s="36">
        <v>143018413</v>
      </c>
      <c r="L41" s="36">
        <v>154528939</v>
      </c>
      <c r="M41" s="36">
        <v>172971946</v>
      </c>
    </row>
    <row r="42" spans="1:13" ht="14.25" customHeight="1">
      <c r="A42" s="103">
        <f t="shared" si="2"/>
        <v>5050</v>
      </c>
      <c r="C42" s="6" t="s">
        <v>281</v>
      </c>
      <c r="D42" s="10" t="s">
        <v>467</v>
      </c>
      <c r="E42" s="36">
        <v>0</v>
      </c>
      <c r="F42" s="36">
        <v>0</v>
      </c>
      <c r="G42" s="36">
        <v>0</v>
      </c>
      <c r="H42" s="36">
        <v>0</v>
      </c>
      <c r="I42" s="36">
        <v>0</v>
      </c>
      <c r="J42" s="36">
        <v>0</v>
      </c>
      <c r="K42" s="36">
        <v>0</v>
      </c>
      <c r="L42" s="36">
        <v>0</v>
      </c>
      <c r="M42" s="36">
        <v>0</v>
      </c>
    </row>
    <row r="43" spans="1:13" ht="14.25" customHeight="1">
      <c r="A43" s="103">
        <f t="shared" si="2"/>
        <v>5060</v>
      </c>
      <c r="C43" s="6" t="s">
        <v>282</v>
      </c>
      <c r="D43" s="10" t="s">
        <v>468</v>
      </c>
      <c r="E43" s="36">
        <v>0</v>
      </c>
      <c r="F43" s="36">
        <v>0</v>
      </c>
      <c r="G43" s="36">
        <v>0</v>
      </c>
      <c r="H43" s="36">
        <v>0</v>
      </c>
      <c r="I43" s="36">
        <v>0</v>
      </c>
      <c r="J43" s="36">
        <v>-423659</v>
      </c>
      <c r="K43" s="36">
        <v>91108</v>
      </c>
      <c r="L43" s="36">
        <v>0</v>
      </c>
      <c r="M43" s="36">
        <v>0</v>
      </c>
    </row>
    <row r="44" spans="1:13" ht="14.25" customHeight="1">
      <c r="A44" s="103">
        <f t="shared" si="2"/>
        <v>5090</v>
      </c>
      <c r="B44" s="217" t="s">
        <v>283</v>
      </c>
      <c r="C44" s="229"/>
      <c r="D44" s="20" t="s">
        <v>469</v>
      </c>
      <c r="E44" s="36">
        <v>-300517</v>
      </c>
      <c r="F44" s="36">
        <v>22937064</v>
      </c>
      <c r="G44" s="36">
        <v>20180</v>
      </c>
      <c r="H44" s="36">
        <v>25886</v>
      </c>
      <c r="I44" s="36">
        <v>5926333</v>
      </c>
      <c r="J44" s="36">
        <v>167804</v>
      </c>
      <c r="K44" s="36">
        <v>145391</v>
      </c>
      <c r="L44" s="36">
        <v>174710</v>
      </c>
      <c r="M44" s="36">
        <v>77989</v>
      </c>
    </row>
    <row r="45" spans="1:5" ht="6" customHeight="1">
      <c r="A45" s="103"/>
      <c r="E45" s="46"/>
    </row>
    <row r="46" spans="1:13" ht="15">
      <c r="A46" s="103"/>
      <c r="B46" s="218" t="s">
        <v>284</v>
      </c>
      <c r="C46" s="219"/>
      <c r="D46" s="2" t="s">
        <v>334</v>
      </c>
      <c r="E46" s="61">
        <v>-994159</v>
      </c>
      <c r="F46" s="61">
        <v>23440350</v>
      </c>
      <c r="G46" s="61">
        <v>-204114</v>
      </c>
      <c r="H46" s="61">
        <v>5706</v>
      </c>
      <c r="I46" s="61">
        <v>5900447</v>
      </c>
      <c r="J46" s="61">
        <v>-5334870</v>
      </c>
      <c r="K46" s="61">
        <v>-113521</v>
      </c>
      <c r="L46" s="61">
        <v>29319</v>
      </c>
      <c r="M46" s="61">
        <v>-96721</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23115145</v>
      </c>
      <c r="H50" s="36">
        <v>23956042</v>
      </c>
      <c r="I50" s="36">
        <v>23964142</v>
      </c>
      <c r="J50" s="36">
        <v>24259563</v>
      </c>
      <c r="K50" s="36">
        <v>24464954</v>
      </c>
      <c r="L50" s="36">
        <v>25128477</v>
      </c>
      <c r="M50" s="36">
        <v>25796535</v>
      </c>
    </row>
    <row r="51" spans="1:13" ht="13.5">
      <c r="A51" s="103">
        <f>VALUE(MID(D51,8,4))</f>
        <v>6020</v>
      </c>
      <c r="C51" s="90" t="s">
        <v>263</v>
      </c>
      <c r="D51" s="9" t="s">
        <v>260</v>
      </c>
      <c r="E51" s="94"/>
      <c r="F51" s="95"/>
      <c r="G51" s="36">
        <v>840897</v>
      </c>
      <c r="H51" s="36">
        <v>8100</v>
      </c>
      <c r="I51" s="36">
        <v>295421</v>
      </c>
      <c r="J51" s="36">
        <v>205391</v>
      </c>
      <c r="K51" s="36">
        <v>663523</v>
      </c>
      <c r="L51" s="36">
        <v>668056</v>
      </c>
      <c r="M51" s="36">
        <v>731423</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23956042</v>
      </c>
      <c r="H53" s="36">
        <v>23964142</v>
      </c>
      <c r="I53" s="36">
        <v>24259563</v>
      </c>
      <c r="J53" s="36">
        <v>24464954</v>
      </c>
      <c r="K53" s="36">
        <v>25128477</v>
      </c>
      <c r="L53" s="36">
        <v>25796533</v>
      </c>
      <c r="M53" s="36">
        <v>26527958</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8930174</v>
      </c>
      <c r="F57" s="36">
        <v>26640446</v>
      </c>
      <c r="G57" s="36">
        <v>32771567</v>
      </c>
      <c r="H57" s="36">
        <v>33861056</v>
      </c>
      <c r="I57" s="36">
        <v>37636923</v>
      </c>
      <c r="J57" s="36">
        <v>40518269</v>
      </c>
      <c r="K57" s="36">
        <v>44221826</v>
      </c>
      <c r="L57" s="36">
        <v>47311795</v>
      </c>
      <c r="M57" s="36">
        <v>51139662</v>
      </c>
    </row>
    <row r="58" spans="1:13" ht="14.25" customHeight="1">
      <c r="A58" s="103">
        <f t="shared" si="3"/>
        <v>9910</v>
      </c>
      <c r="C58" s="3" t="s">
        <v>396</v>
      </c>
      <c r="D58" s="9" t="s">
        <v>377</v>
      </c>
      <c r="E58" s="36">
        <v>213837</v>
      </c>
      <c r="F58" s="36">
        <v>1086067</v>
      </c>
      <c r="G58" s="36">
        <v>598917</v>
      </c>
      <c r="H58" s="36">
        <v>982036</v>
      </c>
      <c r="I58" s="36">
        <v>2123065</v>
      </c>
      <c r="J58" s="36">
        <v>2111233</v>
      </c>
      <c r="K58" s="36">
        <v>2106316</v>
      </c>
      <c r="L58" s="36">
        <v>1987845</v>
      </c>
      <c r="M58" s="36">
        <v>1859320</v>
      </c>
    </row>
    <row r="59" spans="1:13" ht="14.25" customHeight="1">
      <c r="A59" s="103">
        <f t="shared" si="3"/>
        <v>9910</v>
      </c>
      <c r="C59" s="3" t="s">
        <v>387</v>
      </c>
      <c r="D59" s="9" t="s">
        <v>378</v>
      </c>
      <c r="E59" s="36">
        <v>3019277</v>
      </c>
      <c r="F59" s="36">
        <v>6143740</v>
      </c>
      <c r="G59" s="36">
        <v>9720210</v>
      </c>
      <c r="H59" s="36">
        <v>10387098</v>
      </c>
      <c r="I59" s="36">
        <v>10645905</v>
      </c>
      <c r="J59" s="36">
        <v>11494886</v>
      </c>
      <c r="K59" s="36">
        <v>11396939</v>
      </c>
      <c r="L59" s="36">
        <v>12482045</v>
      </c>
      <c r="M59" s="36">
        <v>13643376</v>
      </c>
    </row>
    <row r="60" spans="1:13" ht="14.25" customHeight="1">
      <c r="A60" s="103">
        <f t="shared" si="3"/>
        <v>9910</v>
      </c>
      <c r="C60" s="3" t="s">
        <v>388</v>
      </c>
      <c r="D60" s="9" t="s">
        <v>379</v>
      </c>
      <c r="E60" s="36">
        <v>4073451</v>
      </c>
      <c r="F60" s="36">
        <v>46254720</v>
      </c>
      <c r="G60" s="36">
        <v>17359038</v>
      </c>
      <c r="H60" s="36">
        <v>21024234</v>
      </c>
      <c r="I60" s="36">
        <v>21742650</v>
      </c>
      <c r="J60" s="36">
        <v>23492649</v>
      </c>
      <c r="K60" s="36">
        <v>23214968</v>
      </c>
      <c r="L60" s="36">
        <v>25807652</v>
      </c>
      <c r="M60" s="36">
        <v>28301675</v>
      </c>
    </row>
    <row r="61" spans="1:13" ht="14.25" customHeight="1">
      <c r="A61" s="103">
        <f t="shared" si="3"/>
        <v>9910</v>
      </c>
      <c r="C61" s="3" t="s">
        <v>394</v>
      </c>
      <c r="D61" s="9" t="s">
        <v>380</v>
      </c>
      <c r="E61" s="36">
        <v>1056771</v>
      </c>
      <c r="F61" s="36">
        <v>1360002</v>
      </c>
      <c r="G61" s="36">
        <v>2697236</v>
      </c>
      <c r="H61" s="36">
        <v>2783494</v>
      </c>
      <c r="I61" s="36">
        <v>2253356</v>
      </c>
      <c r="J61" s="36">
        <v>2446957</v>
      </c>
      <c r="K61" s="36">
        <v>2723430</v>
      </c>
      <c r="L61" s="36">
        <v>2714113</v>
      </c>
      <c r="M61" s="36">
        <v>2696534</v>
      </c>
    </row>
    <row r="62" spans="1:13" ht="14.25" customHeight="1">
      <c r="A62" s="103">
        <f t="shared" si="3"/>
        <v>9910</v>
      </c>
      <c r="C62" s="3" t="s">
        <v>395</v>
      </c>
      <c r="D62" s="9" t="s">
        <v>381</v>
      </c>
      <c r="E62" s="36">
        <v>207442</v>
      </c>
      <c r="F62" s="36">
        <v>12556298</v>
      </c>
      <c r="G62" s="36">
        <v>35255729</v>
      </c>
      <c r="H62" s="36">
        <v>35536514</v>
      </c>
      <c r="I62" s="36">
        <v>37836463</v>
      </c>
      <c r="J62" s="36">
        <v>42420124</v>
      </c>
      <c r="K62" s="36">
        <v>41720678</v>
      </c>
      <c r="L62" s="36">
        <v>45686259</v>
      </c>
      <c r="M62" s="36">
        <v>44311652</v>
      </c>
    </row>
    <row r="63" spans="1:13" ht="14.25" customHeight="1">
      <c r="A63" s="103">
        <f t="shared" si="3"/>
        <v>9910</v>
      </c>
      <c r="C63" s="3" t="s">
        <v>397</v>
      </c>
      <c r="D63" s="9" t="s">
        <v>383</v>
      </c>
      <c r="E63" s="36">
        <v>363102</v>
      </c>
      <c r="F63" s="36">
        <v>1164991</v>
      </c>
      <c r="G63" s="36">
        <v>1492585</v>
      </c>
      <c r="H63" s="36">
        <v>3073483</v>
      </c>
      <c r="I63" s="36">
        <v>2885328</v>
      </c>
      <c r="J63" s="36">
        <v>1861011</v>
      </c>
      <c r="K63" s="36">
        <v>2457166</v>
      </c>
      <c r="L63" s="36">
        <v>2389109</v>
      </c>
      <c r="M63" s="36">
        <v>2281409</v>
      </c>
    </row>
    <row r="64" spans="1:13" ht="14.25" customHeight="1">
      <c r="A64" s="103">
        <f t="shared" si="3"/>
        <v>9910</v>
      </c>
      <c r="C64" s="3" t="s">
        <v>398</v>
      </c>
      <c r="D64" s="9" t="s">
        <v>384</v>
      </c>
      <c r="E64" s="36">
        <v>2902482</v>
      </c>
      <c r="F64" s="36">
        <v>8267892</v>
      </c>
      <c r="G64" s="36">
        <v>12978528</v>
      </c>
      <c r="H64" s="36">
        <v>10208570</v>
      </c>
      <c r="I64" s="36">
        <v>11296523</v>
      </c>
      <c r="J64" s="36">
        <v>17631789</v>
      </c>
      <c r="K64" s="36">
        <v>15177090</v>
      </c>
      <c r="L64" s="36">
        <v>16150121</v>
      </c>
      <c r="M64" s="36">
        <v>28738318</v>
      </c>
    </row>
    <row r="65" spans="1:13" ht="14.25" customHeight="1">
      <c r="A65" s="103">
        <f t="shared" si="3"/>
        <v>9910</v>
      </c>
      <c r="C65" s="3" t="s">
        <v>399</v>
      </c>
      <c r="D65" s="9" t="s">
        <v>276</v>
      </c>
      <c r="E65" s="36">
        <v>0</v>
      </c>
      <c r="F65" s="36">
        <v>0</v>
      </c>
      <c r="G65" s="36">
        <v>-747591</v>
      </c>
      <c r="H65" s="36">
        <v>-2166215</v>
      </c>
      <c r="I65" s="36">
        <v>0</v>
      </c>
      <c r="J65" s="36">
        <v>0</v>
      </c>
      <c r="K65" s="36">
        <v>0</v>
      </c>
      <c r="L65" s="36">
        <v>0</v>
      </c>
      <c r="M65" s="36">
        <v>0</v>
      </c>
    </row>
    <row r="66" spans="1:13" ht="14.25" customHeight="1">
      <c r="A66" s="103">
        <f t="shared" si="3"/>
        <v>9910</v>
      </c>
      <c r="C66" s="3" t="s">
        <v>400</v>
      </c>
      <c r="D66" s="9" t="s">
        <v>385</v>
      </c>
      <c r="E66" s="65" t="s">
        <v>856</v>
      </c>
      <c r="F66" s="65"/>
      <c r="G66" s="36">
        <v>744783</v>
      </c>
      <c r="H66" s="36">
        <v>2115435</v>
      </c>
      <c r="I66" s="36">
        <v>0</v>
      </c>
      <c r="J66" s="36">
        <v>0</v>
      </c>
      <c r="K66" s="36">
        <v>0</v>
      </c>
      <c r="L66" s="36">
        <v>0</v>
      </c>
      <c r="M66" s="36">
        <v>0</v>
      </c>
    </row>
    <row r="67" spans="1:13" ht="14.25" customHeight="1">
      <c r="A67" s="103">
        <f t="shared" si="3"/>
        <v>9910</v>
      </c>
      <c r="C67" s="3" t="s">
        <v>613</v>
      </c>
      <c r="D67" s="9" t="s">
        <v>386</v>
      </c>
      <c r="E67" s="65" t="s">
        <v>857</v>
      </c>
      <c r="F67" s="65"/>
      <c r="G67" s="36">
        <v>0</v>
      </c>
      <c r="H67" s="36">
        <v>0</v>
      </c>
      <c r="I67" s="36">
        <v>0</v>
      </c>
      <c r="J67" s="36">
        <v>0</v>
      </c>
      <c r="K67" s="36">
        <v>0</v>
      </c>
      <c r="L67" s="36">
        <v>0</v>
      </c>
      <c r="M67" s="36">
        <v>0</v>
      </c>
    </row>
    <row r="68" spans="1:13" ht="14.25" customHeight="1">
      <c r="A68" s="103">
        <f t="shared" si="3"/>
        <v>9910</v>
      </c>
      <c r="B68" s="5"/>
      <c r="C68" s="4" t="s">
        <v>614</v>
      </c>
      <c r="D68" s="2" t="s">
        <v>93</v>
      </c>
      <c r="E68" s="36">
        <v>20766536</v>
      </c>
      <c r="F68" s="36">
        <v>103474156</v>
      </c>
      <c r="G68" s="36">
        <v>112871002</v>
      </c>
      <c r="H68" s="36">
        <v>117805705</v>
      </c>
      <c r="I68" s="36">
        <v>126420213</v>
      </c>
      <c r="J68" s="36">
        <v>141976918</v>
      </c>
      <c r="K68" s="36">
        <v>143018413</v>
      </c>
      <c r="L68" s="36">
        <v>154528939</v>
      </c>
      <c r="M68" s="36">
        <v>172971946</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3846486</v>
      </c>
      <c r="F71" s="36">
        <v>4662602</v>
      </c>
      <c r="G71" s="36">
        <v>6042263</v>
      </c>
      <c r="H71" s="36">
        <v>2786175</v>
      </c>
      <c r="I71" s="36">
        <v>2950526</v>
      </c>
      <c r="J71" s="36">
        <v>11922731</v>
      </c>
      <c r="K71" s="36">
        <v>6742783</v>
      </c>
      <c r="L71" s="36">
        <v>4786320</v>
      </c>
      <c r="M71" s="36">
        <v>17026589</v>
      </c>
    </row>
    <row r="72" spans="1:13" ht="14.25" customHeight="1">
      <c r="A72" s="103">
        <f t="shared" si="4"/>
        <v>499</v>
      </c>
      <c r="C72" s="3" t="s">
        <v>96</v>
      </c>
      <c r="D72" s="9" t="s">
        <v>271</v>
      </c>
      <c r="E72" s="36">
        <v>2081671</v>
      </c>
      <c r="F72" s="36">
        <v>11399002</v>
      </c>
      <c r="G72" s="36">
        <v>10304111</v>
      </c>
      <c r="H72" s="36">
        <v>12544354</v>
      </c>
      <c r="I72" s="36">
        <v>13517348</v>
      </c>
      <c r="J72" s="36">
        <v>14450608</v>
      </c>
      <c r="K72" s="36">
        <v>15045834</v>
      </c>
      <c r="L72" s="36">
        <v>16479504</v>
      </c>
      <c r="M72" s="36">
        <v>16911302</v>
      </c>
    </row>
    <row r="73" spans="1:13" ht="14.25" customHeight="1">
      <c r="A73" s="103">
        <f t="shared" si="4"/>
        <v>699</v>
      </c>
      <c r="C73" s="6" t="s">
        <v>97</v>
      </c>
      <c r="D73" s="9" t="s">
        <v>272</v>
      </c>
      <c r="E73" s="36">
        <v>7578259</v>
      </c>
      <c r="F73" s="36">
        <v>14787293</v>
      </c>
      <c r="G73" s="36">
        <v>16492277</v>
      </c>
      <c r="H73" s="36">
        <v>18230142</v>
      </c>
      <c r="I73" s="36">
        <v>18126827</v>
      </c>
      <c r="J73" s="36">
        <v>19335179</v>
      </c>
      <c r="K73" s="36">
        <v>18066058</v>
      </c>
      <c r="L73" s="36">
        <v>21072974</v>
      </c>
      <c r="M73" s="36">
        <v>24136039</v>
      </c>
    </row>
    <row r="74" spans="1:13" ht="14.25" customHeight="1">
      <c r="A74" s="103">
        <f t="shared" si="4"/>
        <v>899</v>
      </c>
      <c r="C74" s="6" t="s">
        <v>98</v>
      </c>
      <c r="D74" s="9" t="s">
        <v>273</v>
      </c>
      <c r="E74" s="36">
        <v>578661</v>
      </c>
      <c r="F74" s="36">
        <v>11731127</v>
      </c>
      <c r="G74" s="36">
        <v>11634558</v>
      </c>
      <c r="H74" s="36">
        <v>13665660</v>
      </c>
      <c r="I74" s="36">
        <v>16114328</v>
      </c>
      <c r="J74" s="36">
        <v>15290787</v>
      </c>
      <c r="K74" s="36">
        <v>15549385</v>
      </c>
      <c r="L74" s="36">
        <v>18302050</v>
      </c>
      <c r="M74" s="36">
        <v>19249384</v>
      </c>
    </row>
    <row r="75" spans="1:13" ht="14.25" customHeight="1">
      <c r="A75" s="103">
        <f t="shared" si="4"/>
        <v>1099</v>
      </c>
      <c r="C75" s="6" t="s">
        <v>99</v>
      </c>
      <c r="D75" s="9" t="s">
        <v>105</v>
      </c>
      <c r="E75" s="36">
        <v>227517</v>
      </c>
      <c r="F75" s="36">
        <v>10037503</v>
      </c>
      <c r="G75" s="36">
        <v>9782482</v>
      </c>
      <c r="H75" s="36">
        <v>10160036</v>
      </c>
      <c r="I75" s="36">
        <v>11015292</v>
      </c>
      <c r="J75" s="36">
        <v>10961095</v>
      </c>
      <c r="K75" s="36">
        <v>12404645</v>
      </c>
      <c r="L75" s="36">
        <v>13847129</v>
      </c>
      <c r="M75" s="36">
        <v>14223828</v>
      </c>
    </row>
    <row r="76" spans="1:13" ht="14.25" customHeight="1">
      <c r="A76" s="103">
        <f t="shared" si="4"/>
        <v>1299</v>
      </c>
      <c r="C76" s="6" t="s">
        <v>100</v>
      </c>
      <c r="D76" s="9" t="s">
        <v>106</v>
      </c>
      <c r="E76" s="36">
        <v>145464</v>
      </c>
      <c r="F76" s="36">
        <v>39639332</v>
      </c>
      <c r="G76" s="36">
        <v>41233932</v>
      </c>
      <c r="H76" s="36">
        <v>42068170</v>
      </c>
      <c r="I76" s="36">
        <v>45942019</v>
      </c>
      <c r="J76" s="36">
        <v>50577382</v>
      </c>
      <c r="K76" s="36">
        <v>54310891</v>
      </c>
      <c r="L76" s="36">
        <v>58978884</v>
      </c>
      <c r="M76" s="36">
        <v>58443673</v>
      </c>
    </row>
    <row r="77" spans="1:13" ht="14.25" customHeight="1">
      <c r="A77" s="103">
        <f t="shared" si="4"/>
        <v>1499</v>
      </c>
      <c r="C77" s="6" t="s">
        <v>101</v>
      </c>
      <c r="D77" s="9" t="s">
        <v>107</v>
      </c>
      <c r="E77" s="36">
        <v>0</v>
      </c>
      <c r="F77" s="36">
        <v>2685091</v>
      </c>
      <c r="G77" s="36">
        <v>2802103</v>
      </c>
      <c r="H77" s="36">
        <v>3107843</v>
      </c>
      <c r="I77" s="36">
        <v>3577744</v>
      </c>
      <c r="J77" s="36">
        <v>3360592</v>
      </c>
      <c r="K77" s="36">
        <v>3962081</v>
      </c>
      <c r="L77" s="36">
        <v>4070060</v>
      </c>
      <c r="M77" s="36">
        <v>4688345</v>
      </c>
    </row>
    <row r="78" spans="1:13" ht="14.25" customHeight="1">
      <c r="A78" s="103">
        <f t="shared" si="4"/>
        <v>1699</v>
      </c>
      <c r="C78" s="6" t="s">
        <v>102</v>
      </c>
      <c r="D78" s="9" t="s">
        <v>108</v>
      </c>
      <c r="E78" s="36">
        <v>5535885</v>
      </c>
      <c r="F78" s="36">
        <v>6869886</v>
      </c>
      <c r="G78" s="36">
        <v>8190225</v>
      </c>
      <c r="H78" s="36">
        <v>9785395</v>
      </c>
      <c r="I78" s="36">
        <v>10455910</v>
      </c>
      <c r="J78" s="36">
        <v>10837458</v>
      </c>
      <c r="K78" s="36">
        <v>11005562</v>
      </c>
      <c r="L78" s="36">
        <v>11478010</v>
      </c>
      <c r="M78" s="36">
        <v>12216593</v>
      </c>
    </row>
    <row r="79" spans="1:13" ht="14.25" customHeight="1">
      <c r="A79" s="103">
        <f t="shared" si="4"/>
        <v>1899</v>
      </c>
      <c r="C79" s="6" t="s">
        <v>103</v>
      </c>
      <c r="D79" s="9" t="s">
        <v>109</v>
      </c>
      <c r="E79" s="36">
        <v>772593</v>
      </c>
      <c r="F79" s="36">
        <v>1662321</v>
      </c>
      <c r="G79" s="36">
        <v>2194552</v>
      </c>
      <c r="H79" s="36">
        <v>5457930</v>
      </c>
      <c r="I79" s="36">
        <v>4720219</v>
      </c>
      <c r="J79" s="36">
        <v>5241086</v>
      </c>
      <c r="K79" s="36">
        <v>5931174</v>
      </c>
      <c r="L79" s="36">
        <v>5514008</v>
      </c>
      <c r="M79" s="36">
        <v>6076193</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4194499</v>
      </c>
      <c r="H81" s="65"/>
      <c r="I81" s="65"/>
      <c r="J81" s="65"/>
      <c r="K81" s="65"/>
      <c r="L81" s="65"/>
      <c r="M81" s="36">
        <v>0</v>
      </c>
    </row>
    <row r="82" spans="1:13" ht="14.25" customHeight="1">
      <c r="A82" s="103">
        <f t="shared" si="4"/>
        <v>9910</v>
      </c>
      <c r="C82" s="7" t="s">
        <v>614</v>
      </c>
      <c r="D82" s="2" t="s">
        <v>93</v>
      </c>
      <c r="E82" s="36">
        <v>20766536</v>
      </c>
      <c r="F82" s="36">
        <v>103474156</v>
      </c>
      <c r="G82" s="36">
        <v>112871002</v>
      </c>
      <c r="H82" s="36">
        <v>117805705</v>
      </c>
      <c r="I82" s="36">
        <v>126420213</v>
      </c>
      <c r="J82" s="36">
        <v>141976918</v>
      </c>
      <c r="K82" s="36">
        <v>143018413</v>
      </c>
      <c r="L82" s="36">
        <v>154528939</v>
      </c>
      <c r="M82" s="36">
        <v>172971946</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349346</v>
      </c>
      <c r="F87" s="54">
        <v>5528000</v>
      </c>
      <c r="G87" s="54">
        <v>2063911</v>
      </c>
      <c r="H87" s="54">
        <v>4656364</v>
      </c>
      <c r="I87" s="54">
        <v>1640210</v>
      </c>
      <c r="J87" s="54">
        <v>1421790</v>
      </c>
      <c r="K87" s="54">
        <v>1596277</v>
      </c>
      <c r="L87" s="54">
        <v>2703294</v>
      </c>
      <c r="M87" s="54">
        <v>4191690</v>
      </c>
    </row>
    <row r="88" spans="1:13" ht="13.5">
      <c r="A88" s="103">
        <f t="shared" si="5"/>
        <v>699</v>
      </c>
      <c r="C88" s="3" t="s">
        <v>49</v>
      </c>
      <c r="D88" s="9" t="s">
        <v>50</v>
      </c>
      <c r="E88" s="54">
        <v>166185</v>
      </c>
      <c r="F88" s="54">
        <v>403770</v>
      </c>
      <c r="G88" s="54">
        <v>0</v>
      </c>
      <c r="H88" s="54">
        <v>533273</v>
      </c>
      <c r="I88" s="54">
        <v>82447</v>
      </c>
      <c r="J88" s="54">
        <v>0</v>
      </c>
      <c r="K88" s="54">
        <v>0</v>
      </c>
      <c r="L88" s="54">
        <v>0</v>
      </c>
      <c r="M88" s="54">
        <v>0</v>
      </c>
    </row>
    <row r="89" spans="1:13" ht="13.5">
      <c r="A89" s="103">
        <f t="shared" si="5"/>
        <v>810</v>
      </c>
      <c r="C89" s="3" t="s">
        <v>51</v>
      </c>
      <c r="D89" s="9" t="s">
        <v>52</v>
      </c>
      <c r="E89" s="54">
        <v>235160</v>
      </c>
      <c r="F89" s="54">
        <v>0</v>
      </c>
      <c r="G89" s="54">
        <v>0</v>
      </c>
      <c r="H89" s="54">
        <v>0</v>
      </c>
      <c r="I89" s="54">
        <v>0</v>
      </c>
      <c r="J89" s="54">
        <v>0</v>
      </c>
      <c r="K89" s="54">
        <v>0</v>
      </c>
      <c r="L89" s="54">
        <v>0</v>
      </c>
      <c r="M89" s="54">
        <v>0</v>
      </c>
    </row>
    <row r="90" spans="1:13" ht="13.5">
      <c r="A90" s="103">
        <f t="shared" si="5"/>
        <v>820</v>
      </c>
      <c r="C90" s="3" t="s">
        <v>53</v>
      </c>
      <c r="D90" s="9" t="s">
        <v>54</v>
      </c>
      <c r="E90" s="54">
        <v>413132</v>
      </c>
      <c r="F90" s="54">
        <v>85653</v>
      </c>
      <c r="G90" s="54">
        <v>-1</v>
      </c>
      <c r="H90" s="54">
        <v>0</v>
      </c>
      <c r="I90" s="54">
        <v>0</v>
      </c>
      <c r="J90" s="54">
        <v>0</v>
      </c>
      <c r="K90" s="54">
        <v>0</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0</v>
      </c>
      <c r="F92" s="54">
        <v>0</v>
      </c>
      <c r="G92" s="54">
        <v>6500</v>
      </c>
      <c r="H92" s="54">
        <v>1600</v>
      </c>
      <c r="I92" s="54">
        <v>278177</v>
      </c>
      <c r="J92" s="54">
        <v>248074</v>
      </c>
      <c r="K92" s="54">
        <v>1423438</v>
      </c>
      <c r="L92" s="54">
        <v>335166</v>
      </c>
      <c r="M92" s="54">
        <v>307330</v>
      </c>
    </row>
    <row r="93" spans="1:13" ht="27">
      <c r="A93" s="103"/>
      <c r="B93" s="231" t="s">
        <v>59</v>
      </c>
      <c r="C93" s="229"/>
      <c r="D93" s="53" t="s">
        <v>515</v>
      </c>
      <c r="E93" s="54">
        <v>534</v>
      </c>
      <c r="F93" s="54">
        <v>0</v>
      </c>
      <c r="G93" s="54">
        <v>0</v>
      </c>
      <c r="H93" s="54">
        <v>12000</v>
      </c>
      <c r="I93" s="54">
        <v>0</v>
      </c>
      <c r="J93" s="54">
        <v>0</v>
      </c>
      <c r="K93" s="54">
        <v>0</v>
      </c>
      <c r="L93" s="54">
        <v>0</v>
      </c>
      <c r="M93" s="54">
        <v>0</v>
      </c>
    </row>
    <row r="94" spans="1:13" ht="13.5">
      <c r="A94" s="103">
        <f t="shared" si="5"/>
        <v>870</v>
      </c>
      <c r="C94" s="3" t="s">
        <v>60</v>
      </c>
      <c r="D94" s="9" t="s">
        <v>61</v>
      </c>
      <c r="E94" s="54">
        <v>250941</v>
      </c>
      <c r="F94" s="54">
        <v>156739</v>
      </c>
      <c r="G94" s="54">
        <v>269770</v>
      </c>
      <c r="H94" s="54">
        <v>435557</v>
      </c>
      <c r="I94" s="54">
        <v>578977</v>
      </c>
      <c r="J94" s="54">
        <v>458131</v>
      </c>
      <c r="K94" s="54">
        <v>368162</v>
      </c>
      <c r="L94" s="54">
        <v>452147</v>
      </c>
      <c r="M94" s="54">
        <v>895883</v>
      </c>
    </row>
    <row r="95" spans="1:13" ht="27">
      <c r="A95" s="103"/>
      <c r="C95" s="3" t="s">
        <v>62</v>
      </c>
      <c r="D95" s="53" t="s">
        <v>496</v>
      </c>
      <c r="E95" s="54">
        <v>0</v>
      </c>
      <c r="F95" s="54">
        <v>3637</v>
      </c>
      <c r="G95" s="54">
        <v>25258</v>
      </c>
      <c r="H95" s="54">
        <v>59064</v>
      </c>
      <c r="I95" s="54">
        <v>112240</v>
      </c>
      <c r="J95" s="54">
        <v>23057</v>
      </c>
      <c r="K95" s="54">
        <v>226881</v>
      </c>
      <c r="L95" s="54">
        <v>602055</v>
      </c>
      <c r="M95" s="54">
        <v>241225</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10800</v>
      </c>
      <c r="F98" s="54">
        <v>0</v>
      </c>
      <c r="G98" s="54">
        <v>9000000</v>
      </c>
      <c r="H98" s="54">
        <v>24533187</v>
      </c>
      <c r="I98" s="54">
        <v>1241500</v>
      </c>
      <c r="J98" s="54">
        <v>6208219</v>
      </c>
      <c r="K98" s="54">
        <v>0</v>
      </c>
      <c r="L98" s="54">
        <v>0</v>
      </c>
      <c r="M98" s="54">
        <v>0</v>
      </c>
    </row>
    <row r="99" spans="1:13" ht="13.5">
      <c r="A99" s="103">
        <f>VALUE(MID(D99,8,4))</f>
        <v>2010</v>
      </c>
      <c r="C99" s="3" t="s">
        <v>65</v>
      </c>
      <c r="D99" s="9" t="s">
        <v>66</v>
      </c>
      <c r="E99" s="54">
        <v>1161059</v>
      </c>
      <c r="F99" s="54">
        <v>4138726</v>
      </c>
      <c r="G99" s="54">
        <v>3735713</v>
      </c>
      <c r="H99" s="54">
        <v>1892187</v>
      </c>
      <c r="I99" s="54">
        <v>2675811</v>
      </c>
      <c r="J99" s="54">
        <v>2320609</v>
      </c>
      <c r="K99" s="54">
        <v>2471476</v>
      </c>
      <c r="L99" s="54">
        <v>2549937</v>
      </c>
      <c r="M99" s="54">
        <v>2857742</v>
      </c>
    </row>
    <row r="100" spans="1:13" ht="13.5">
      <c r="A100" s="103">
        <f>VALUE(MID(D100,8,4))</f>
        <v>2020</v>
      </c>
      <c r="C100" s="3" t="s">
        <v>516</v>
      </c>
      <c r="D100" s="9" t="s">
        <v>67</v>
      </c>
      <c r="E100" s="54">
        <v>701647</v>
      </c>
      <c r="F100" s="54">
        <v>3437037</v>
      </c>
      <c r="G100" s="54">
        <v>9110897</v>
      </c>
      <c r="H100" s="54">
        <v>13189873</v>
      </c>
      <c r="I100" s="54">
        <v>8881066</v>
      </c>
      <c r="J100" s="54">
        <v>7381260</v>
      </c>
      <c r="K100" s="54">
        <v>17479212</v>
      </c>
      <c r="L100" s="54">
        <v>10669517</v>
      </c>
      <c r="M100" s="54">
        <v>16161121</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3288804</v>
      </c>
      <c r="F102" s="59">
        <v>13753562</v>
      </c>
      <c r="G102" s="59">
        <v>24212048</v>
      </c>
      <c r="H102" s="59">
        <v>45313105</v>
      </c>
      <c r="I102" s="59">
        <v>15490428</v>
      </c>
      <c r="J102" s="59">
        <v>18061140</v>
      </c>
      <c r="K102" s="59">
        <v>23565446</v>
      </c>
      <c r="L102" s="59">
        <v>17312116</v>
      </c>
      <c r="M102" s="59">
        <v>24654991</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120391</v>
      </c>
      <c r="F105" s="54">
        <v>1301268</v>
      </c>
      <c r="G105" s="54">
        <v>2904481</v>
      </c>
      <c r="H105" s="54">
        <v>2439192</v>
      </c>
      <c r="I105" s="54">
        <v>857591</v>
      </c>
      <c r="J105" s="54">
        <v>655195</v>
      </c>
      <c r="K105" s="54">
        <v>431995</v>
      </c>
      <c r="L105" s="54">
        <v>709433</v>
      </c>
      <c r="M105" s="54">
        <v>686908</v>
      </c>
    </row>
    <row r="106" spans="1:13" ht="13.5">
      <c r="A106" s="103">
        <f t="shared" si="6"/>
        <v>499</v>
      </c>
      <c r="C106" s="3" t="s">
        <v>72</v>
      </c>
      <c r="D106" s="9" t="s">
        <v>73</v>
      </c>
      <c r="E106" s="54">
        <v>219996</v>
      </c>
      <c r="F106" s="54">
        <v>608729</v>
      </c>
      <c r="G106" s="54">
        <v>233462</v>
      </c>
      <c r="H106" s="54">
        <v>705545</v>
      </c>
      <c r="I106" s="54">
        <v>2288111</v>
      </c>
      <c r="J106" s="54">
        <v>1224817</v>
      </c>
      <c r="K106" s="54">
        <v>2051316</v>
      </c>
      <c r="L106" s="54">
        <v>985751</v>
      </c>
      <c r="M106" s="54">
        <v>1209756</v>
      </c>
    </row>
    <row r="107" spans="1:13" ht="13.5">
      <c r="A107" s="103">
        <f t="shared" si="6"/>
        <v>699</v>
      </c>
      <c r="C107" s="3" t="s">
        <v>74</v>
      </c>
      <c r="D107" s="9" t="s">
        <v>75</v>
      </c>
      <c r="E107" s="54">
        <v>1549870</v>
      </c>
      <c r="F107" s="54">
        <v>3555032</v>
      </c>
      <c r="G107" s="54">
        <v>6321354</v>
      </c>
      <c r="H107" s="54">
        <v>5997055</v>
      </c>
      <c r="I107" s="54">
        <v>5628994</v>
      </c>
      <c r="J107" s="54">
        <v>4498114</v>
      </c>
      <c r="K107" s="54">
        <v>11005306</v>
      </c>
      <c r="L107" s="54">
        <v>5801036</v>
      </c>
      <c r="M107" s="54">
        <v>11823713</v>
      </c>
    </row>
    <row r="108" spans="1:13" ht="13.5">
      <c r="A108" s="103">
        <f t="shared" si="6"/>
        <v>899</v>
      </c>
      <c r="C108" s="3" t="s">
        <v>76</v>
      </c>
      <c r="D108" s="9" t="s">
        <v>77</v>
      </c>
      <c r="E108" s="54">
        <v>0</v>
      </c>
      <c r="F108" s="54">
        <v>3218321</v>
      </c>
      <c r="G108" s="54">
        <v>2645522</v>
      </c>
      <c r="H108" s="54">
        <v>10293691</v>
      </c>
      <c r="I108" s="54">
        <v>7883724</v>
      </c>
      <c r="J108" s="54">
        <v>9421212</v>
      </c>
      <c r="K108" s="54">
        <v>5290063</v>
      </c>
      <c r="L108" s="54">
        <v>4541631</v>
      </c>
      <c r="M108" s="54">
        <v>6754021</v>
      </c>
    </row>
    <row r="109" spans="1:13" ht="13.5">
      <c r="A109" s="103">
        <f t="shared" si="6"/>
        <v>1099</v>
      </c>
      <c r="C109" s="3" t="s">
        <v>78</v>
      </c>
      <c r="D109" s="9" t="s">
        <v>79</v>
      </c>
      <c r="E109" s="54">
        <v>0</v>
      </c>
      <c r="F109" s="54">
        <v>512511</v>
      </c>
      <c r="G109" s="54">
        <v>320401</v>
      </c>
      <c r="H109" s="54">
        <v>415509</v>
      </c>
      <c r="I109" s="54">
        <v>342301</v>
      </c>
      <c r="J109" s="54">
        <v>449669</v>
      </c>
      <c r="K109" s="54">
        <v>658412</v>
      </c>
      <c r="L109" s="54">
        <v>814115</v>
      </c>
      <c r="M109" s="54">
        <v>601293</v>
      </c>
    </row>
    <row r="110" spans="1:13" ht="13.5">
      <c r="A110" s="103">
        <f t="shared" si="6"/>
        <v>1299</v>
      </c>
      <c r="C110" s="3" t="s">
        <v>80</v>
      </c>
      <c r="D110" s="9" t="s">
        <v>81</v>
      </c>
      <c r="E110" s="54">
        <v>0</v>
      </c>
      <c r="F110" s="54">
        <v>225488</v>
      </c>
      <c r="G110" s="54">
        <v>1101460</v>
      </c>
      <c r="H110" s="54">
        <v>7127885</v>
      </c>
      <c r="I110" s="54">
        <v>12708618</v>
      </c>
      <c r="J110" s="54">
        <v>4099814</v>
      </c>
      <c r="K110" s="54">
        <v>1291691</v>
      </c>
      <c r="L110" s="54">
        <v>128767</v>
      </c>
      <c r="M110" s="54">
        <v>663000</v>
      </c>
    </row>
    <row r="111" spans="1:13" ht="13.5">
      <c r="A111" s="103">
        <f t="shared" si="6"/>
        <v>1499</v>
      </c>
      <c r="C111" s="3" t="s">
        <v>82</v>
      </c>
      <c r="D111" s="9" t="s">
        <v>83</v>
      </c>
      <c r="E111" s="54">
        <v>0</v>
      </c>
      <c r="F111" s="54">
        <v>0</v>
      </c>
      <c r="G111" s="54">
        <v>0</v>
      </c>
      <c r="H111" s="54">
        <v>0</v>
      </c>
      <c r="I111" s="54">
        <v>26620</v>
      </c>
      <c r="J111" s="54">
        <v>4380</v>
      </c>
      <c r="K111" s="54">
        <v>0</v>
      </c>
      <c r="L111" s="54">
        <v>0</v>
      </c>
      <c r="M111" s="54">
        <v>0</v>
      </c>
    </row>
    <row r="112" spans="1:13" ht="13.5">
      <c r="A112" s="103">
        <f t="shared" si="6"/>
        <v>1699</v>
      </c>
      <c r="C112" s="3" t="s">
        <v>84</v>
      </c>
      <c r="D112" s="9" t="s">
        <v>85</v>
      </c>
      <c r="E112" s="54">
        <v>1028247</v>
      </c>
      <c r="F112" s="54">
        <v>563831</v>
      </c>
      <c r="G112" s="54">
        <v>1131650</v>
      </c>
      <c r="H112" s="54">
        <v>3623000</v>
      </c>
      <c r="I112" s="54">
        <v>1595152</v>
      </c>
      <c r="J112" s="54">
        <v>1598187</v>
      </c>
      <c r="K112" s="54">
        <v>1386517</v>
      </c>
      <c r="L112" s="54">
        <v>2407418</v>
      </c>
      <c r="M112" s="54">
        <v>2724380</v>
      </c>
    </row>
    <row r="113" spans="1:13" ht="13.5">
      <c r="A113" s="103">
        <f t="shared" si="6"/>
        <v>1899</v>
      </c>
      <c r="C113" s="3" t="s">
        <v>86</v>
      </c>
      <c r="D113" s="9" t="s">
        <v>87</v>
      </c>
      <c r="E113" s="54">
        <v>469007</v>
      </c>
      <c r="F113" s="54">
        <v>17195</v>
      </c>
      <c r="G113" s="54">
        <v>36363</v>
      </c>
      <c r="H113" s="54">
        <v>808308</v>
      </c>
      <c r="I113" s="54">
        <v>459866</v>
      </c>
      <c r="J113" s="54">
        <v>243516</v>
      </c>
      <c r="K113" s="54">
        <v>1215506</v>
      </c>
      <c r="L113" s="54">
        <v>928186</v>
      </c>
      <c r="M113" s="54">
        <v>142187</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359732</v>
      </c>
      <c r="G116" s="54">
        <v>0</v>
      </c>
      <c r="H116" s="136"/>
      <c r="I116" s="136"/>
      <c r="J116" s="136"/>
      <c r="K116" s="136"/>
      <c r="L116" s="54">
        <v>0</v>
      </c>
      <c r="M116" s="54">
        <v>0</v>
      </c>
    </row>
    <row r="117" spans="1:13" ht="13.5">
      <c r="A117" s="103">
        <f t="shared" si="6"/>
        <v>9910</v>
      </c>
      <c r="C117" s="3" t="s">
        <v>321</v>
      </c>
      <c r="D117" s="2" t="s">
        <v>322</v>
      </c>
      <c r="E117" s="59">
        <v>3387511</v>
      </c>
      <c r="F117" s="59">
        <v>10362107</v>
      </c>
      <c r="G117" s="59">
        <v>14694693</v>
      </c>
      <c r="H117" s="59">
        <v>31410185</v>
      </c>
      <c r="I117" s="59">
        <v>31790977</v>
      </c>
      <c r="J117" s="59">
        <v>22194904</v>
      </c>
      <c r="K117" s="59">
        <v>23330806</v>
      </c>
      <c r="L117" s="59">
        <v>16316337</v>
      </c>
      <c r="M117" s="59">
        <v>24605258</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-891116</v>
      </c>
      <c r="F120" s="54">
        <v>-3595315</v>
      </c>
      <c r="G120" s="54">
        <v>-214384</v>
      </c>
      <c r="H120" s="54">
        <v>6679062</v>
      </c>
      <c r="I120" s="54">
        <v>18499159</v>
      </c>
      <c r="J120" s="54">
        <v>294309</v>
      </c>
      <c r="K120" s="54">
        <v>-5201186</v>
      </c>
      <c r="L120" s="54">
        <v>-6194854</v>
      </c>
      <c r="M120" s="54">
        <v>-7769503</v>
      </c>
    </row>
    <row r="121" spans="1:13" ht="13.5">
      <c r="A121" s="103">
        <f t="shared" si="7"/>
        <v>5020</v>
      </c>
      <c r="C121" s="4" t="s">
        <v>497</v>
      </c>
      <c r="D121" s="9" t="s">
        <v>326</v>
      </c>
      <c r="E121" s="54">
        <v>3288804</v>
      </c>
      <c r="F121" s="54">
        <v>13753562</v>
      </c>
      <c r="G121" s="54">
        <v>24212048</v>
      </c>
      <c r="H121" s="54">
        <v>45313105</v>
      </c>
      <c r="I121" s="54">
        <v>15490428</v>
      </c>
      <c r="J121" s="54">
        <v>18061140</v>
      </c>
      <c r="K121" s="54">
        <v>23565446</v>
      </c>
      <c r="L121" s="54">
        <v>17312116</v>
      </c>
      <c r="M121" s="54">
        <v>24654991</v>
      </c>
    </row>
    <row r="122" spans="1:13" ht="13.5">
      <c r="A122" s="103">
        <f t="shared" si="7"/>
        <v>5040</v>
      </c>
      <c r="B122" s="228" t="s">
        <v>498</v>
      </c>
      <c r="C122" s="229"/>
      <c r="D122" s="9" t="s">
        <v>154</v>
      </c>
      <c r="E122" s="54">
        <v>3425147</v>
      </c>
      <c r="F122" s="54">
        <v>10372631</v>
      </c>
      <c r="G122" s="54">
        <v>16402360</v>
      </c>
      <c r="H122" s="54">
        <v>33493008</v>
      </c>
      <c r="I122" s="54">
        <v>33680944</v>
      </c>
      <c r="J122" s="54">
        <v>23556635</v>
      </c>
      <c r="K122" s="54">
        <v>24559114</v>
      </c>
      <c r="L122" s="54">
        <v>18886765</v>
      </c>
      <c r="M122" s="54">
        <v>26810388</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-916246</v>
      </c>
      <c r="H124" s="54">
        <v>0</v>
      </c>
      <c r="I124" s="54">
        <v>0</v>
      </c>
      <c r="J124" s="54">
        <v>0</v>
      </c>
      <c r="K124" s="54">
        <v>0</v>
      </c>
      <c r="L124" s="54">
        <v>0</v>
      </c>
      <c r="M124" s="54">
        <v>0</v>
      </c>
    </row>
    <row r="125" spans="1:13" ht="13.5">
      <c r="A125" s="103">
        <f t="shared" si="7"/>
        <v>5090</v>
      </c>
      <c r="C125" s="3" t="s">
        <v>157</v>
      </c>
      <c r="D125" s="9" t="s">
        <v>158</v>
      </c>
      <c r="E125" s="54">
        <v>-1027459</v>
      </c>
      <c r="F125" s="54">
        <v>-214384</v>
      </c>
      <c r="G125" s="54">
        <v>6679058</v>
      </c>
      <c r="H125" s="54">
        <v>18499159</v>
      </c>
      <c r="I125" s="54">
        <v>308643</v>
      </c>
      <c r="J125" s="54">
        <v>-5201186</v>
      </c>
      <c r="K125" s="54">
        <v>-6194854</v>
      </c>
      <c r="L125" s="54">
        <v>-7769503</v>
      </c>
      <c r="M125" s="54">
        <v>-9924900</v>
      </c>
    </row>
    <row r="126" spans="1:6" ht="6" customHeight="1">
      <c r="A126" s="103"/>
      <c r="C126" s="3"/>
      <c r="D126" s="38"/>
      <c r="E126" s="46"/>
      <c r="F126" s="46"/>
    </row>
    <row r="127" spans="1:13" ht="13.5">
      <c r="A127" s="103"/>
      <c r="C127" s="3" t="s">
        <v>159</v>
      </c>
      <c r="D127" s="9" t="s">
        <v>334</v>
      </c>
      <c r="E127" s="55">
        <v>-136343</v>
      </c>
      <c r="F127" s="55">
        <v>3380931</v>
      </c>
      <c r="G127" s="55">
        <v>6893442</v>
      </c>
      <c r="H127" s="55">
        <v>11820097</v>
      </c>
      <c r="I127" s="55">
        <v>-18190516</v>
      </c>
      <c r="J127" s="55">
        <v>-5495495</v>
      </c>
      <c r="K127" s="55">
        <v>-993668</v>
      </c>
      <c r="L127" s="55">
        <v>-1574649</v>
      </c>
      <c r="M127" s="55">
        <v>-2155397</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0</v>
      </c>
      <c r="F130" s="54">
        <v>0</v>
      </c>
      <c r="G130" s="54">
        <v>10456307</v>
      </c>
      <c r="H130" s="54">
        <v>21869573</v>
      </c>
      <c r="I130" s="54">
        <v>5959432</v>
      </c>
      <c r="J130" s="54">
        <v>3446707</v>
      </c>
      <c r="K130" s="54">
        <v>4669008</v>
      </c>
      <c r="L130" s="54">
        <v>4495936</v>
      </c>
      <c r="M130" s="54">
        <v>4216122</v>
      </c>
    </row>
    <row r="131" spans="1:5" ht="13.5">
      <c r="A131" s="103"/>
      <c r="C131" s="4" t="s">
        <v>162</v>
      </c>
      <c r="D131" s="38"/>
      <c r="E131" s="46"/>
    </row>
    <row r="132" spans="1:13" ht="13.5">
      <c r="A132" s="103">
        <f>VALUE(MID(D132,8,4))</f>
        <v>5410</v>
      </c>
      <c r="B132" s="231" t="s">
        <v>163</v>
      </c>
      <c r="C132" s="229"/>
      <c r="D132" s="9" t="s">
        <v>164</v>
      </c>
      <c r="E132" s="54">
        <v>706619</v>
      </c>
      <c r="F132" s="54">
        <v>214384</v>
      </c>
      <c r="G132" s="54">
        <v>2978949</v>
      </c>
      <c r="H132" s="54">
        <v>40000</v>
      </c>
      <c r="I132" s="54">
        <v>2784</v>
      </c>
      <c r="J132" s="54">
        <v>769345</v>
      </c>
      <c r="K132" s="54">
        <v>857400</v>
      </c>
      <c r="L132" s="54">
        <v>806505</v>
      </c>
      <c r="M132" s="54">
        <v>644627</v>
      </c>
    </row>
    <row r="133" spans="1:13" ht="13.5">
      <c r="A133" s="103">
        <f>VALUE(MID(D133,8,4))</f>
        <v>5420</v>
      </c>
      <c r="C133" s="3" t="s">
        <v>165</v>
      </c>
      <c r="D133" s="9" t="s">
        <v>166</v>
      </c>
      <c r="E133" s="54">
        <v>0</v>
      </c>
      <c r="F133" s="54">
        <v>0</v>
      </c>
      <c r="G133" s="54">
        <v>470544</v>
      </c>
      <c r="H133" s="54">
        <v>1508237</v>
      </c>
      <c r="I133" s="54">
        <v>3812174</v>
      </c>
      <c r="J133" s="54">
        <v>6527037</v>
      </c>
      <c r="K133" s="54">
        <v>8436299</v>
      </c>
      <c r="L133" s="54">
        <v>9934658</v>
      </c>
      <c r="M133" s="54">
        <v>10738185</v>
      </c>
    </row>
    <row r="134" spans="1:13" ht="13.5">
      <c r="A134" s="103">
        <f>VALUE(MID(D134,8,4))</f>
        <v>5430</v>
      </c>
      <c r="B134" s="231" t="s">
        <v>167</v>
      </c>
      <c r="C134" s="229"/>
      <c r="D134" s="9" t="s">
        <v>168</v>
      </c>
      <c r="E134" s="54">
        <v>320840</v>
      </c>
      <c r="F134" s="54">
        <v>0</v>
      </c>
      <c r="G134" s="54">
        <v>276543</v>
      </c>
      <c r="H134" s="54">
        <v>607279</v>
      </c>
      <c r="I134" s="54">
        <v>850810</v>
      </c>
      <c r="J134" s="54">
        <v>423738</v>
      </c>
      <c r="K134" s="54">
        <v>784202</v>
      </c>
      <c r="L134" s="54">
        <v>864037</v>
      </c>
      <c r="M134" s="54">
        <v>1599798</v>
      </c>
    </row>
    <row r="135" spans="1:13" ht="13.5">
      <c r="A135" s="103">
        <f>VALUE(MID(D135,8,4))</f>
        <v>5498</v>
      </c>
      <c r="C135" s="3" t="s">
        <v>90</v>
      </c>
      <c r="D135" s="9" t="s">
        <v>169</v>
      </c>
      <c r="E135" s="54">
        <v>0</v>
      </c>
      <c r="F135" s="54">
        <v>0</v>
      </c>
      <c r="G135" s="54">
        <v>51213</v>
      </c>
      <c r="H135" s="54">
        <v>1214898</v>
      </c>
      <c r="I135" s="54">
        <v>985021</v>
      </c>
      <c r="J135" s="54">
        <v>927773</v>
      </c>
      <c r="K135" s="54">
        <v>785961</v>
      </c>
      <c r="L135" s="54">
        <v>660239</v>
      </c>
      <c r="M135" s="54">
        <v>1158412</v>
      </c>
    </row>
    <row r="136" spans="1:13" ht="13.5">
      <c r="A136" s="103">
        <f>VALUE(MID(D136,8,4))</f>
        <v>5400</v>
      </c>
      <c r="C136" s="3" t="s">
        <v>170</v>
      </c>
      <c r="D136" s="9" t="s">
        <v>171</v>
      </c>
      <c r="E136" s="54">
        <v>1027459</v>
      </c>
      <c r="F136" s="54">
        <v>214384</v>
      </c>
      <c r="G136" s="54">
        <v>3777249</v>
      </c>
      <c r="H136" s="54">
        <v>3370414</v>
      </c>
      <c r="I136" s="54">
        <v>5650789</v>
      </c>
      <c r="J136" s="54">
        <v>8647893</v>
      </c>
      <c r="K136" s="54">
        <v>10863862</v>
      </c>
      <c r="L136" s="54">
        <v>12265439</v>
      </c>
      <c r="M136" s="54">
        <v>14141022</v>
      </c>
    </row>
    <row r="137" spans="1:4" ht="6" customHeight="1">
      <c r="A137" s="103"/>
      <c r="C137" s="3"/>
      <c r="D137" s="38"/>
    </row>
    <row r="138" spans="1:13" ht="13.5">
      <c r="A138" s="103">
        <v>9950</v>
      </c>
      <c r="C138" s="3" t="s">
        <v>157</v>
      </c>
      <c r="D138" s="9" t="s">
        <v>172</v>
      </c>
      <c r="E138" s="54">
        <v>-1027459</v>
      </c>
      <c r="F138" s="54">
        <v>-214384</v>
      </c>
      <c r="G138" s="54">
        <v>6679058</v>
      </c>
      <c r="H138" s="54">
        <v>18499159</v>
      </c>
      <c r="I138" s="54">
        <v>308643</v>
      </c>
      <c r="J138" s="54">
        <v>-5201186</v>
      </c>
      <c r="K138" s="54">
        <v>-6194854</v>
      </c>
      <c r="L138" s="54">
        <v>-7769503</v>
      </c>
      <c r="M138" s="54">
        <v>-9924900</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29365</v>
      </c>
      <c r="F142" s="55">
        <v>277983</v>
      </c>
      <c r="G142" s="55">
        <v>215021</v>
      </c>
      <c r="H142" s="55">
        <v>1068516</v>
      </c>
      <c r="I142" s="55">
        <v>609524</v>
      </c>
      <c r="J142" s="55">
        <v>739617</v>
      </c>
      <c r="K142" s="55">
        <v>461432</v>
      </c>
      <c r="L142" s="55">
        <v>664561</v>
      </c>
      <c r="M142" s="55">
        <v>609540</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982024</v>
      </c>
      <c r="F144" s="54">
        <v>2634630</v>
      </c>
      <c r="G144" s="54">
        <v>2614714</v>
      </c>
      <c r="H144" s="54">
        <v>3467200</v>
      </c>
      <c r="I144" s="54">
        <v>3445551</v>
      </c>
      <c r="J144" s="54">
        <v>3374416</v>
      </c>
      <c r="K144" s="54">
        <v>4568412</v>
      </c>
      <c r="L144" s="54">
        <v>5961631</v>
      </c>
      <c r="M144" s="54">
        <v>5857170</v>
      </c>
    </row>
    <row r="145" spans="1:13" ht="13.5">
      <c r="A145" s="103">
        <f>VALUE(MID(D145,8,4))</f>
        <v>420</v>
      </c>
      <c r="B145" s="231" t="s">
        <v>402</v>
      </c>
      <c r="C145" s="229"/>
      <c r="D145" s="9" t="s">
        <v>151</v>
      </c>
      <c r="E145" s="54">
        <v>0</v>
      </c>
      <c r="F145" s="54">
        <v>0</v>
      </c>
      <c r="G145" s="54">
        <v>955929</v>
      </c>
      <c r="H145" s="54">
        <v>618156</v>
      </c>
      <c r="I145" s="54">
        <v>225000</v>
      </c>
      <c r="J145" s="54">
        <v>54227</v>
      </c>
      <c r="K145" s="54">
        <v>10598</v>
      </c>
      <c r="L145" s="54">
        <v>17779</v>
      </c>
      <c r="M145" s="54">
        <v>0</v>
      </c>
    </row>
    <row r="146" spans="1:13" ht="13.5">
      <c r="A146" s="103">
        <f>VALUE(MID(D146,8,4))</f>
        <v>1020</v>
      </c>
      <c r="B146" s="231" t="s">
        <v>403</v>
      </c>
      <c r="C146" s="229"/>
      <c r="D146" s="9" t="s">
        <v>576</v>
      </c>
      <c r="E146" s="54">
        <v>326659</v>
      </c>
      <c r="F146" s="54">
        <v>7003</v>
      </c>
      <c r="G146" s="54">
        <v>39585</v>
      </c>
      <c r="H146" s="54">
        <v>221214</v>
      </c>
      <c r="I146" s="54">
        <v>167457</v>
      </c>
      <c r="J146" s="54">
        <v>926064</v>
      </c>
      <c r="K146" s="54">
        <v>62618</v>
      </c>
      <c r="L146" s="54">
        <v>336421</v>
      </c>
      <c r="M146" s="54">
        <v>394513</v>
      </c>
    </row>
    <row r="147" spans="1:13" ht="13.5">
      <c r="A147" s="103">
        <f>VALUE(MID(D147,8,4))</f>
        <v>1010</v>
      </c>
      <c r="B147" s="231" t="s">
        <v>0</v>
      </c>
      <c r="C147" s="229"/>
      <c r="D147" s="9" t="s">
        <v>577</v>
      </c>
      <c r="E147" s="54">
        <v>327074</v>
      </c>
      <c r="F147" s="54">
        <v>2089824</v>
      </c>
      <c r="G147" s="54">
        <v>5147744</v>
      </c>
      <c r="H147" s="54">
        <v>4296165</v>
      </c>
      <c r="I147" s="54">
        <v>3683721</v>
      </c>
      <c r="J147" s="54">
        <v>1787614</v>
      </c>
      <c r="K147" s="54">
        <v>4486493</v>
      </c>
      <c r="L147" s="54">
        <v>3048904</v>
      </c>
      <c r="M147" s="54">
        <v>2403178</v>
      </c>
    </row>
    <row r="148" spans="1:13" ht="13.5">
      <c r="A148" s="103"/>
      <c r="B148" s="231" t="s">
        <v>573</v>
      </c>
      <c r="C148" s="229"/>
      <c r="D148" s="9" t="s">
        <v>334</v>
      </c>
      <c r="E148" s="54">
        <v>-328291</v>
      </c>
      <c r="F148" s="54">
        <v>-537803</v>
      </c>
      <c r="G148" s="54">
        <v>1616686</v>
      </c>
      <c r="H148" s="54">
        <v>432023</v>
      </c>
      <c r="I148" s="54">
        <v>180627</v>
      </c>
      <c r="J148" s="54">
        <v>-714965</v>
      </c>
      <c r="K148" s="54">
        <v>-29899</v>
      </c>
      <c r="L148" s="54">
        <v>-2594085</v>
      </c>
      <c r="M148" s="54">
        <v>-3059479</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3943245</v>
      </c>
      <c r="F150" s="54">
        <v>11286864</v>
      </c>
      <c r="G150" s="54">
        <v>12411041</v>
      </c>
      <c r="H150" s="54">
        <v>11158107</v>
      </c>
      <c r="I150" s="54">
        <v>11794600</v>
      </c>
      <c r="J150" s="54">
        <v>12223497</v>
      </c>
      <c r="K150" s="54">
        <v>13678079</v>
      </c>
      <c r="L150" s="54">
        <v>14157736</v>
      </c>
      <c r="M150" s="54">
        <v>18313698</v>
      </c>
    </row>
    <row r="151" spans="1:13" ht="13.5">
      <c r="A151" s="103">
        <f>VALUE(MID(D151,8,4))</f>
        <v>2099</v>
      </c>
      <c r="B151" s="231" t="s">
        <v>175</v>
      </c>
      <c r="C151" s="229"/>
      <c r="D151" s="9" t="s">
        <v>176</v>
      </c>
      <c r="E151" s="54">
        <v>4632753</v>
      </c>
      <c r="F151" s="54">
        <v>12410141</v>
      </c>
      <c r="G151" s="54">
        <v>11158107</v>
      </c>
      <c r="H151" s="54">
        <v>11794600</v>
      </c>
      <c r="I151" s="54">
        <v>12223497</v>
      </c>
      <c r="J151" s="54">
        <v>13678079</v>
      </c>
      <c r="K151" s="54">
        <v>14157736</v>
      </c>
      <c r="L151" s="54">
        <v>18313698</v>
      </c>
      <c r="M151" s="54">
        <v>21887219</v>
      </c>
    </row>
    <row r="152" spans="1:13" ht="13.5">
      <c r="A152" s="103"/>
      <c r="B152" s="231" t="s">
        <v>177</v>
      </c>
      <c r="C152" s="229"/>
      <c r="D152" s="9" t="s">
        <v>334</v>
      </c>
      <c r="E152" s="55">
        <v>689508</v>
      </c>
      <c r="F152" s="55">
        <v>1123277</v>
      </c>
      <c r="G152" s="55">
        <v>-1252934</v>
      </c>
      <c r="H152" s="55">
        <v>636493</v>
      </c>
      <c r="I152" s="55">
        <v>428897</v>
      </c>
      <c r="J152" s="55">
        <v>1454582</v>
      </c>
      <c r="K152" s="55">
        <v>479657</v>
      </c>
      <c r="L152" s="55">
        <v>4155962</v>
      </c>
      <c r="M152" s="55">
        <v>3573521</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2108</v>
      </c>
      <c r="F156" s="55">
        <v>1652</v>
      </c>
      <c r="G156" s="55">
        <v>762</v>
      </c>
      <c r="H156" s="55">
        <v>387616</v>
      </c>
      <c r="I156" s="55">
        <v>-33183</v>
      </c>
      <c r="J156" s="55">
        <v>38114</v>
      </c>
      <c r="K156" s="55">
        <v>5285039</v>
      </c>
      <c r="L156" s="55">
        <v>0</v>
      </c>
      <c r="M156" s="55">
        <v>460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759398</v>
      </c>
      <c r="F158" s="54">
        <v>1486536</v>
      </c>
      <c r="G158" s="54">
        <v>6624101</v>
      </c>
      <c r="H158" s="54">
        <v>4841183</v>
      </c>
      <c r="I158" s="54">
        <v>5167161</v>
      </c>
      <c r="J158" s="54">
        <v>11932764</v>
      </c>
      <c r="K158" s="54">
        <v>7970644</v>
      </c>
      <c r="L158" s="54">
        <v>7628553</v>
      </c>
      <c r="M158" s="54">
        <v>20030875</v>
      </c>
    </row>
    <row r="159" spans="1:13" ht="13.5">
      <c r="A159" s="103">
        <f>VALUE(MID(D159,8,4))</f>
        <v>420</v>
      </c>
      <c r="B159" s="231" t="s">
        <v>402</v>
      </c>
      <c r="C159" s="229"/>
      <c r="D159" s="9" t="s">
        <v>153</v>
      </c>
      <c r="E159" s="54">
        <v>26836</v>
      </c>
      <c r="F159" s="54">
        <v>10524</v>
      </c>
      <c r="G159" s="54">
        <v>340103</v>
      </c>
      <c r="H159" s="54">
        <v>134667</v>
      </c>
      <c r="I159" s="54">
        <v>337392</v>
      </c>
      <c r="J159" s="54">
        <v>121026</v>
      </c>
      <c r="K159" s="54">
        <v>20634</v>
      </c>
      <c r="L159" s="54">
        <v>970161</v>
      </c>
      <c r="M159" s="54">
        <v>228020</v>
      </c>
    </row>
    <row r="160" spans="1:13" ht="13.5">
      <c r="A160" s="103">
        <f>VALUE(MID(D160,8,4))</f>
        <v>1020</v>
      </c>
      <c r="B160" s="231" t="s">
        <v>403</v>
      </c>
      <c r="C160" s="229"/>
      <c r="D160" s="9" t="s">
        <v>574</v>
      </c>
      <c r="E160" s="54">
        <v>702667</v>
      </c>
      <c r="F160" s="54">
        <v>57315</v>
      </c>
      <c r="G160" s="54">
        <v>712197</v>
      </c>
      <c r="H160" s="54">
        <v>1371394</v>
      </c>
      <c r="I160" s="54">
        <v>317173</v>
      </c>
      <c r="J160" s="54">
        <v>703256</v>
      </c>
      <c r="K160" s="54">
        <v>197203</v>
      </c>
      <c r="L160" s="54">
        <v>119108</v>
      </c>
      <c r="M160" s="54">
        <v>993508</v>
      </c>
    </row>
    <row r="161" spans="1:13" ht="13.5">
      <c r="A161" s="103">
        <f>VALUE(MID(D161,8,4))</f>
        <v>1010</v>
      </c>
      <c r="B161" s="231" t="s">
        <v>0</v>
      </c>
      <c r="C161" s="229"/>
      <c r="D161" s="9" t="s">
        <v>575</v>
      </c>
      <c r="E161" s="54">
        <v>322906</v>
      </c>
      <c r="F161" s="54">
        <v>1276213</v>
      </c>
      <c r="G161" s="54">
        <v>3249761</v>
      </c>
      <c r="H161" s="54">
        <v>8486501</v>
      </c>
      <c r="I161" s="54">
        <v>5093207</v>
      </c>
      <c r="J161" s="54">
        <v>5192167</v>
      </c>
      <c r="K161" s="54">
        <v>11584524</v>
      </c>
      <c r="L161" s="54">
        <v>6915769</v>
      </c>
      <c r="M161" s="54">
        <v>11444940</v>
      </c>
    </row>
    <row r="162" spans="1:13" ht="13.5">
      <c r="A162" s="103"/>
      <c r="B162" s="231" t="s">
        <v>573</v>
      </c>
      <c r="C162" s="229"/>
      <c r="D162" s="9" t="s">
        <v>334</v>
      </c>
      <c r="E162" s="54">
        <v>239339</v>
      </c>
      <c r="F162" s="54">
        <v>-163532</v>
      </c>
      <c r="G162" s="54">
        <v>-3002246</v>
      </c>
      <c r="H162" s="54">
        <v>4882045</v>
      </c>
      <c r="I162" s="54">
        <v>-94173</v>
      </c>
      <c r="J162" s="54">
        <v>-6158367</v>
      </c>
      <c r="K162" s="54">
        <v>3790449</v>
      </c>
      <c r="L162" s="54">
        <v>-1563837</v>
      </c>
      <c r="M162" s="54">
        <v>-7820447</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5198843</v>
      </c>
      <c r="F164" s="54">
        <v>18848505</v>
      </c>
      <c r="G164" s="54">
        <v>17007127</v>
      </c>
      <c r="H164" s="54">
        <v>19789047</v>
      </c>
      <c r="I164" s="54">
        <v>15294618</v>
      </c>
      <c r="J164" s="54">
        <v>15355608</v>
      </c>
      <c r="K164" s="54">
        <v>21556088</v>
      </c>
      <c r="L164" s="54">
        <v>23050678</v>
      </c>
      <c r="M164" s="54">
        <v>24499763</v>
      </c>
    </row>
    <row r="165" spans="1:13" ht="13.5">
      <c r="A165" s="103">
        <f>VALUE(MID(D165,8,4))</f>
        <v>2099</v>
      </c>
      <c r="C165" s="3" t="s">
        <v>180</v>
      </c>
      <c r="D165" s="9" t="s">
        <v>181</v>
      </c>
      <c r="E165" s="54">
        <v>4961612</v>
      </c>
      <c r="F165" s="54">
        <v>16962342</v>
      </c>
      <c r="G165" s="54">
        <v>19789047</v>
      </c>
      <c r="H165" s="54">
        <v>15294618</v>
      </c>
      <c r="I165" s="54">
        <v>15355608</v>
      </c>
      <c r="J165" s="54">
        <v>21556089</v>
      </c>
      <c r="K165" s="54">
        <v>23050678</v>
      </c>
      <c r="L165" s="54">
        <v>24499763</v>
      </c>
      <c r="M165" s="54">
        <v>32276600</v>
      </c>
    </row>
    <row r="166" spans="1:13" ht="13.5">
      <c r="A166" s="103"/>
      <c r="C166" s="3" t="s">
        <v>182</v>
      </c>
      <c r="D166" s="9" t="s">
        <v>334</v>
      </c>
      <c r="E166" s="55">
        <v>-237231</v>
      </c>
      <c r="F166" s="55">
        <v>-1886163</v>
      </c>
      <c r="G166" s="55">
        <v>2781920</v>
      </c>
      <c r="H166" s="55">
        <v>-4494429</v>
      </c>
      <c r="I166" s="55">
        <v>60990</v>
      </c>
      <c r="J166" s="55">
        <v>6200481</v>
      </c>
      <c r="K166" s="55">
        <v>1494590</v>
      </c>
      <c r="L166" s="55">
        <v>1449085</v>
      </c>
      <c r="M166" s="55">
        <v>7776837</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16985</v>
      </c>
      <c r="F170" s="55">
        <v>148736</v>
      </c>
      <c r="G170" s="55">
        <v>195932</v>
      </c>
      <c r="H170" s="55">
        <v>260689</v>
      </c>
      <c r="I170" s="55">
        <v>272608</v>
      </c>
      <c r="J170" s="55">
        <v>280561</v>
      </c>
      <c r="K170" s="55">
        <v>401904</v>
      </c>
      <c r="L170" s="55">
        <v>407991</v>
      </c>
      <c r="M170" s="55">
        <v>231613</v>
      </c>
    </row>
    <row r="171" spans="1:13" s="101" customFormat="1" ht="13.5">
      <c r="A171" s="103">
        <f t="shared" si="8"/>
        <v>820</v>
      </c>
      <c r="B171" s="230" t="s">
        <v>579</v>
      </c>
      <c r="C171" s="229"/>
      <c r="D171" s="9" t="s">
        <v>602</v>
      </c>
      <c r="E171" s="55">
        <v>0</v>
      </c>
      <c r="F171" s="55">
        <v>0</v>
      </c>
      <c r="G171" s="55">
        <v>0</v>
      </c>
      <c r="H171" s="55">
        <v>69650</v>
      </c>
      <c r="I171" s="55">
        <v>59865</v>
      </c>
      <c r="J171" s="55">
        <v>53500</v>
      </c>
      <c r="K171" s="55">
        <v>0</v>
      </c>
      <c r="L171" s="55">
        <v>0</v>
      </c>
      <c r="M171" s="55">
        <v>0</v>
      </c>
    </row>
    <row r="172" spans="1:13" s="101" customFormat="1" ht="13.5">
      <c r="A172" s="103">
        <f t="shared" si="8"/>
        <v>830</v>
      </c>
      <c r="B172" s="230" t="s">
        <v>580</v>
      </c>
      <c r="C172" s="229"/>
      <c r="D172" s="9" t="s">
        <v>603</v>
      </c>
      <c r="E172" s="55">
        <v>9900</v>
      </c>
      <c r="F172" s="55">
        <v>0</v>
      </c>
      <c r="G172" s="55">
        <v>29250</v>
      </c>
      <c r="H172" s="55">
        <v>0</v>
      </c>
      <c r="I172" s="55">
        <v>0</v>
      </c>
      <c r="J172" s="55">
        <v>0</v>
      </c>
      <c r="K172" s="55">
        <v>0</v>
      </c>
      <c r="L172" s="55">
        <v>0</v>
      </c>
      <c r="M172" s="55">
        <v>0</v>
      </c>
    </row>
    <row r="173" spans="1:13" s="101" customFormat="1" ht="27">
      <c r="A173" s="103"/>
      <c r="B173" s="230" t="s">
        <v>572</v>
      </c>
      <c r="C173" s="229"/>
      <c r="D173" s="52" t="s">
        <v>118</v>
      </c>
      <c r="E173" s="55">
        <v>22429</v>
      </c>
      <c r="F173" s="55">
        <v>61215</v>
      </c>
      <c r="G173" s="55">
        <v>34466</v>
      </c>
      <c r="H173" s="55">
        <v>-335155</v>
      </c>
      <c r="I173" s="55">
        <v>30002</v>
      </c>
      <c r="J173" s="55">
        <v>43526</v>
      </c>
      <c r="K173" s="55">
        <v>97464</v>
      </c>
      <c r="L173" s="55">
        <v>144093</v>
      </c>
      <c r="M173" s="55">
        <v>133312</v>
      </c>
    </row>
    <row r="174" spans="1:13" s="101" customFormat="1" ht="13.5">
      <c r="A174" s="103">
        <f t="shared" si="8"/>
        <v>860</v>
      </c>
      <c r="B174" s="230" t="s">
        <v>581</v>
      </c>
      <c r="C174" s="229"/>
      <c r="D174" s="9" t="s">
        <v>604</v>
      </c>
      <c r="E174" s="133" t="s">
        <v>858</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859</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0</v>
      </c>
      <c r="K176" s="55">
        <v>0</v>
      </c>
      <c r="L176" s="55">
        <v>0</v>
      </c>
      <c r="M176" s="55">
        <v>0</v>
      </c>
    </row>
    <row r="177" spans="1:13" s="101" customFormat="1" ht="13.5">
      <c r="A177" s="103">
        <f t="shared" si="8"/>
        <v>863</v>
      </c>
      <c r="B177" s="230" t="s">
        <v>584</v>
      </c>
      <c r="C177" s="229"/>
      <c r="D177" s="9" t="s">
        <v>607</v>
      </c>
      <c r="E177" s="133" t="s">
        <v>860</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8000</v>
      </c>
      <c r="G179" s="54">
        <v>4000</v>
      </c>
      <c r="H179" s="54">
        <v>8000</v>
      </c>
      <c r="I179" s="54">
        <v>8000</v>
      </c>
      <c r="J179" s="54">
        <v>4000</v>
      </c>
      <c r="K179" s="54">
        <v>166558</v>
      </c>
      <c r="L179" s="54">
        <v>10000</v>
      </c>
      <c r="M179" s="54">
        <v>-7469</v>
      </c>
    </row>
    <row r="180" spans="1:13" s="101" customFormat="1" ht="13.5">
      <c r="A180"/>
      <c r="B180" s="231" t="s">
        <v>402</v>
      </c>
      <c r="C180" s="229"/>
      <c r="D180" s="9" t="s">
        <v>149</v>
      </c>
      <c r="E180" s="54">
        <v>0</v>
      </c>
      <c r="F180" s="54">
        <v>0</v>
      </c>
      <c r="G180" s="54">
        <v>21761</v>
      </c>
      <c r="H180" s="54">
        <v>0</v>
      </c>
      <c r="I180" s="54">
        <v>75000</v>
      </c>
      <c r="J180" s="54">
        <v>1186478</v>
      </c>
      <c r="K180" s="54">
        <v>1197076</v>
      </c>
      <c r="L180" s="54">
        <v>1582488</v>
      </c>
      <c r="M180" s="54">
        <v>1977110</v>
      </c>
    </row>
    <row r="181" spans="1:13" s="101" customFormat="1" ht="13.5">
      <c r="A181"/>
      <c r="B181" s="231" t="s">
        <v>403</v>
      </c>
      <c r="C181" s="229"/>
      <c r="D181" s="9" t="s">
        <v>585</v>
      </c>
      <c r="E181" s="54">
        <v>0</v>
      </c>
      <c r="F181" s="54">
        <v>0</v>
      </c>
      <c r="G181" s="54">
        <v>0</v>
      </c>
      <c r="H181" s="54">
        <v>18233</v>
      </c>
      <c r="I181" s="54">
        <v>0</v>
      </c>
      <c r="J181" s="54">
        <v>25003</v>
      </c>
      <c r="K181" s="54">
        <v>1000</v>
      </c>
      <c r="L181" s="54">
        <v>61842</v>
      </c>
      <c r="M181" s="54">
        <v>164477</v>
      </c>
    </row>
    <row r="182" spans="1:13" s="101" customFormat="1" ht="13.5">
      <c r="A182" s="160"/>
      <c r="B182" s="231" t="s">
        <v>0</v>
      </c>
      <c r="C182" s="229"/>
      <c r="D182" s="9" t="s">
        <v>586</v>
      </c>
      <c r="E182" s="54">
        <v>51667</v>
      </c>
      <c r="F182" s="54">
        <v>71000</v>
      </c>
      <c r="G182" s="54">
        <v>713392</v>
      </c>
      <c r="H182" s="54">
        <v>407207</v>
      </c>
      <c r="I182" s="54">
        <v>104138</v>
      </c>
      <c r="J182" s="54">
        <v>401479</v>
      </c>
      <c r="K182" s="54">
        <v>1408195</v>
      </c>
      <c r="L182" s="54">
        <v>704844</v>
      </c>
      <c r="M182" s="54">
        <v>2313003</v>
      </c>
    </row>
    <row r="183" spans="1:13" s="101" customFormat="1" ht="13.5">
      <c r="A183" s="141"/>
      <c r="B183" s="231" t="s">
        <v>573</v>
      </c>
      <c r="C183" s="229"/>
      <c r="D183" s="9" t="s">
        <v>334</v>
      </c>
      <c r="E183" s="54">
        <v>51667</v>
      </c>
      <c r="F183" s="54">
        <v>63000</v>
      </c>
      <c r="G183" s="54">
        <v>687631</v>
      </c>
      <c r="H183" s="54">
        <v>417440</v>
      </c>
      <c r="I183" s="54">
        <v>21138</v>
      </c>
      <c r="J183" s="54">
        <v>-763996</v>
      </c>
      <c r="K183" s="54">
        <v>45561</v>
      </c>
      <c r="L183" s="54">
        <v>-825802</v>
      </c>
      <c r="M183" s="54">
        <v>507839</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762294</v>
      </c>
      <c r="F185" s="54">
        <v>2235675</v>
      </c>
      <c r="G185" s="54">
        <v>2301563</v>
      </c>
      <c r="H185" s="54">
        <v>1773097</v>
      </c>
      <c r="I185" s="54">
        <v>1350841</v>
      </c>
      <c r="J185" s="54">
        <v>1692178</v>
      </c>
      <c r="K185" s="54">
        <v>2833761</v>
      </c>
      <c r="L185" s="54">
        <v>3287568</v>
      </c>
      <c r="M185" s="54">
        <v>4665454</v>
      </c>
    </row>
    <row r="186" spans="1:13" ht="13.5">
      <c r="A186" s="103">
        <f>VALUE(MID(D186,8,4))</f>
        <v>2099</v>
      </c>
      <c r="B186" s="231" t="s">
        <v>185</v>
      </c>
      <c r="C186" s="229"/>
      <c r="D186" s="56" t="s">
        <v>186</v>
      </c>
      <c r="E186" s="54">
        <v>786232</v>
      </c>
      <c r="F186" s="54">
        <v>2301561</v>
      </c>
      <c r="G186" s="54">
        <v>1773097</v>
      </c>
      <c r="H186" s="54">
        <v>1350841</v>
      </c>
      <c r="I186" s="54">
        <v>1692178</v>
      </c>
      <c r="J186" s="54">
        <v>2833761</v>
      </c>
      <c r="K186" s="54">
        <v>3287568</v>
      </c>
      <c r="L186" s="54">
        <v>4665454</v>
      </c>
      <c r="M186" s="54">
        <v>4522540</v>
      </c>
    </row>
    <row r="187" spans="1:13" ht="13.5">
      <c r="A187" s="103"/>
      <c r="B187" s="231" t="s">
        <v>187</v>
      </c>
      <c r="C187" s="229"/>
      <c r="D187" s="9" t="s">
        <v>334</v>
      </c>
      <c r="E187" s="55">
        <v>23938</v>
      </c>
      <c r="F187" s="55">
        <v>65886</v>
      </c>
      <c r="G187" s="55">
        <v>-528466</v>
      </c>
      <c r="H187" s="55">
        <v>-422256</v>
      </c>
      <c r="I187" s="55">
        <v>341337</v>
      </c>
      <c r="J187" s="55">
        <v>1141583</v>
      </c>
      <c r="K187" s="55">
        <v>453807</v>
      </c>
      <c r="L187" s="55">
        <v>1377886</v>
      </c>
      <c r="M187" s="55">
        <v>-142914</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1317500</v>
      </c>
      <c r="F191" s="55">
        <v>1075039</v>
      </c>
      <c r="G191" s="55">
        <v>1075039</v>
      </c>
      <c r="H191" s="55">
        <v>1075039</v>
      </c>
      <c r="I191" s="55">
        <v>2075039</v>
      </c>
      <c r="J191" s="55">
        <v>2075039</v>
      </c>
      <c r="K191" s="55">
        <v>2075039</v>
      </c>
      <c r="L191" s="55">
        <v>2075039</v>
      </c>
      <c r="M191" s="55">
        <v>2075039</v>
      </c>
    </row>
    <row r="192" spans="1:13" ht="13.5">
      <c r="A192" s="161">
        <v>5020</v>
      </c>
      <c r="C192" s="145" t="s">
        <v>536</v>
      </c>
      <c r="D192" s="9" t="s">
        <v>334</v>
      </c>
      <c r="E192" s="55">
        <v>518304</v>
      </c>
      <c r="F192" s="55">
        <v>3451194</v>
      </c>
      <c r="G192" s="55">
        <v>7684266</v>
      </c>
      <c r="H192" s="55">
        <v>2844100</v>
      </c>
      <c r="I192" s="55">
        <v>1723105</v>
      </c>
      <c r="J192" s="55">
        <v>7995945</v>
      </c>
      <c r="K192" s="55">
        <v>10262839</v>
      </c>
      <c r="L192" s="55">
        <v>11337506</v>
      </c>
      <c r="M192" s="55">
        <v>9953530</v>
      </c>
    </row>
    <row r="193" spans="1:3" ht="13.5">
      <c r="A193" s="162"/>
      <c r="C193" s="145" t="s">
        <v>534</v>
      </c>
    </row>
    <row r="194" spans="1:13" ht="13.5">
      <c r="A194" s="161">
        <v>5030</v>
      </c>
      <c r="C194" s="146" t="s">
        <v>537</v>
      </c>
      <c r="D194" s="9" t="s">
        <v>334</v>
      </c>
      <c r="E194" s="55">
        <v>0</v>
      </c>
      <c r="F194" s="55">
        <v>530003</v>
      </c>
      <c r="G194" s="55">
        <v>289162</v>
      </c>
      <c r="H194" s="55">
        <v>52611</v>
      </c>
      <c r="I194" s="55">
        <v>52611</v>
      </c>
      <c r="J194" s="55">
        <v>0</v>
      </c>
      <c r="K194" s="55">
        <v>0</v>
      </c>
      <c r="L194" s="55">
        <v>0</v>
      </c>
      <c r="M194" s="55">
        <v>0</v>
      </c>
    </row>
    <row r="195" spans="1:13" ht="13.5">
      <c r="A195" s="161">
        <v>5040</v>
      </c>
      <c r="C195" s="146" t="s">
        <v>538</v>
      </c>
      <c r="D195" s="9" t="s">
        <v>334</v>
      </c>
      <c r="E195" s="55">
        <v>0</v>
      </c>
      <c r="F195" s="55">
        <v>553211</v>
      </c>
      <c r="G195" s="55">
        <v>175168</v>
      </c>
      <c r="H195" s="55">
        <v>82025</v>
      </c>
      <c r="I195" s="55">
        <v>82025</v>
      </c>
      <c r="J195" s="55">
        <v>0</v>
      </c>
      <c r="K195" s="55">
        <v>0</v>
      </c>
      <c r="L195" s="55">
        <v>0</v>
      </c>
      <c r="M195" s="55">
        <v>0</v>
      </c>
    </row>
    <row r="196" spans="1:13" ht="13.5">
      <c r="A196" s="161">
        <v>5050</v>
      </c>
      <c r="C196" s="145" t="s">
        <v>539</v>
      </c>
      <c r="D196" s="9" t="s">
        <v>334</v>
      </c>
      <c r="E196" s="55">
        <v>3041172</v>
      </c>
      <c r="F196" s="55">
        <v>7605544</v>
      </c>
      <c r="G196" s="55">
        <v>7073806</v>
      </c>
      <c r="H196" s="55">
        <v>6972974</v>
      </c>
      <c r="I196" s="55">
        <v>6440785</v>
      </c>
      <c r="J196" s="55">
        <v>6313133</v>
      </c>
      <c r="K196" s="55">
        <v>5054822</v>
      </c>
      <c r="L196" s="55">
        <v>4347968</v>
      </c>
      <c r="M196" s="55">
        <v>4241891</v>
      </c>
    </row>
    <row r="197" spans="1:13" ht="13.5">
      <c r="A197" s="161">
        <v>5060</v>
      </c>
      <c r="C197" s="145" t="s">
        <v>540</v>
      </c>
      <c r="D197" s="9" t="s">
        <v>334</v>
      </c>
      <c r="E197" s="55">
        <v>455933</v>
      </c>
      <c r="F197" s="55">
        <v>1846392</v>
      </c>
      <c r="G197" s="55">
        <v>1839242</v>
      </c>
      <c r="H197" s="55">
        <v>1829909</v>
      </c>
      <c r="I197" s="55">
        <v>1831706</v>
      </c>
      <c r="J197" s="55">
        <v>1803797</v>
      </c>
      <c r="K197" s="55">
        <v>1832765</v>
      </c>
      <c r="L197" s="55">
        <v>1765892</v>
      </c>
      <c r="M197" s="55">
        <v>1763684</v>
      </c>
    </row>
    <row r="198" spans="1:13" ht="13.5">
      <c r="A198" s="161">
        <v>5070</v>
      </c>
      <c r="C198" s="145" t="s">
        <v>541</v>
      </c>
      <c r="D198" s="9" t="s">
        <v>334</v>
      </c>
      <c r="E198" s="55">
        <v>115505</v>
      </c>
      <c r="F198" s="55">
        <v>209743</v>
      </c>
      <c r="G198" s="55">
        <v>238198</v>
      </c>
      <c r="H198" s="55">
        <v>224973</v>
      </c>
      <c r="I198" s="55">
        <v>243266</v>
      </c>
      <c r="J198" s="55">
        <v>248156</v>
      </c>
      <c r="K198" s="55">
        <v>255348</v>
      </c>
      <c r="L198" s="55">
        <v>171750</v>
      </c>
      <c r="M198" s="55">
        <v>290369</v>
      </c>
    </row>
    <row r="199" spans="1:13" ht="13.5">
      <c r="A199" s="161">
        <v>5080</v>
      </c>
      <c r="C199" s="145" t="s">
        <v>542</v>
      </c>
      <c r="D199" s="9" t="s">
        <v>334</v>
      </c>
      <c r="E199" s="55">
        <v>52780</v>
      </c>
      <c r="F199" s="55">
        <v>267381</v>
      </c>
      <c r="G199" s="55">
        <v>570068</v>
      </c>
      <c r="H199" s="55">
        <v>1324600</v>
      </c>
      <c r="I199" s="55">
        <v>1531783</v>
      </c>
      <c r="J199" s="55">
        <v>1852530</v>
      </c>
      <c r="K199" s="55">
        <v>1996481</v>
      </c>
      <c r="L199" s="55">
        <v>2292717</v>
      </c>
      <c r="M199" s="55">
        <v>1993010</v>
      </c>
    </row>
    <row r="200" spans="1:13" ht="13.5">
      <c r="A200" s="161">
        <v>5090</v>
      </c>
      <c r="C200" s="145" t="s">
        <v>543</v>
      </c>
      <c r="D200" s="9" t="s">
        <v>334</v>
      </c>
      <c r="E200" s="55">
        <v>125414</v>
      </c>
      <c r="F200" s="55">
        <v>572818</v>
      </c>
      <c r="G200" s="55">
        <v>550133</v>
      </c>
      <c r="H200" s="55">
        <v>512048</v>
      </c>
      <c r="I200" s="55">
        <v>457341</v>
      </c>
      <c r="J200" s="55">
        <v>378275</v>
      </c>
      <c r="K200" s="55">
        <v>285784</v>
      </c>
      <c r="L200" s="55">
        <v>172343</v>
      </c>
      <c r="M200" s="55">
        <v>17553</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199308</v>
      </c>
      <c r="F207" s="55">
        <v>50026</v>
      </c>
      <c r="G207" s="55">
        <v>100026</v>
      </c>
      <c r="H207" s="55">
        <v>26</v>
      </c>
      <c r="I207" s="55">
        <v>75026</v>
      </c>
      <c r="J207" s="55">
        <v>150026</v>
      </c>
      <c r="K207" s="55">
        <v>125518</v>
      </c>
      <c r="L207" s="55">
        <v>175518</v>
      </c>
      <c r="M207" s="55">
        <v>247340</v>
      </c>
    </row>
    <row r="208" spans="1:13" ht="13.5">
      <c r="A208" s="162">
        <v>5210</v>
      </c>
      <c r="C208" s="156" t="s">
        <v>553</v>
      </c>
      <c r="D208" s="9" t="s">
        <v>334</v>
      </c>
      <c r="E208" s="55">
        <v>30000</v>
      </c>
      <c r="F208" s="55">
        <v>0</v>
      </c>
      <c r="G208" s="55">
        <v>0</v>
      </c>
      <c r="H208" s="55">
        <v>6950</v>
      </c>
      <c r="I208" s="55">
        <v>7450</v>
      </c>
      <c r="J208" s="55">
        <v>7450</v>
      </c>
      <c r="K208" s="55">
        <v>11350</v>
      </c>
      <c r="L208" s="55">
        <v>12910</v>
      </c>
      <c r="M208" s="55">
        <v>12910</v>
      </c>
    </row>
    <row r="209" spans="1:3" ht="13.5">
      <c r="A209" s="162"/>
      <c r="C209" s="156" t="s">
        <v>447</v>
      </c>
    </row>
    <row r="210" spans="1:13" ht="13.5">
      <c r="A210" s="162">
        <v>5215</v>
      </c>
      <c r="C210" s="148" t="s">
        <v>554</v>
      </c>
      <c r="D210" s="9" t="s">
        <v>334</v>
      </c>
      <c r="E210" s="55">
        <v>0</v>
      </c>
      <c r="F210" s="55">
        <v>0</v>
      </c>
      <c r="G210" s="55">
        <v>0</v>
      </c>
      <c r="H210" s="55">
        <v>0</v>
      </c>
      <c r="I210" s="55">
        <v>0</v>
      </c>
      <c r="J210" s="55">
        <v>0</v>
      </c>
      <c r="K210" s="55">
        <v>0</v>
      </c>
      <c r="L210" s="55">
        <v>0</v>
      </c>
      <c r="M210" s="55">
        <v>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0</v>
      </c>
      <c r="I215" s="55">
        <v>0</v>
      </c>
      <c r="J215" s="55">
        <v>0</v>
      </c>
      <c r="K215" s="55">
        <v>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103692</v>
      </c>
      <c r="G217" s="55">
        <v>103692</v>
      </c>
      <c r="H217" s="55">
        <v>103692</v>
      </c>
      <c r="I217" s="55">
        <v>60308</v>
      </c>
      <c r="J217" s="55">
        <v>60308</v>
      </c>
      <c r="K217" s="55">
        <v>55416</v>
      </c>
      <c r="L217" s="55">
        <v>52994</v>
      </c>
      <c r="M217" s="55">
        <v>52994</v>
      </c>
    </row>
    <row r="218" spans="1:13" ht="13.5">
      <c r="A218" s="162">
        <v>5250</v>
      </c>
      <c r="C218" s="156" t="s">
        <v>561</v>
      </c>
      <c r="D218" s="9" t="s">
        <v>334</v>
      </c>
      <c r="E218" s="55">
        <v>0</v>
      </c>
      <c r="F218" s="55">
        <v>118598</v>
      </c>
      <c r="G218" s="55">
        <v>97612</v>
      </c>
      <c r="H218" s="55">
        <v>60308</v>
      </c>
      <c r="I218" s="55">
        <v>706594</v>
      </c>
      <c r="J218" s="55">
        <v>706594</v>
      </c>
      <c r="K218" s="55">
        <v>728646</v>
      </c>
      <c r="L218" s="55">
        <v>749059</v>
      </c>
      <c r="M218" s="55">
        <v>768929</v>
      </c>
    </row>
    <row r="219" spans="1:13" ht="13.5">
      <c r="A219" s="162">
        <v>5255</v>
      </c>
      <c r="C219" s="156" t="s">
        <v>562</v>
      </c>
      <c r="D219" s="9" t="s">
        <v>334</v>
      </c>
      <c r="E219" s="55">
        <v>0</v>
      </c>
      <c r="F219" s="55">
        <v>706594</v>
      </c>
      <c r="G219" s="55">
        <v>706594</v>
      </c>
      <c r="H219" s="55">
        <v>706594</v>
      </c>
      <c r="I219" s="55">
        <v>0</v>
      </c>
      <c r="J219" s="55">
        <v>0</v>
      </c>
      <c r="K219" s="55">
        <v>0</v>
      </c>
      <c r="L219" s="55">
        <v>0</v>
      </c>
      <c r="M219" s="55">
        <v>0</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0</v>
      </c>
      <c r="L222" s="55">
        <v>0</v>
      </c>
      <c r="M222" s="55">
        <v>0</v>
      </c>
    </row>
    <row r="223" spans="1:13" ht="13.5">
      <c r="A223" s="162" t="s">
        <v>490</v>
      </c>
      <c r="C223" s="148" t="s">
        <v>491</v>
      </c>
      <c r="D223" s="9" t="s">
        <v>334</v>
      </c>
      <c r="E223" s="55">
        <v>0</v>
      </c>
      <c r="F223" s="55">
        <v>8704</v>
      </c>
      <c r="G223" s="55">
        <v>8341</v>
      </c>
      <c r="H223" s="55">
        <v>7390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7390</v>
      </c>
      <c r="J225" s="55">
        <v>4351</v>
      </c>
      <c r="K225" s="55">
        <v>5877</v>
      </c>
      <c r="L225" s="55">
        <v>2957</v>
      </c>
      <c r="M225" s="55">
        <v>0</v>
      </c>
    </row>
    <row r="226" spans="1:13" ht="13.5">
      <c r="A226" s="162">
        <v>5275</v>
      </c>
      <c r="C226" s="148" t="s">
        <v>564</v>
      </c>
      <c r="D226" s="9" t="s">
        <v>334</v>
      </c>
      <c r="E226" s="55">
        <v>56671</v>
      </c>
      <c r="F226" s="55">
        <v>13970</v>
      </c>
      <c r="G226" s="55">
        <v>56072</v>
      </c>
      <c r="H226" s="55">
        <v>81069</v>
      </c>
      <c r="I226" s="55">
        <v>0</v>
      </c>
      <c r="J226" s="55">
        <v>0</v>
      </c>
      <c r="K226" s="55">
        <v>0</v>
      </c>
      <c r="L226" s="55">
        <v>0</v>
      </c>
      <c r="M226" s="55">
        <v>0</v>
      </c>
    </row>
    <row r="227" spans="1:13" ht="13.5">
      <c r="A227" s="162">
        <v>5280</v>
      </c>
      <c r="C227" s="156" t="s">
        <v>551</v>
      </c>
      <c r="D227" s="9" t="s">
        <v>334</v>
      </c>
      <c r="E227" s="55">
        <v>10929</v>
      </c>
      <c r="F227" s="55">
        <v>75994</v>
      </c>
      <c r="G227" s="55">
        <v>72439</v>
      </c>
      <c r="H227" s="55">
        <v>90987</v>
      </c>
      <c r="I227" s="55">
        <v>100987</v>
      </c>
      <c r="J227" s="55">
        <v>144133</v>
      </c>
      <c r="K227" s="55">
        <v>105722</v>
      </c>
      <c r="L227" s="55">
        <v>1418</v>
      </c>
      <c r="M227" s="55">
        <v>3132</v>
      </c>
    </row>
    <row r="228" spans="1:13" ht="13.5">
      <c r="A228" s="162" t="s">
        <v>443</v>
      </c>
      <c r="C228" s="156" t="s">
        <v>90</v>
      </c>
      <c r="D228" s="9" t="s">
        <v>334</v>
      </c>
      <c r="E228" s="55">
        <v>33475</v>
      </c>
      <c r="F228" s="55">
        <v>0</v>
      </c>
      <c r="G228" s="55">
        <v>0</v>
      </c>
      <c r="H228" s="55">
        <v>0</v>
      </c>
      <c r="I228" s="55">
        <v>0</v>
      </c>
      <c r="J228" s="55">
        <v>0</v>
      </c>
      <c r="K228" s="55">
        <v>0</v>
      </c>
      <c r="L228" s="55">
        <v>0</v>
      </c>
      <c r="M228" s="55">
        <v>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31207</v>
      </c>
      <c r="F231" s="55">
        <v>552418</v>
      </c>
      <c r="G231" s="55">
        <v>521350</v>
      </c>
      <c r="H231" s="55">
        <v>1076163</v>
      </c>
      <c r="I231" s="55">
        <v>1480976</v>
      </c>
      <c r="J231" s="55">
        <v>1384938</v>
      </c>
      <c r="K231" s="55">
        <v>1763535</v>
      </c>
      <c r="L231" s="55">
        <v>2871191</v>
      </c>
      <c r="M231" s="55">
        <v>8815072</v>
      </c>
    </row>
    <row r="232" spans="1:13" ht="13.5">
      <c r="A232" s="162">
        <v>5410</v>
      </c>
      <c r="C232" s="155" t="s">
        <v>566</v>
      </c>
      <c r="D232" s="9" t="s">
        <v>334</v>
      </c>
      <c r="E232" s="55">
        <v>492075</v>
      </c>
      <c r="F232" s="55">
        <v>741834</v>
      </c>
      <c r="G232" s="55">
        <v>1053158</v>
      </c>
      <c r="H232" s="55">
        <v>1137292</v>
      </c>
      <c r="I232" s="55">
        <v>1946050</v>
      </c>
      <c r="J232" s="55">
        <v>2043931</v>
      </c>
      <c r="K232" s="55">
        <v>1715516</v>
      </c>
      <c r="L232" s="55">
        <v>2211353</v>
      </c>
      <c r="M232" s="55">
        <v>2841234</v>
      </c>
    </row>
    <row r="233" spans="1:3" ht="13.5">
      <c r="A233" s="162"/>
      <c r="C233" s="155" t="s">
        <v>447</v>
      </c>
    </row>
    <row r="234" spans="1:13" ht="13.5">
      <c r="A234" s="162">
        <v>5415</v>
      </c>
      <c r="C234" s="152" t="s">
        <v>567</v>
      </c>
      <c r="D234" s="9" t="s">
        <v>334</v>
      </c>
      <c r="E234" s="55">
        <v>2152220</v>
      </c>
      <c r="F234" s="55">
        <v>2753111</v>
      </c>
      <c r="G234" s="55">
        <v>3106425</v>
      </c>
      <c r="H234" s="55">
        <v>2451497</v>
      </c>
      <c r="I234" s="55">
        <v>1592372</v>
      </c>
      <c r="J234" s="55">
        <v>1747757</v>
      </c>
      <c r="K234" s="55">
        <v>2224608</v>
      </c>
      <c r="L234" s="55">
        <v>1593214</v>
      </c>
      <c r="M234" s="55">
        <v>5036601</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0</v>
      </c>
      <c r="F237" s="55">
        <v>2168142</v>
      </c>
      <c r="G237" s="55">
        <v>1222408</v>
      </c>
      <c r="H237" s="55">
        <v>1333207</v>
      </c>
      <c r="I237" s="55">
        <v>1475366</v>
      </c>
      <c r="J237" s="55">
        <v>1644552</v>
      </c>
      <c r="K237" s="55">
        <v>1966230</v>
      </c>
      <c r="L237" s="55">
        <v>2943657</v>
      </c>
      <c r="M237" s="55">
        <v>3782519</v>
      </c>
    </row>
    <row r="238" spans="1:13" ht="13.5">
      <c r="A238" s="162">
        <v>5430</v>
      </c>
      <c r="C238" s="152" t="s">
        <v>557</v>
      </c>
      <c r="D238" s="9" t="s">
        <v>334</v>
      </c>
      <c r="E238" s="55">
        <v>150629</v>
      </c>
      <c r="F238" s="55">
        <v>220489</v>
      </c>
      <c r="G238" s="55">
        <v>59107</v>
      </c>
      <c r="H238" s="55">
        <v>3587</v>
      </c>
      <c r="I238" s="55">
        <v>0</v>
      </c>
      <c r="J238" s="55">
        <v>0</v>
      </c>
      <c r="K238" s="55">
        <v>0</v>
      </c>
      <c r="L238" s="55">
        <v>0</v>
      </c>
      <c r="M238" s="55">
        <v>0</v>
      </c>
    </row>
    <row r="239" spans="1:13" ht="13.5">
      <c r="A239" s="162">
        <v>5435</v>
      </c>
      <c r="C239" s="152" t="s">
        <v>558</v>
      </c>
      <c r="D239" s="9" t="s">
        <v>334</v>
      </c>
      <c r="E239" s="55">
        <v>0</v>
      </c>
      <c r="F239" s="55">
        <v>2179639</v>
      </c>
      <c r="G239" s="55">
        <v>2394167</v>
      </c>
      <c r="H239" s="55">
        <v>2731752</v>
      </c>
      <c r="I239" s="55">
        <v>3002952</v>
      </c>
      <c r="J239" s="55">
        <v>4323596</v>
      </c>
      <c r="K239" s="55">
        <v>4555365</v>
      </c>
      <c r="L239" s="55">
        <v>6464569</v>
      </c>
      <c r="M239" s="55">
        <v>8455457</v>
      </c>
    </row>
    <row r="240" spans="1:13" ht="13.5">
      <c r="A240" s="162">
        <v>5440</v>
      </c>
      <c r="C240" s="152" t="s">
        <v>559</v>
      </c>
      <c r="D240" s="9" t="s">
        <v>334</v>
      </c>
      <c r="E240" s="55">
        <v>0</v>
      </c>
      <c r="F240" s="55">
        <v>0</v>
      </c>
      <c r="G240" s="55">
        <v>0</v>
      </c>
      <c r="H240" s="55">
        <v>1104108</v>
      </c>
      <c r="I240" s="55">
        <v>1467799</v>
      </c>
      <c r="J240" s="55">
        <v>1087499</v>
      </c>
      <c r="K240" s="55">
        <v>1213458</v>
      </c>
      <c r="L240" s="55">
        <v>1555083</v>
      </c>
      <c r="M240" s="55">
        <v>1884394</v>
      </c>
    </row>
    <row r="241" spans="1:13" ht="13.5">
      <c r="A241" s="162">
        <v>5445</v>
      </c>
      <c r="C241" s="152" t="s">
        <v>560</v>
      </c>
      <c r="D241" s="9" t="s">
        <v>334</v>
      </c>
      <c r="E241" s="55">
        <v>0</v>
      </c>
      <c r="F241" s="55">
        <v>1579480</v>
      </c>
      <c r="G241" s="55">
        <v>792978</v>
      </c>
      <c r="H241" s="55">
        <v>0</v>
      </c>
      <c r="I241" s="55">
        <v>0</v>
      </c>
      <c r="J241" s="55">
        <v>0</v>
      </c>
      <c r="K241" s="55">
        <v>0</v>
      </c>
      <c r="L241" s="55">
        <v>0</v>
      </c>
      <c r="M241" s="55">
        <v>0</v>
      </c>
    </row>
    <row r="242" spans="1:13" ht="13.5">
      <c r="A242" s="162">
        <v>5450</v>
      </c>
      <c r="C242" s="155" t="s">
        <v>561</v>
      </c>
      <c r="D242" s="9" t="s">
        <v>334</v>
      </c>
      <c r="E242" s="55">
        <v>0</v>
      </c>
      <c r="F242" s="55">
        <v>-10019</v>
      </c>
      <c r="G242" s="55">
        <v>101903</v>
      </c>
      <c r="H242" s="55">
        <v>320832</v>
      </c>
      <c r="I242" s="55">
        <v>347442</v>
      </c>
      <c r="J242" s="55">
        <v>363820</v>
      </c>
      <c r="K242" s="55">
        <v>166464</v>
      </c>
      <c r="L242" s="55">
        <v>465366</v>
      </c>
      <c r="M242" s="55">
        <v>426333</v>
      </c>
    </row>
    <row r="243" spans="1:13" ht="13.5">
      <c r="A243" s="162">
        <v>5455</v>
      </c>
      <c r="C243" s="155" t="s">
        <v>562</v>
      </c>
      <c r="D243" s="9" t="s">
        <v>334</v>
      </c>
      <c r="E243" s="55">
        <v>0</v>
      </c>
      <c r="F243" s="55">
        <v>1256062</v>
      </c>
      <c r="G243" s="55">
        <v>80000</v>
      </c>
      <c r="H243" s="55">
        <v>80000</v>
      </c>
      <c r="I243" s="55">
        <v>64610</v>
      </c>
      <c r="J243" s="55">
        <v>54607</v>
      </c>
      <c r="K243" s="55">
        <v>0</v>
      </c>
      <c r="L243" s="55">
        <v>-1545</v>
      </c>
      <c r="M243" s="55">
        <v>-545</v>
      </c>
    </row>
    <row r="244" spans="1:13" ht="13.5">
      <c r="A244" s="162">
        <v>5460</v>
      </c>
      <c r="C244" s="155" t="s">
        <v>548</v>
      </c>
      <c r="D244" s="9" t="s">
        <v>334</v>
      </c>
      <c r="E244" s="55">
        <v>0</v>
      </c>
      <c r="F244" s="55">
        <v>469149</v>
      </c>
      <c r="G244" s="55">
        <v>447802</v>
      </c>
      <c r="H244" s="55">
        <v>492770</v>
      </c>
      <c r="I244" s="55">
        <v>465112</v>
      </c>
      <c r="J244" s="55">
        <v>451466</v>
      </c>
      <c r="K244" s="55">
        <v>451466</v>
      </c>
      <c r="L244" s="55">
        <v>878087</v>
      </c>
      <c r="M244" s="55">
        <v>892383</v>
      </c>
    </row>
    <row r="245" spans="1:3" ht="13.5">
      <c r="A245" s="162"/>
      <c r="C245" s="155" t="s">
        <v>533</v>
      </c>
    </row>
    <row r="246" spans="1:13" ht="13.5">
      <c r="A246" s="162">
        <v>5465</v>
      </c>
      <c r="C246" s="154" t="s">
        <v>563</v>
      </c>
      <c r="D246" s="9" t="s">
        <v>334</v>
      </c>
      <c r="E246" s="55">
        <v>112113</v>
      </c>
      <c r="F246" s="55">
        <v>0</v>
      </c>
      <c r="G246" s="55">
        <v>0</v>
      </c>
      <c r="H246" s="55">
        <v>0</v>
      </c>
      <c r="I246" s="55">
        <v>0</v>
      </c>
      <c r="J246" s="55">
        <v>0</v>
      </c>
      <c r="K246" s="55">
        <v>0</v>
      </c>
      <c r="L246" s="55">
        <v>0</v>
      </c>
      <c r="M246" s="55">
        <v>0</v>
      </c>
    </row>
    <row r="247" spans="1:13" ht="13.5">
      <c r="A247" s="162" t="s">
        <v>493</v>
      </c>
      <c r="C247" s="154" t="s">
        <v>491</v>
      </c>
      <c r="D247" s="9" t="s">
        <v>334</v>
      </c>
      <c r="E247" s="55">
        <v>426013</v>
      </c>
      <c r="F247" s="55">
        <v>202939</v>
      </c>
      <c r="G247" s="55">
        <v>21532</v>
      </c>
      <c r="H247" s="55">
        <v>19126</v>
      </c>
      <c r="I247" s="133"/>
      <c r="J247" s="133"/>
      <c r="K247" s="133"/>
      <c r="L247" s="133"/>
      <c r="M247" s="133"/>
    </row>
    <row r="248" spans="1:13" ht="13.5">
      <c r="A248" s="162" t="s">
        <v>444</v>
      </c>
      <c r="C248" s="152" t="s">
        <v>549</v>
      </c>
      <c r="D248" s="9" t="s">
        <v>334</v>
      </c>
      <c r="E248" s="133"/>
      <c r="F248" s="133"/>
      <c r="G248" s="133"/>
      <c r="H248" s="133"/>
      <c r="I248" s="55">
        <v>44784</v>
      </c>
      <c r="J248" s="55">
        <v>44784</v>
      </c>
      <c r="K248" s="55">
        <v>44784</v>
      </c>
      <c r="L248" s="55">
        <v>-125429</v>
      </c>
      <c r="M248" s="55">
        <v>-51606</v>
      </c>
    </row>
    <row r="249" spans="1:13" ht="13.5">
      <c r="A249" s="162" t="s">
        <v>445</v>
      </c>
      <c r="C249" s="152" t="s">
        <v>550</v>
      </c>
      <c r="D249" s="9" t="s">
        <v>334</v>
      </c>
      <c r="E249" s="133"/>
      <c r="F249" s="133"/>
      <c r="G249" s="133"/>
      <c r="H249" s="133"/>
      <c r="I249" s="55">
        <v>4423</v>
      </c>
      <c r="J249" s="55">
        <v>4434</v>
      </c>
      <c r="K249" s="55">
        <v>4450</v>
      </c>
      <c r="L249" s="55">
        <v>4472</v>
      </c>
      <c r="M249" s="55">
        <v>4489</v>
      </c>
    </row>
    <row r="250" spans="1:13" ht="13.5">
      <c r="A250" s="162">
        <v>5475</v>
      </c>
      <c r="C250" s="152" t="s">
        <v>564</v>
      </c>
      <c r="D250" s="9" t="s">
        <v>334</v>
      </c>
      <c r="E250" s="55">
        <v>11947</v>
      </c>
      <c r="F250" s="55">
        <v>47535</v>
      </c>
      <c r="G250" s="55">
        <v>136974</v>
      </c>
      <c r="H250" s="55">
        <v>297332</v>
      </c>
      <c r="I250" s="55">
        <v>166968</v>
      </c>
      <c r="J250" s="55">
        <v>217952</v>
      </c>
      <c r="K250" s="55">
        <v>208670</v>
      </c>
      <c r="L250" s="55">
        <v>371261</v>
      </c>
      <c r="M250" s="55">
        <v>194440</v>
      </c>
    </row>
    <row r="251" spans="1:13" ht="13.5">
      <c r="A251" s="162">
        <v>5480</v>
      </c>
      <c r="C251" s="155" t="s">
        <v>551</v>
      </c>
      <c r="D251" s="9" t="s">
        <v>334</v>
      </c>
      <c r="E251" s="55">
        <v>25000</v>
      </c>
      <c r="F251" s="55">
        <v>22800</v>
      </c>
      <c r="G251" s="55">
        <v>324707</v>
      </c>
      <c r="H251" s="55">
        <v>21473</v>
      </c>
      <c r="I251" s="55">
        <v>124835</v>
      </c>
      <c r="J251" s="55">
        <v>125095</v>
      </c>
      <c r="K251" s="55">
        <v>98261</v>
      </c>
      <c r="L251" s="55">
        <v>424111</v>
      </c>
      <c r="M251" s="55">
        <v>462667</v>
      </c>
    </row>
    <row r="252" spans="1:13" ht="13.5">
      <c r="A252" s="162" t="s">
        <v>446</v>
      </c>
      <c r="C252" s="153" t="s">
        <v>90</v>
      </c>
      <c r="D252" s="9" t="s">
        <v>334</v>
      </c>
      <c r="E252" s="55">
        <v>236170</v>
      </c>
      <c r="F252" s="55">
        <v>0</v>
      </c>
      <c r="G252" s="55">
        <v>44785</v>
      </c>
      <c r="H252" s="55">
        <v>44784</v>
      </c>
      <c r="I252" s="55">
        <v>0</v>
      </c>
      <c r="J252" s="55">
        <v>0</v>
      </c>
      <c r="K252" s="55">
        <v>0</v>
      </c>
      <c r="L252" s="55">
        <v>0</v>
      </c>
      <c r="M252" s="55">
        <v>0</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207341</v>
      </c>
      <c r="F256" s="55">
        <v>1233828</v>
      </c>
      <c r="G256" s="55">
        <v>817598</v>
      </c>
      <c r="H256" s="55">
        <v>460161</v>
      </c>
      <c r="I256" s="55">
        <v>416231</v>
      </c>
      <c r="J256" s="55">
        <v>664810</v>
      </c>
      <c r="K256" s="55">
        <v>507171</v>
      </c>
      <c r="L256" s="55">
        <v>337778</v>
      </c>
      <c r="M256" s="55">
        <v>324823</v>
      </c>
    </row>
    <row r="257" spans="1:13" ht="13.5">
      <c r="A257" s="103">
        <f aca="true" t="shared" si="9" ref="A257:A269">VALUE(MID(D257,8,4))</f>
        <v>5620</v>
      </c>
      <c r="B257" s="230" t="s">
        <v>589</v>
      </c>
      <c r="C257" s="229"/>
      <c r="D257" s="9" t="s">
        <v>592</v>
      </c>
      <c r="E257" s="55">
        <v>0</v>
      </c>
      <c r="F257" s="55">
        <v>0</v>
      </c>
      <c r="G257" s="55">
        <v>0</v>
      </c>
      <c r="H257" s="55">
        <v>376388</v>
      </c>
      <c r="I257" s="55">
        <v>691285</v>
      </c>
      <c r="J257" s="55">
        <v>340396</v>
      </c>
      <c r="K257" s="55">
        <v>405013</v>
      </c>
      <c r="L257" s="55">
        <v>410795</v>
      </c>
      <c r="M257" s="55">
        <v>459364</v>
      </c>
    </row>
    <row r="258" spans="1:13" ht="13.5">
      <c r="A258" s="103">
        <f t="shared" si="9"/>
        <v>5630</v>
      </c>
      <c r="B258" s="230" t="s">
        <v>417</v>
      </c>
      <c r="C258" s="229"/>
      <c r="D258" s="9" t="s">
        <v>418</v>
      </c>
      <c r="E258" s="55">
        <v>321127</v>
      </c>
      <c r="F258" s="55">
        <v>397923</v>
      </c>
      <c r="G258" s="55">
        <v>359700</v>
      </c>
      <c r="H258" s="133"/>
      <c r="I258" s="133"/>
      <c r="J258" s="133"/>
      <c r="K258" s="133"/>
      <c r="L258" s="133"/>
      <c r="M258" s="133"/>
    </row>
    <row r="259" spans="1:13" ht="13.5">
      <c r="A259" s="103">
        <f t="shared" si="9"/>
        <v>5640</v>
      </c>
      <c r="B259" s="230" t="s">
        <v>579</v>
      </c>
      <c r="C259" s="229"/>
      <c r="D259" s="9" t="s">
        <v>593</v>
      </c>
      <c r="E259" s="55">
        <v>0</v>
      </c>
      <c r="F259" s="55">
        <v>15241</v>
      </c>
      <c r="G259" s="55">
        <v>0</v>
      </c>
      <c r="H259" s="55">
        <v>0</v>
      </c>
      <c r="I259" s="55">
        <v>0</v>
      </c>
      <c r="J259" s="55">
        <v>122136</v>
      </c>
      <c r="K259" s="55">
        <v>125675</v>
      </c>
      <c r="L259" s="55">
        <v>130796</v>
      </c>
      <c r="M259" s="55">
        <v>134561</v>
      </c>
    </row>
    <row r="260" spans="1:13" ht="13.5">
      <c r="A260" s="103">
        <f t="shared" si="9"/>
        <v>5650</v>
      </c>
      <c r="B260" s="230" t="s">
        <v>580</v>
      </c>
      <c r="C260" s="229"/>
      <c r="D260" s="9" t="s">
        <v>594</v>
      </c>
      <c r="E260" s="55">
        <v>257764</v>
      </c>
      <c r="F260" s="55">
        <v>428524</v>
      </c>
      <c r="G260" s="55">
        <v>432779</v>
      </c>
      <c r="H260" s="55">
        <v>514292</v>
      </c>
      <c r="I260" s="55">
        <v>584662</v>
      </c>
      <c r="J260" s="55">
        <v>515860</v>
      </c>
      <c r="K260" s="55">
        <v>520545</v>
      </c>
      <c r="L260" s="55">
        <v>527050</v>
      </c>
      <c r="M260" s="55">
        <v>546785</v>
      </c>
    </row>
    <row r="261" spans="1:13" ht="13.5">
      <c r="A261" s="103">
        <f t="shared" si="9"/>
        <v>5660</v>
      </c>
      <c r="B261" s="230" t="s">
        <v>420</v>
      </c>
      <c r="C261" s="229"/>
      <c r="D261" s="9" t="s">
        <v>419</v>
      </c>
      <c r="E261" s="55">
        <v>0</v>
      </c>
      <c r="F261" s="55">
        <v>226045</v>
      </c>
      <c r="G261" s="55">
        <v>163020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1571606</v>
      </c>
      <c r="L265" s="55">
        <v>3095058</v>
      </c>
      <c r="M265" s="55">
        <v>3052506</v>
      </c>
    </row>
    <row r="266" spans="1:13" ht="13.5">
      <c r="A266" s="103">
        <f t="shared" si="9"/>
        <v>5691</v>
      </c>
      <c r="B266" s="230" t="s">
        <v>583</v>
      </c>
      <c r="C266" s="229"/>
      <c r="D266" s="9" t="s">
        <v>597</v>
      </c>
      <c r="E266" s="133"/>
      <c r="F266" s="133"/>
      <c r="G266" s="133"/>
      <c r="H266" s="133"/>
      <c r="I266" s="133"/>
      <c r="J266" s="157">
        <v>1190559</v>
      </c>
      <c r="K266" s="55">
        <v>0</v>
      </c>
      <c r="L266" s="55">
        <v>0</v>
      </c>
      <c r="M266" s="55">
        <v>0</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157558</v>
      </c>
      <c r="L268" s="55">
        <v>163977</v>
      </c>
      <c r="M268" s="55">
        <v>4501</v>
      </c>
    </row>
    <row r="269" spans="1:13" ht="13.5">
      <c r="A269" s="103">
        <f t="shared" si="9"/>
        <v>9930</v>
      </c>
      <c r="B269" s="248" t="s">
        <v>590</v>
      </c>
      <c r="C269" s="232"/>
      <c r="D269" s="2" t="s">
        <v>600</v>
      </c>
      <c r="E269" s="55">
        <v>786232</v>
      </c>
      <c r="F269" s="55">
        <v>2301561</v>
      </c>
      <c r="G269" s="55">
        <v>1773097</v>
      </c>
      <c r="H269" s="55">
        <v>1350841</v>
      </c>
      <c r="I269" s="55">
        <v>1692178</v>
      </c>
      <c r="J269" s="55">
        <v>2833761</v>
      </c>
      <c r="K269" s="55">
        <v>3287568</v>
      </c>
      <c r="L269" s="55">
        <v>4665454</v>
      </c>
      <c r="M269" s="55">
        <v>4522540</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4016675</v>
      </c>
      <c r="F275" s="54">
        <v>5413839</v>
      </c>
      <c r="G275" s="54">
        <v>8853318</v>
      </c>
      <c r="H275" s="54">
        <v>6027498</v>
      </c>
      <c r="I275" s="54">
        <v>-208974</v>
      </c>
      <c r="J275" s="54">
        <v>18282674</v>
      </c>
      <c r="K275" s="54">
        <v>21385346</v>
      </c>
      <c r="L275" s="54">
        <v>15759061</v>
      </c>
      <c r="M275" s="54">
        <v>26740147</v>
      </c>
    </row>
    <row r="276" spans="1:13" ht="13.5">
      <c r="A276" s="103">
        <f t="shared" si="10"/>
        <v>499</v>
      </c>
      <c r="C276" s="3" t="s">
        <v>608</v>
      </c>
      <c r="D276" s="9" t="s">
        <v>125</v>
      </c>
      <c r="E276" s="54">
        <v>1826076</v>
      </c>
      <c r="F276" s="54">
        <v>19733552</v>
      </c>
      <c r="G276" s="54">
        <v>12396856</v>
      </c>
      <c r="H276" s="54">
        <v>21115506</v>
      </c>
      <c r="I276" s="54">
        <v>22218057</v>
      </c>
      <c r="J276" s="54">
        <v>13394342</v>
      </c>
      <c r="K276" s="54">
        <v>7482491</v>
      </c>
      <c r="L276" s="54">
        <v>18856418</v>
      </c>
      <c r="M276" s="54">
        <v>11663481</v>
      </c>
    </row>
    <row r="277" spans="1:13" ht="13.5">
      <c r="A277" s="103">
        <f t="shared" si="10"/>
        <v>699</v>
      </c>
      <c r="C277" s="3" t="s">
        <v>609</v>
      </c>
      <c r="D277" s="9" t="s">
        <v>233</v>
      </c>
      <c r="E277" s="54">
        <v>4946074</v>
      </c>
      <c r="F277" s="54">
        <v>7613886</v>
      </c>
      <c r="G277" s="54">
        <v>7644793</v>
      </c>
      <c r="H277" s="54">
        <v>7461626</v>
      </c>
      <c r="I277" s="54">
        <v>6793183</v>
      </c>
      <c r="J277" s="54">
        <v>7280104</v>
      </c>
      <c r="K277" s="54">
        <v>7806374</v>
      </c>
      <c r="L277" s="54">
        <v>8054188</v>
      </c>
      <c r="M277" s="54">
        <v>10393740</v>
      </c>
    </row>
    <row r="278" spans="1:13" ht="13.5">
      <c r="A278" s="103">
        <f t="shared" si="10"/>
        <v>829</v>
      </c>
      <c r="C278" s="3" t="s">
        <v>286</v>
      </c>
      <c r="D278" s="9" t="s">
        <v>290</v>
      </c>
      <c r="E278" s="54">
        <v>1018339</v>
      </c>
      <c r="F278" s="54">
        <v>31622251</v>
      </c>
      <c r="G278" s="54">
        <v>48530286</v>
      </c>
      <c r="H278" s="54">
        <v>57433409</v>
      </c>
      <c r="I278" s="54">
        <v>41978245</v>
      </c>
      <c r="J278" s="54">
        <v>33334128</v>
      </c>
      <c r="K278" s="54">
        <v>33898815</v>
      </c>
      <c r="L278" s="54">
        <v>33449850</v>
      </c>
      <c r="M278" s="54">
        <v>41171387</v>
      </c>
    </row>
    <row r="279" spans="1:13" s="23" customFormat="1" ht="15">
      <c r="A279" s="103">
        <f t="shared" si="10"/>
        <v>845</v>
      </c>
      <c r="B279" s="115"/>
      <c r="C279" s="3" t="s">
        <v>287</v>
      </c>
      <c r="D279" s="9" t="s">
        <v>291</v>
      </c>
      <c r="E279" s="54">
        <v>0</v>
      </c>
      <c r="F279" s="54">
        <v>20697</v>
      </c>
      <c r="G279" s="54">
        <v>0</v>
      </c>
      <c r="H279" s="54">
        <v>0</v>
      </c>
      <c r="I279" s="54">
        <v>0</v>
      </c>
      <c r="J279" s="54">
        <v>0</v>
      </c>
      <c r="K279" s="54">
        <v>0</v>
      </c>
      <c r="L279" s="54">
        <v>0</v>
      </c>
      <c r="M279" s="54">
        <v>0</v>
      </c>
    </row>
    <row r="280" spans="1:13" s="23" customFormat="1" ht="15">
      <c r="A280" s="103">
        <f t="shared" si="10"/>
        <v>898</v>
      </c>
      <c r="B280" s="115"/>
      <c r="C280" s="3" t="s">
        <v>288</v>
      </c>
      <c r="D280" s="9" t="s">
        <v>292</v>
      </c>
      <c r="E280" s="54">
        <v>171892</v>
      </c>
      <c r="F280" s="54">
        <v>446393</v>
      </c>
      <c r="G280" s="54">
        <v>520102</v>
      </c>
      <c r="H280" s="54">
        <v>814738</v>
      </c>
      <c r="I280" s="54">
        <v>65043</v>
      </c>
      <c r="J280" s="54">
        <v>11994</v>
      </c>
      <c r="K280" s="54">
        <v>10851</v>
      </c>
      <c r="L280" s="54">
        <v>-40807</v>
      </c>
      <c r="M280" s="54">
        <v>-85871</v>
      </c>
    </row>
    <row r="281" spans="1:13" s="23" customFormat="1" ht="15">
      <c r="A281" s="103">
        <f t="shared" si="10"/>
        <v>9920</v>
      </c>
      <c r="B281" s="115"/>
      <c r="C281" s="3" t="s">
        <v>289</v>
      </c>
      <c r="D281" s="9" t="s">
        <v>293</v>
      </c>
      <c r="E281" s="54">
        <v>26444</v>
      </c>
      <c r="F281" s="54">
        <v>581761</v>
      </c>
      <c r="G281" s="54">
        <v>305545</v>
      </c>
      <c r="H281" s="54">
        <v>235165</v>
      </c>
      <c r="I281" s="54">
        <v>343354</v>
      </c>
      <c r="J281" s="54">
        <v>341571</v>
      </c>
      <c r="K281" s="54">
        <v>308002</v>
      </c>
      <c r="L281" s="54">
        <v>372290</v>
      </c>
      <c r="M281" s="54">
        <v>423102</v>
      </c>
    </row>
    <row r="282" spans="1:13" s="23" customFormat="1" ht="15">
      <c r="A282" s="103">
        <f t="shared" si="10"/>
        <v>9930</v>
      </c>
      <c r="B282" s="115"/>
      <c r="C282" s="4" t="s">
        <v>237</v>
      </c>
      <c r="D282" s="2" t="s">
        <v>238</v>
      </c>
      <c r="E282" s="54">
        <v>12005500</v>
      </c>
      <c r="F282" s="54">
        <v>65432378</v>
      </c>
      <c r="G282" s="54">
        <v>78250900</v>
      </c>
      <c r="H282" s="54">
        <v>93087942</v>
      </c>
      <c r="I282" s="54">
        <v>71188908</v>
      </c>
      <c r="J282" s="54">
        <v>72644813</v>
      </c>
      <c r="K282" s="54">
        <v>70891879</v>
      </c>
      <c r="L282" s="54">
        <v>76451000</v>
      </c>
      <c r="M282" s="54">
        <v>90305986</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1020000</v>
      </c>
      <c r="F284" s="54">
        <v>0</v>
      </c>
      <c r="G284" s="54">
        <v>0</v>
      </c>
      <c r="H284" s="54">
        <v>0</v>
      </c>
      <c r="I284" s="54">
        <v>0</v>
      </c>
      <c r="J284" s="54">
        <v>0</v>
      </c>
      <c r="K284" s="54">
        <v>0</v>
      </c>
      <c r="L284" s="54">
        <v>0</v>
      </c>
      <c r="M284" s="54">
        <v>0</v>
      </c>
    </row>
    <row r="285" spans="1:13" s="23" customFormat="1" ht="15">
      <c r="A285" s="103">
        <f t="shared" si="11"/>
        <v>2299</v>
      </c>
      <c r="B285" s="115"/>
      <c r="C285" s="3" t="s">
        <v>295</v>
      </c>
      <c r="D285" s="9" t="s">
        <v>254</v>
      </c>
      <c r="E285" s="54">
        <v>1933101</v>
      </c>
      <c r="F285" s="54">
        <v>10739027</v>
      </c>
      <c r="G285" s="54">
        <v>14515249</v>
      </c>
      <c r="H285" s="54">
        <v>21772673</v>
      </c>
      <c r="I285" s="54">
        <v>11124961</v>
      </c>
      <c r="J285" s="54">
        <v>14702239</v>
      </c>
      <c r="K285" s="54">
        <v>10794388</v>
      </c>
      <c r="L285" s="54">
        <v>10126608</v>
      </c>
      <c r="M285" s="54">
        <v>13760326</v>
      </c>
    </row>
    <row r="286" spans="1:13" s="23" customFormat="1" ht="13.5">
      <c r="A286" s="103">
        <f t="shared" si="11"/>
        <v>2410</v>
      </c>
      <c r="B286" s="231" t="s">
        <v>194</v>
      </c>
      <c r="C286" s="229"/>
      <c r="D286" s="9" t="s">
        <v>255</v>
      </c>
      <c r="E286" s="54">
        <v>786232</v>
      </c>
      <c r="F286" s="54">
        <v>2301561</v>
      </c>
      <c r="G286" s="54">
        <v>1773097</v>
      </c>
      <c r="H286" s="54">
        <v>1350841</v>
      </c>
      <c r="I286" s="54">
        <v>1692178</v>
      </c>
      <c r="J286" s="54">
        <v>2833761</v>
      </c>
      <c r="K286" s="54">
        <v>3287568</v>
      </c>
      <c r="L286" s="54">
        <v>4665454</v>
      </c>
      <c r="M286" s="54">
        <v>4522540</v>
      </c>
    </row>
    <row r="287" spans="1:13" s="23" customFormat="1" ht="15">
      <c r="A287" s="103">
        <f t="shared" si="11"/>
        <v>2490</v>
      </c>
      <c r="B287" s="115"/>
      <c r="C287" s="3" t="s">
        <v>296</v>
      </c>
      <c r="D287" s="9" t="s">
        <v>256</v>
      </c>
      <c r="E287" s="54">
        <v>0</v>
      </c>
      <c r="F287" s="54">
        <v>0</v>
      </c>
      <c r="G287" s="54">
        <v>63492</v>
      </c>
      <c r="H287" s="54">
        <v>91753</v>
      </c>
      <c r="I287" s="54">
        <v>17155</v>
      </c>
      <c r="J287" s="54">
        <v>95136</v>
      </c>
      <c r="K287" s="54">
        <v>104165</v>
      </c>
      <c r="L287" s="54">
        <v>76485</v>
      </c>
      <c r="M287" s="54">
        <v>49211</v>
      </c>
    </row>
    <row r="288" spans="1:13" s="23" customFormat="1" ht="15">
      <c r="A288" s="103">
        <f t="shared" si="11"/>
        <v>2699</v>
      </c>
      <c r="B288" s="115"/>
      <c r="C288" s="3" t="s">
        <v>610</v>
      </c>
      <c r="D288" s="9" t="s">
        <v>122</v>
      </c>
      <c r="E288" s="54">
        <v>2706700</v>
      </c>
      <c r="F288" s="54">
        <v>8526609</v>
      </c>
      <c r="G288" s="54">
        <v>15965436</v>
      </c>
      <c r="H288" s="54">
        <v>37410869</v>
      </c>
      <c r="I288" s="54">
        <v>35384354</v>
      </c>
      <c r="J288" s="54">
        <v>38117984</v>
      </c>
      <c r="K288" s="54">
        <v>35661344</v>
      </c>
      <c r="L288" s="54">
        <v>33272235</v>
      </c>
      <c r="M288" s="54">
        <v>31000119</v>
      </c>
    </row>
    <row r="289" spans="1:13" s="23" customFormat="1" ht="15">
      <c r="A289" s="103">
        <f t="shared" si="11"/>
        <v>2799</v>
      </c>
      <c r="B289" s="115"/>
      <c r="C289" s="3" t="s">
        <v>611</v>
      </c>
      <c r="D289" s="9" t="s">
        <v>123</v>
      </c>
      <c r="E289" s="54"/>
      <c r="F289" s="54">
        <v>0</v>
      </c>
      <c r="G289" s="54">
        <v>0</v>
      </c>
      <c r="H289" s="54">
        <v>0</v>
      </c>
      <c r="I289" s="54">
        <v>0</v>
      </c>
      <c r="J289" s="54">
        <v>0</v>
      </c>
      <c r="K289" s="54">
        <v>0</v>
      </c>
      <c r="L289" s="54">
        <v>6772696</v>
      </c>
      <c r="M289" s="54">
        <v>15974592</v>
      </c>
    </row>
    <row r="290" spans="1:13" s="23" customFormat="1" ht="15">
      <c r="A290" s="103">
        <f t="shared" si="11"/>
        <v>2899</v>
      </c>
      <c r="B290" s="115"/>
      <c r="C290" s="3" t="s">
        <v>612</v>
      </c>
      <c r="D290" s="9" t="s">
        <v>124</v>
      </c>
      <c r="E290" s="54">
        <v>0</v>
      </c>
      <c r="F290" s="54">
        <v>296627</v>
      </c>
      <c r="G290" s="54">
        <v>296627</v>
      </c>
      <c r="H290" s="54">
        <v>296627</v>
      </c>
      <c r="I290" s="54">
        <v>283000</v>
      </c>
      <c r="J290" s="54">
        <v>348462</v>
      </c>
      <c r="K290" s="54">
        <v>418330</v>
      </c>
      <c r="L290" s="54">
        <v>567252</v>
      </c>
      <c r="M290" s="54">
        <v>1129043</v>
      </c>
    </row>
    <row r="291" spans="1:13" s="23" customFormat="1" ht="15">
      <c r="A291" s="103">
        <f t="shared" si="11"/>
        <v>9940</v>
      </c>
      <c r="B291" s="115"/>
      <c r="C291" s="4" t="s">
        <v>239</v>
      </c>
      <c r="D291" s="2" t="s">
        <v>240</v>
      </c>
      <c r="E291" s="54">
        <v>6446033</v>
      </c>
      <c r="F291" s="54">
        <v>21863824</v>
      </c>
      <c r="G291" s="54">
        <v>32613901</v>
      </c>
      <c r="H291" s="54">
        <v>60922763</v>
      </c>
      <c r="I291" s="54">
        <v>48501648</v>
      </c>
      <c r="J291" s="54">
        <v>56097582</v>
      </c>
      <c r="K291" s="54">
        <v>50265795</v>
      </c>
      <c r="L291" s="54">
        <v>55480730</v>
      </c>
      <c r="M291" s="54">
        <v>66435831</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5559467</v>
      </c>
      <c r="F294" s="59">
        <v>43568554</v>
      </c>
      <c r="G294" s="59">
        <v>45636999</v>
      </c>
      <c r="H294" s="59">
        <v>32165179</v>
      </c>
      <c r="I294" s="59">
        <v>22687260</v>
      </c>
      <c r="J294" s="59">
        <v>16547231</v>
      </c>
      <c r="K294" s="59">
        <v>20626084</v>
      </c>
      <c r="L294" s="59">
        <v>20970270</v>
      </c>
      <c r="M294" s="59">
        <v>23870155</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-300517</v>
      </c>
      <c r="F297" s="54">
        <v>22937064</v>
      </c>
      <c r="G297" s="54">
        <v>20180</v>
      </c>
      <c r="H297" s="54">
        <v>25886</v>
      </c>
      <c r="I297" s="54">
        <v>5926333</v>
      </c>
      <c r="J297" s="54">
        <v>167804</v>
      </c>
      <c r="K297" s="54">
        <v>145391</v>
      </c>
      <c r="L297" s="54">
        <v>174710</v>
      </c>
      <c r="M297" s="54">
        <v>77989</v>
      </c>
    </row>
    <row r="298" spans="1:13" ht="13.5">
      <c r="A298" s="103">
        <f t="shared" si="12"/>
        <v>5299</v>
      </c>
      <c r="C298" s="3" t="s">
        <v>323</v>
      </c>
      <c r="D298" s="9" t="s">
        <v>191</v>
      </c>
      <c r="E298" s="54">
        <v>-1027459</v>
      </c>
      <c r="F298" s="54">
        <v>-214384</v>
      </c>
      <c r="G298" s="54">
        <v>6679058</v>
      </c>
      <c r="H298" s="54">
        <v>18499159</v>
      </c>
      <c r="I298" s="54">
        <v>308643</v>
      </c>
      <c r="J298" s="54">
        <v>-5201186</v>
      </c>
      <c r="K298" s="54">
        <v>-6194854</v>
      </c>
      <c r="L298" s="54">
        <v>-7769503</v>
      </c>
      <c r="M298" s="54">
        <v>-9924900</v>
      </c>
    </row>
    <row r="299" spans="1:13" ht="13.5">
      <c r="A299" s="103">
        <f t="shared" si="12"/>
        <v>5499</v>
      </c>
      <c r="B299" s="231" t="s">
        <v>192</v>
      </c>
      <c r="C299" s="229"/>
      <c r="D299" s="9" t="s">
        <v>193</v>
      </c>
      <c r="E299" s="54">
        <v>9594365</v>
      </c>
      <c r="F299" s="54">
        <v>29372483</v>
      </c>
      <c r="G299" s="54">
        <v>30947154</v>
      </c>
      <c r="H299" s="54">
        <v>27089218</v>
      </c>
      <c r="I299" s="54">
        <v>27579105</v>
      </c>
      <c r="J299" s="54">
        <v>35234168</v>
      </c>
      <c r="K299" s="54">
        <v>37208414</v>
      </c>
      <c r="L299" s="54">
        <v>42813461</v>
      </c>
      <c r="M299" s="54">
        <v>54163819</v>
      </c>
    </row>
    <row r="300" spans="1:13" ht="13.5">
      <c r="A300" s="103">
        <f t="shared" si="12"/>
        <v>5080</v>
      </c>
      <c r="C300" s="3" t="s">
        <v>88</v>
      </c>
      <c r="D300" s="9" t="s">
        <v>195</v>
      </c>
      <c r="E300" s="54">
        <v>0</v>
      </c>
      <c r="F300" s="54">
        <v>23115145</v>
      </c>
      <c r="G300" s="54">
        <v>23956042</v>
      </c>
      <c r="H300" s="54">
        <v>23964142</v>
      </c>
      <c r="I300" s="54">
        <v>24259563</v>
      </c>
      <c r="J300" s="54">
        <v>24464954</v>
      </c>
      <c r="K300" s="54">
        <v>25128477</v>
      </c>
      <c r="L300" s="54">
        <v>25796533</v>
      </c>
      <c r="M300" s="54">
        <v>26527958</v>
      </c>
    </row>
    <row r="301" spans="1:13" ht="13.5">
      <c r="A301" s="103">
        <f t="shared" si="12"/>
        <v>9950</v>
      </c>
      <c r="C301" s="3" t="s">
        <v>321</v>
      </c>
      <c r="D301" s="9" t="s">
        <v>236</v>
      </c>
      <c r="E301" s="54">
        <v>8266389</v>
      </c>
      <c r="F301" s="54">
        <v>52095163</v>
      </c>
      <c r="G301" s="54">
        <v>61602434</v>
      </c>
      <c r="H301" s="54">
        <v>69578405</v>
      </c>
      <c r="I301" s="54">
        <v>58073644</v>
      </c>
      <c r="J301" s="54">
        <v>54665740</v>
      </c>
      <c r="K301" s="54">
        <v>56287428</v>
      </c>
      <c r="L301" s="54">
        <v>61015201</v>
      </c>
      <c r="M301" s="54">
        <v>70844866</v>
      </c>
    </row>
    <row r="302" spans="1:4" ht="6" customHeight="1">
      <c r="A302" s="103"/>
      <c r="C302" s="3"/>
      <c r="D302" s="38"/>
    </row>
    <row r="303" spans="1:13" ht="15">
      <c r="A303" s="103">
        <f t="shared" si="12"/>
        <v>5699</v>
      </c>
      <c r="C303" s="112" t="s">
        <v>297</v>
      </c>
      <c r="D303" s="9" t="s">
        <v>298</v>
      </c>
      <c r="E303" s="54">
        <v>2706922</v>
      </c>
      <c r="F303" s="54">
        <v>8526609</v>
      </c>
      <c r="G303" s="54">
        <v>15965435</v>
      </c>
      <c r="H303" s="54">
        <v>37413226</v>
      </c>
      <c r="I303" s="54">
        <v>35386384</v>
      </c>
      <c r="J303" s="54">
        <v>38118509</v>
      </c>
      <c r="K303" s="54">
        <v>35661344</v>
      </c>
      <c r="L303" s="54">
        <v>40044931</v>
      </c>
      <c r="M303" s="54">
        <v>46974711</v>
      </c>
    </row>
    <row r="304" spans="1:4" ht="6" customHeight="1">
      <c r="A304" s="103"/>
      <c r="C304" s="3"/>
      <c r="D304" s="38"/>
    </row>
    <row r="305" spans="1:13" ht="13.5">
      <c r="A305" s="103">
        <f>VALUE(MID(D305,8,4))</f>
        <v>6099</v>
      </c>
      <c r="C305" s="4" t="s">
        <v>188</v>
      </c>
      <c r="D305" s="2" t="s">
        <v>502</v>
      </c>
      <c r="E305" s="54">
        <v>5559467</v>
      </c>
      <c r="F305" s="54">
        <v>43568554</v>
      </c>
      <c r="G305" s="54">
        <v>45636999</v>
      </c>
      <c r="H305" s="54">
        <v>32165179</v>
      </c>
      <c r="I305" s="54">
        <v>22687260</v>
      </c>
      <c r="J305" s="54">
        <v>16547231</v>
      </c>
      <c r="K305" s="54">
        <v>20626084</v>
      </c>
      <c r="L305" s="54">
        <v>20970270</v>
      </c>
      <c r="M305" s="54">
        <v>23870155</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5472118</v>
      </c>
      <c r="F308" s="54">
        <v>0</v>
      </c>
      <c r="G308" s="54">
        <v>6965436</v>
      </c>
      <c r="H308" s="54">
        <v>37410869</v>
      </c>
      <c r="I308" s="54">
        <v>35386853</v>
      </c>
      <c r="J308" s="54">
        <v>38117984</v>
      </c>
      <c r="K308" s="54">
        <v>35661344</v>
      </c>
      <c r="L308" s="54">
        <v>33272235</v>
      </c>
      <c r="M308" s="54">
        <v>31000119</v>
      </c>
    </row>
    <row r="309" spans="1:13" ht="13.5">
      <c r="A309" s="103">
        <f t="shared" si="13"/>
        <v>499</v>
      </c>
      <c r="C309" s="3" t="s">
        <v>242</v>
      </c>
      <c r="D309" s="9" t="s">
        <v>243</v>
      </c>
      <c r="E309" s="54">
        <v>0</v>
      </c>
      <c r="F309" s="54">
        <v>8526609</v>
      </c>
      <c r="G309" s="54">
        <v>9000000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5472118</v>
      </c>
      <c r="F313" s="54">
        <v>8526609</v>
      </c>
      <c r="G313" s="54">
        <v>15965436</v>
      </c>
      <c r="H313" s="54">
        <v>37410869</v>
      </c>
      <c r="I313" s="54">
        <v>35386853</v>
      </c>
      <c r="J313" s="54">
        <v>38117984</v>
      </c>
      <c r="K313" s="54">
        <v>35661344</v>
      </c>
      <c r="L313" s="54">
        <v>33272235</v>
      </c>
      <c r="M313" s="54">
        <v>31000119</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23400</v>
      </c>
      <c r="F317" s="54">
        <v>450869</v>
      </c>
      <c r="G317" s="54">
        <v>403374</v>
      </c>
      <c r="H317" s="54">
        <v>351815</v>
      </c>
      <c r="I317" s="54">
        <v>20500</v>
      </c>
      <c r="J317" s="54">
        <v>16400</v>
      </c>
      <c r="K317" s="54">
        <v>777300</v>
      </c>
      <c r="L317" s="54">
        <v>740366</v>
      </c>
      <c r="M317" s="54">
        <v>4100</v>
      </c>
    </row>
    <row r="318" spans="1:13" ht="13.5">
      <c r="A318" s="103">
        <f t="shared" si="14"/>
        <v>1410</v>
      </c>
      <c r="C318" s="3" t="s">
        <v>72</v>
      </c>
      <c r="D318" s="9" t="s">
        <v>127</v>
      </c>
      <c r="E318" s="54">
        <v>0</v>
      </c>
      <c r="F318" s="54">
        <v>0</v>
      </c>
      <c r="G318" s="54">
        <v>390000</v>
      </c>
      <c r="H318" s="54">
        <v>1550200</v>
      </c>
      <c r="I318" s="54">
        <v>1424000</v>
      </c>
      <c r="J318" s="54">
        <v>1784000</v>
      </c>
      <c r="K318" s="54">
        <v>1609000</v>
      </c>
      <c r="L318" s="54">
        <v>1428000</v>
      </c>
      <c r="M318" s="54">
        <v>1327000</v>
      </c>
    </row>
    <row r="319" spans="1:13" ht="13.5">
      <c r="A319" s="103">
        <f t="shared" si="14"/>
        <v>1415</v>
      </c>
      <c r="C319" s="3" t="s">
        <v>518</v>
      </c>
      <c r="D319" s="9" t="s">
        <v>128</v>
      </c>
      <c r="E319" s="54">
        <v>1245000</v>
      </c>
      <c r="F319" s="54">
        <v>1131080</v>
      </c>
      <c r="G319" s="54">
        <v>3892794</v>
      </c>
      <c r="H319" s="54">
        <v>3724887</v>
      </c>
      <c r="I319" s="54">
        <v>3313087</v>
      </c>
      <c r="J319" s="54">
        <v>3627396</v>
      </c>
      <c r="K319" s="54">
        <v>3035772</v>
      </c>
      <c r="L319" s="54">
        <v>2449000</v>
      </c>
      <c r="M319" s="54">
        <v>2103530</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0</v>
      </c>
      <c r="F321" s="54">
        <v>1287000</v>
      </c>
      <c r="G321" s="54">
        <v>1391222</v>
      </c>
      <c r="H321" s="54">
        <v>1071663</v>
      </c>
      <c r="I321" s="54">
        <v>909000</v>
      </c>
      <c r="J321" s="54">
        <v>738200</v>
      </c>
      <c r="K321" s="54">
        <v>645600</v>
      </c>
      <c r="L321" s="54">
        <v>549000</v>
      </c>
      <c r="M321" s="54">
        <v>482000</v>
      </c>
    </row>
    <row r="322" spans="1:13" ht="13.5">
      <c r="A322" s="103">
        <f t="shared" si="14"/>
        <v>1430</v>
      </c>
      <c r="C322" s="3" t="s">
        <v>521</v>
      </c>
      <c r="D322" s="9" t="s">
        <v>131</v>
      </c>
      <c r="E322" s="54">
        <v>0</v>
      </c>
      <c r="F322" s="54">
        <v>185055</v>
      </c>
      <c r="G322" s="54">
        <v>151593</v>
      </c>
      <c r="H322" s="54">
        <v>118131</v>
      </c>
      <c r="I322" s="54">
        <v>81120</v>
      </c>
      <c r="J322" s="54">
        <v>40560</v>
      </c>
      <c r="K322" s="54">
        <v>0</v>
      </c>
      <c r="L322" s="54">
        <v>0</v>
      </c>
      <c r="M322" s="54">
        <v>0</v>
      </c>
    </row>
    <row r="323" spans="1:13" ht="13.5">
      <c r="A323" s="103">
        <f t="shared" si="14"/>
        <v>1435</v>
      </c>
      <c r="C323" s="3" t="s">
        <v>522</v>
      </c>
      <c r="D323" s="9" t="s">
        <v>132</v>
      </c>
      <c r="E323" s="54">
        <v>0</v>
      </c>
      <c r="F323" s="54">
        <v>3763260</v>
      </c>
      <c r="G323" s="54">
        <v>5935053</v>
      </c>
      <c r="H323" s="54">
        <v>5402201</v>
      </c>
      <c r="I323" s="54">
        <v>4762822</v>
      </c>
      <c r="J323" s="54">
        <v>6698041</v>
      </c>
      <c r="K323" s="54">
        <v>6063594</v>
      </c>
      <c r="L323" s="54">
        <v>5505118</v>
      </c>
      <c r="M323" s="54">
        <v>4964075</v>
      </c>
    </row>
    <row r="324" spans="1:13" ht="13.5">
      <c r="A324" s="103">
        <f t="shared" si="14"/>
        <v>1440</v>
      </c>
      <c r="C324" s="3" t="s">
        <v>523</v>
      </c>
      <c r="D324" s="9" t="s">
        <v>133</v>
      </c>
      <c r="E324" s="54">
        <v>0</v>
      </c>
      <c r="F324" s="54">
        <v>0</v>
      </c>
      <c r="G324" s="54">
        <v>0</v>
      </c>
      <c r="H324" s="54">
        <v>0</v>
      </c>
      <c r="I324" s="54">
        <v>0</v>
      </c>
      <c r="J324" s="54">
        <v>0</v>
      </c>
      <c r="K324" s="54">
        <v>763000</v>
      </c>
      <c r="L324" s="54">
        <v>690000</v>
      </c>
      <c r="M324" s="54">
        <v>0</v>
      </c>
    </row>
    <row r="325" spans="1:13" ht="13.5">
      <c r="A325" s="103">
        <f t="shared" si="14"/>
        <v>1445</v>
      </c>
      <c r="C325" s="3" t="s">
        <v>524</v>
      </c>
      <c r="D325" s="9" t="s">
        <v>134</v>
      </c>
      <c r="E325" s="54">
        <v>0</v>
      </c>
      <c r="F325" s="54">
        <v>0</v>
      </c>
      <c r="G325" s="54">
        <v>0</v>
      </c>
      <c r="H325" s="54">
        <v>0</v>
      </c>
      <c r="I325" s="54">
        <v>0</v>
      </c>
      <c r="J325" s="54">
        <v>832500</v>
      </c>
      <c r="K325" s="54">
        <v>0</v>
      </c>
      <c r="L325" s="54">
        <v>0</v>
      </c>
      <c r="M325" s="54">
        <v>615000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102305</v>
      </c>
      <c r="G327" s="54">
        <v>2084056</v>
      </c>
      <c r="H327" s="54">
        <v>23005807</v>
      </c>
      <c r="I327" s="54">
        <v>22923346</v>
      </c>
      <c r="J327" s="54">
        <v>22551598</v>
      </c>
      <c r="K327" s="54">
        <v>21867760</v>
      </c>
      <c r="L327" s="54">
        <v>21167611</v>
      </c>
      <c r="M327" s="54">
        <v>20427422</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1438300</v>
      </c>
      <c r="F329" s="54">
        <v>1297600</v>
      </c>
      <c r="G329" s="54">
        <v>1144400</v>
      </c>
      <c r="H329" s="54">
        <v>1707900</v>
      </c>
      <c r="I329" s="54">
        <v>1543000</v>
      </c>
      <c r="J329" s="54">
        <v>1372800</v>
      </c>
      <c r="K329" s="54">
        <v>629600</v>
      </c>
      <c r="L329" s="54">
        <v>533400</v>
      </c>
      <c r="M329" s="54">
        <v>834200</v>
      </c>
    </row>
    <row r="330" spans="1:13" ht="13.5">
      <c r="A330" s="103">
        <f>VALUE(MID(D330,8,4))</f>
        <v>1480</v>
      </c>
      <c r="C330" s="3" t="s">
        <v>527</v>
      </c>
      <c r="D330" s="9" t="s">
        <v>137</v>
      </c>
      <c r="E330" s="54">
        <v>234418</v>
      </c>
      <c r="F330" s="54">
        <v>309440</v>
      </c>
      <c r="G330" s="54">
        <v>300000</v>
      </c>
      <c r="H330" s="54">
        <v>276000</v>
      </c>
      <c r="I330" s="54">
        <v>251000</v>
      </c>
      <c r="J330" s="54">
        <v>343000</v>
      </c>
      <c r="K330" s="54">
        <v>197000</v>
      </c>
      <c r="L330" s="54">
        <v>168000</v>
      </c>
      <c r="M330" s="54">
        <v>225000</v>
      </c>
    </row>
    <row r="331" spans="1:13" ht="13.5">
      <c r="A331" s="103">
        <f>VALUE(MID(D331,8,4))</f>
        <v>1490</v>
      </c>
      <c r="C331" s="3" t="s">
        <v>138</v>
      </c>
      <c r="D331" s="9" t="s">
        <v>139</v>
      </c>
      <c r="E331" s="54">
        <v>0</v>
      </c>
      <c r="F331" s="54">
        <v>0</v>
      </c>
      <c r="G331" s="54">
        <v>272944</v>
      </c>
      <c r="H331" s="54">
        <v>202265</v>
      </c>
      <c r="I331" s="54">
        <v>158978</v>
      </c>
      <c r="J331" s="54">
        <v>113489</v>
      </c>
      <c r="K331" s="54">
        <v>72718</v>
      </c>
      <c r="L331" s="54">
        <v>41740</v>
      </c>
      <c r="M331" s="54">
        <v>17792</v>
      </c>
    </row>
    <row r="332" spans="1:13" ht="13.5">
      <c r="A332" s="103">
        <v>9930</v>
      </c>
      <c r="C332" s="4" t="s">
        <v>590</v>
      </c>
      <c r="D332" s="9" t="s">
        <v>43</v>
      </c>
      <c r="E332" s="54">
        <v>5472118</v>
      </c>
      <c r="F332" s="54">
        <v>8526609</v>
      </c>
      <c r="G332" s="54">
        <v>15965436</v>
      </c>
      <c r="H332" s="54">
        <v>37410869</v>
      </c>
      <c r="I332" s="54">
        <v>35386853</v>
      </c>
      <c r="J332" s="54">
        <v>38117984</v>
      </c>
      <c r="K332" s="54">
        <v>35661344</v>
      </c>
      <c r="L332" s="54">
        <v>33272235</v>
      </c>
      <c r="M332" s="54">
        <v>31000119</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634102</v>
      </c>
      <c r="F336" s="54">
        <v>1164991</v>
      </c>
      <c r="G336" s="54">
        <v>1492585</v>
      </c>
      <c r="H336" s="54">
        <v>3073483</v>
      </c>
      <c r="I336" s="54">
        <v>2885328</v>
      </c>
      <c r="J336" s="54">
        <v>1861011</v>
      </c>
      <c r="K336" s="54">
        <v>2457166</v>
      </c>
      <c r="L336" s="54">
        <v>2389109</v>
      </c>
      <c r="M336" s="54">
        <v>2281409</v>
      </c>
    </row>
    <row r="337" spans="1:13" ht="13.5">
      <c r="A337" s="103">
        <f>VALUE(MID(D337,8,4))</f>
        <v>3099</v>
      </c>
      <c r="C337" s="3" t="s">
        <v>437</v>
      </c>
      <c r="D337" s="9" t="s">
        <v>438</v>
      </c>
      <c r="E337" s="54">
        <v>364367</v>
      </c>
      <c r="F337" s="54">
        <v>1086067</v>
      </c>
      <c r="G337" s="54">
        <v>598917</v>
      </c>
      <c r="H337" s="54">
        <v>982036</v>
      </c>
      <c r="I337" s="54">
        <v>2123065</v>
      </c>
      <c r="J337" s="54">
        <v>2111233</v>
      </c>
      <c r="K337" s="54">
        <v>2106316</v>
      </c>
      <c r="L337" s="54">
        <v>1987845</v>
      </c>
      <c r="M337" s="54">
        <v>1859320</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2941118</v>
      </c>
      <c r="F340" s="54">
        <v>7680130</v>
      </c>
      <c r="G340" s="54">
        <v>14975599</v>
      </c>
      <c r="H340" s="54">
        <v>35926918</v>
      </c>
      <c r="I340" s="54">
        <v>32859565</v>
      </c>
      <c r="J340" s="54">
        <v>35919177</v>
      </c>
      <c r="K340" s="54">
        <v>33796639</v>
      </c>
      <c r="L340" s="54">
        <v>31742770</v>
      </c>
      <c r="M340" s="54">
        <v>29810422</v>
      </c>
    </row>
    <row r="341" spans="1:13" ht="13.5">
      <c r="A341" s="103">
        <f>VALUE(MID(D341,8,4))</f>
        <v>3299</v>
      </c>
      <c r="C341" s="3" t="s">
        <v>406</v>
      </c>
      <c r="D341" s="9" t="s">
        <v>407</v>
      </c>
      <c r="E341" s="54">
        <v>0</v>
      </c>
      <c r="F341" s="54">
        <v>846479</v>
      </c>
      <c r="G341" s="54">
        <v>716893</v>
      </c>
      <c r="H341" s="54">
        <v>1281686</v>
      </c>
      <c r="I341" s="54">
        <v>2368310</v>
      </c>
      <c r="J341" s="54">
        <v>2085318</v>
      </c>
      <c r="K341" s="54">
        <v>1791987</v>
      </c>
      <c r="L341" s="54">
        <v>1487725</v>
      </c>
      <c r="M341" s="54">
        <v>1171905</v>
      </c>
    </row>
    <row r="342" spans="1:13" ht="13.5">
      <c r="A342" s="103">
        <f>VALUE(MID(D342,8,4))</f>
        <v>3299</v>
      </c>
      <c r="C342" s="3" t="s">
        <v>408</v>
      </c>
      <c r="D342" s="9" t="s">
        <v>409</v>
      </c>
      <c r="E342" s="54">
        <v>2531000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272944</v>
      </c>
      <c r="H343" s="54">
        <v>202265</v>
      </c>
      <c r="I343" s="54">
        <v>158978</v>
      </c>
      <c r="J343" s="54">
        <v>113489</v>
      </c>
      <c r="K343" s="54">
        <v>72718</v>
      </c>
      <c r="L343" s="54">
        <v>41740</v>
      </c>
      <c r="M343" s="54">
        <v>17792</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10965824</v>
      </c>
      <c r="F358" s="54">
        <v>35288308</v>
      </c>
      <c r="G358" s="54">
        <v>36354410</v>
      </c>
      <c r="H358" s="54">
        <v>39560590</v>
      </c>
      <c r="I358" s="54">
        <v>46214236</v>
      </c>
      <c r="J358" s="54">
        <v>49349469</v>
      </c>
      <c r="K358" s="54">
        <v>52446683</v>
      </c>
      <c r="L358" s="54">
        <v>56021209</v>
      </c>
      <c r="M358" s="54">
        <v>58145013</v>
      </c>
    </row>
    <row r="359" spans="1:13" ht="13.5">
      <c r="A359" s="103">
        <f>VALUE(MID(D359,8,4))</f>
        <v>9199</v>
      </c>
      <c r="C359" s="3" t="s">
        <v>196</v>
      </c>
      <c r="D359" s="9" t="s">
        <v>197</v>
      </c>
      <c r="E359" s="54">
        <v>14951766</v>
      </c>
      <c r="F359" s="54">
        <v>0</v>
      </c>
      <c r="G359" s="54">
        <v>0</v>
      </c>
      <c r="H359" s="54">
        <v>0</v>
      </c>
      <c r="I359" s="54">
        <v>0</v>
      </c>
      <c r="J359" s="54">
        <v>0</v>
      </c>
      <c r="K359" s="54">
        <v>0</v>
      </c>
      <c r="L359" s="54">
        <v>0</v>
      </c>
      <c r="M359" s="54">
        <v>0</v>
      </c>
    </row>
    <row r="360" spans="1:13" ht="13.5">
      <c r="A360" s="103">
        <f>VALUE(MID(D360,8,4))</f>
        <v>9199</v>
      </c>
      <c r="C360" s="3" t="s">
        <v>198</v>
      </c>
      <c r="D360" s="9" t="s">
        <v>199</v>
      </c>
      <c r="E360" s="54">
        <v>14891447</v>
      </c>
      <c r="F360" s="54">
        <v>18651972</v>
      </c>
      <c r="G360" s="54">
        <v>18602810</v>
      </c>
      <c r="H360" s="54">
        <v>18432220</v>
      </c>
      <c r="I360" s="54">
        <v>18067121</v>
      </c>
      <c r="J360" s="54">
        <v>18151575</v>
      </c>
      <c r="K360" s="54">
        <v>18714844</v>
      </c>
      <c r="L360" s="54">
        <v>19309455</v>
      </c>
      <c r="M360" s="54">
        <v>19814134</v>
      </c>
    </row>
    <row r="361" spans="1:13" ht="13.5">
      <c r="A361" s="103">
        <f>VALUE(MID(D361,8,4))</f>
        <v>9199</v>
      </c>
      <c r="C361" s="4" t="s">
        <v>200</v>
      </c>
      <c r="D361" s="2" t="s">
        <v>201</v>
      </c>
      <c r="E361" s="59">
        <v>40809037</v>
      </c>
      <c r="F361" s="59">
        <v>53940281</v>
      </c>
      <c r="G361" s="59">
        <v>54957220</v>
      </c>
      <c r="H361" s="59">
        <v>57992810</v>
      </c>
      <c r="I361" s="59">
        <v>64281357</v>
      </c>
      <c r="J361" s="59">
        <v>67501044</v>
      </c>
      <c r="K361" s="59">
        <v>71161527</v>
      </c>
      <c r="L361" s="59">
        <v>75330664</v>
      </c>
      <c r="M361" s="59">
        <v>77959147</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245399</v>
      </c>
      <c r="F364" s="54">
        <v>754748</v>
      </c>
      <c r="G364" s="54">
        <v>748341</v>
      </c>
      <c r="H364" s="54">
        <v>778684</v>
      </c>
      <c r="I364" s="54">
        <v>828879</v>
      </c>
      <c r="J364" s="54">
        <v>785492</v>
      </c>
      <c r="K364" s="54">
        <v>789933</v>
      </c>
      <c r="L364" s="54">
        <v>805058</v>
      </c>
      <c r="M364" s="54">
        <v>846885</v>
      </c>
    </row>
    <row r="365" spans="1:13" ht="13.5" customHeight="1">
      <c r="A365" s="103">
        <f>VALUE(MID(D365,8,4))</f>
        <v>9299</v>
      </c>
      <c r="C365" s="3" t="s">
        <v>505</v>
      </c>
      <c r="D365" s="9" t="s">
        <v>509</v>
      </c>
      <c r="E365" s="54">
        <v>328169</v>
      </c>
      <c r="F365" s="54">
        <v>0</v>
      </c>
      <c r="G365" s="54">
        <v>0</v>
      </c>
      <c r="H365" s="54">
        <v>0</v>
      </c>
      <c r="I365" s="54">
        <v>0</v>
      </c>
      <c r="J365" s="54">
        <v>0</v>
      </c>
      <c r="K365" s="54">
        <v>0</v>
      </c>
      <c r="L365" s="54">
        <v>0</v>
      </c>
      <c r="M365" s="54">
        <v>0</v>
      </c>
    </row>
    <row r="366" spans="1:13" ht="13.5" customHeight="1">
      <c r="A366" s="103">
        <f>VALUE(MID(D366,8,4))</f>
        <v>9299</v>
      </c>
      <c r="C366" s="3" t="s">
        <v>506</v>
      </c>
      <c r="D366" s="9" t="s">
        <v>510</v>
      </c>
      <c r="E366" s="54">
        <v>308658</v>
      </c>
      <c r="F366" s="54">
        <v>485403</v>
      </c>
      <c r="G366" s="54">
        <v>471762</v>
      </c>
      <c r="H366" s="54">
        <v>468259</v>
      </c>
      <c r="I366" s="54">
        <v>408439</v>
      </c>
      <c r="J366" s="54">
        <v>406986</v>
      </c>
      <c r="K366" s="54">
        <v>403472</v>
      </c>
      <c r="L366" s="54">
        <v>404787</v>
      </c>
      <c r="M366" s="54">
        <v>422824</v>
      </c>
    </row>
    <row r="367" spans="1:13" ht="13.5" customHeight="1">
      <c r="A367" s="103">
        <f>VALUE(MID(D367,8,4))</f>
        <v>9299</v>
      </c>
      <c r="C367" s="4" t="s">
        <v>507</v>
      </c>
      <c r="D367" s="2" t="s">
        <v>511</v>
      </c>
      <c r="E367" s="59">
        <v>882226</v>
      </c>
      <c r="F367" s="59">
        <v>1240151</v>
      </c>
      <c r="G367" s="59">
        <v>1220102</v>
      </c>
      <c r="H367" s="59">
        <v>1246943</v>
      </c>
      <c r="I367" s="59">
        <v>1237318</v>
      </c>
      <c r="J367" s="59">
        <v>1192478</v>
      </c>
      <c r="K367" s="59">
        <v>1193405</v>
      </c>
      <c r="L367" s="59">
        <v>1209845</v>
      </c>
      <c r="M367" s="59">
        <v>1269709</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2717646601</v>
      </c>
      <c r="H370" s="62">
        <v>2918442161</v>
      </c>
      <c r="I370" s="62">
        <v>3134401375</v>
      </c>
      <c r="J370" s="62">
        <v>3196476060</v>
      </c>
      <c r="K370" s="62">
        <v>3756861812</v>
      </c>
      <c r="L370" s="62">
        <v>3933784490</v>
      </c>
      <c r="M370" s="62">
        <v>3907053256</v>
      </c>
    </row>
    <row r="371" spans="1:13" ht="13.5">
      <c r="A371" s="103"/>
      <c r="C371" s="3" t="s">
        <v>202</v>
      </c>
      <c r="D371" s="9" t="s">
        <v>334</v>
      </c>
      <c r="E371" s="63"/>
      <c r="F371" s="63"/>
      <c r="G371" s="62">
        <v>962477863</v>
      </c>
      <c r="H371" s="62">
        <v>1136239814</v>
      </c>
      <c r="I371" s="62">
        <v>1181805020</v>
      </c>
      <c r="J371" s="62">
        <v>1180624115</v>
      </c>
      <c r="K371" s="62">
        <v>1261027938</v>
      </c>
      <c r="L371" s="62">
        <v>1265904105</v>
      </c>
      <c r="M371" s="62">
        <v>1278043339</v>
      </c>
    </row>
    <row r="372" spans="1:13" ht="13.5">
      <c r="A372" s="103">
        <f>VALUE(MID(D372,8,4))</f>
        <v>9199</v>
      </c>
      <c r="C372" s="4" t="s">
        <v>203</v>
      </c>
      <c r="D372" s="2" t="s">
        <v>501</v>
      </c>
      <c r="E372" s="72"/>
      <c r="F372" s="72"/>
      <c r="G372" s="73">
        <v>3680124464</v>
      </c>
      <c r="H372" s="73">
        <v>4054681975</v>
      </c>
      <c r="I372" s="73">
        <v>4316206395</v>
      </c>
      <c r="J372" s="73">
        <v>4377100175</v>
      </c>
      <c r="K372" s="73">
        <v>5017889750</v>
      </c>
      <c r="L372" s="73">
        <v>5199688595</v>
      </c>
      <c r="M372" s="73">
        <v>5185096595</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8195210</v>
      </c>
      <c r="H376" s="62">
        <v>9563200</v>
      </c>
      <c r="I376" s="62">
        <v>9815180</v>
      </c>
      <c r="J376" s="62">
        <v>9827180</v>
      </c>
      <c r="K376" s="62">
        <v>10607920</v>
      </c>
      <c r="L376" s="62">
        <v>10607920</v>
      </c>
      <c r="M376" s="62">
        <v>10976230</v>
      </c>
    </row>
    <row r="377" spans="1:13" ht="13.5">
      <c r="A377" s="103"/>
      <c r="C377" s="3" t="s">
        <v>202</v>
      </c>
      <c r="D377" s="9" t="s">
        <v>334</v>
      </c>
      <c r="E377" s="63"/>
      <c r="F377" s="63"/>
      <c r="G377" s="62">
        <v>35064286</v>
      </c>
      <c r="H377" s="62">
        <v>36349930</v>
      </c>
      <c r="I377" s="62">
        <v>33583735</v>
      </c>
      <c r="J377" s="62">
        <v>29355195</v>
      </c>
      <c r="K377" s="62">
        <v>32319980</v>
      </c>
      <c r="L377" s="62">
        <v>32387826</v>
      </c>
      <c r="M377" s="62">
        <v>33322926</v>
      </c>
    </row>
    <row r="378" spans="1:13" ht="13.5">
      <c r="A378" s="103">
        <f>VALUE(MID(D378,8,4))</f>
        <v>9299</v>
      </c>
      <c r="C378" s="4" t="s">
        <v>329</v>
      </c>
      <c r="D378" s="2" t="s">
        <v>330</v>
      </c>
      <c r="E378" s="72"/>
      <c r="F378" s="72"/>
      <c r="G378" s="73">
        <v>43259496</v>
      </c>
      <c r="H378" s="73">
        <v>45913130</v>
      </c>
      <c r="I378" s="73">
        <v>43398915</v>
      </c>
      <c r="J378" s="73">
        <v>39182375</v>
      </c>
      <c r="K378" s="73">
        <v>42927900</v>
      </c>
      <c r="L378" s="73">
        <v>42995746</v>
      </c>
      <c r="M378" s="73">
        <v>44299156</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1871664532</v>
      </c>
      <c r="F382" s="62">
        <v>2698294192</v>
      </c>
      <c r="G382" s="62">
        <v>2742960874</v>
      </c>
      <c r="H382" s="62">
        <v>2945451961</v>
      </c>
      <c r="I382" s="62">
        <v>3162423734</v>
      </c>
      <c r="J382" s="62">
        <v>3224402258</v>
      </c>
      <c r="K382" s="62">
        <v>3788478510</v>
      </c>
      <c r="L382" s="62">
        <v>3965609058</v>
      </c>
      <c r="M382" s="62">
        <v>3939293564</v>
      </c>
    </row>
    <row r="383" spans="1:13" ht="13.5">
      <c r="A383" s="103"/>
      <c r="C383" s="3" t="s">
        <v>202</v>
      </c>
      <c r="D383" s="9" t="s">
        <v>334</v>
      </c>
      <c r="E383" s="62">
        <v>574876848</v>
      </c>
      <c r="F383" s="62">
        <v>695731765</v>
      </c>
      <c r="G383" s="62">
        <v>689671611</v>
      </c>
      <c r="H383" s="62">
        <v>778589629</v>
      </c>
      <c r="I383" s="62">
        <v>792970511</v>
      </c>
      <c r="J383" s="62">
        <v>791117721</v>
      </c>
      <c r="K383" s="62">
        <v>857841372</v>
      </c>
      <c r="L383" s="62">
        <v>872418380</v>
      </c>
      <c r="M383" s="62">
        <v>885730923</v>
      </c>
    </row>
    <row r="384" spans="1:13" ht="13.5">
      <c r="A384" s="103">
        <f>VALUE(MID(D384,8,4))</f>
        <v>9199</v>
      </c>
      <c r="C384" s="4" t="s">
        <v>427</v>
      </c>
      <c r="D384" s="2" t="s">
        <v>204</v>
      </c>
      <c r="E384" s="73">
        <v>2446541380</v>
      </c>
      <c r="F384" s="73">
        <v>3394025957</v>
      </c>
      <c r="G384" s="73">
        <v>3432632485</v>
      </c>
      <c r="H384" s="73">
        <v>3724041590</v>
      </c>
      <c r="I384" s="73">
        <v>3955394245</v>
      </c>
      <c r="J384" s="73">
        <v>4015519979</v>
      </c>
      <c r="K384" s="73">
        <v>4646319882</v>
      </c>
      <c r="L384" s="73">
        <v>4838027438</v>
      </c>
      <c r="M384" s="73">
        <v>4825024487</v>
      </c>
    </row>
    <row r="385" spans="1:4" ht="6" customHeight="1">
      <c r="A385" s="103"/>
      <c r="C385" s="3"/>
      <c r="D385" s="38"/>
    </row>
    <row r="386" spans="1:13" ht="13.5">
      <c r="A386" s="103"/>
      <c r="B386" s="228" t="s">
        <v>428</v>
      </c>
      <c r="C386" s="232"/>
      <c r="D386" s="75" t="s">
        <v>334</v>
      </c>
      <c r="E386" s="74">
        <v>0.7650246782255529</v>
      </c>
      <c r="F386" s="74">
        <v>0.7950128331914816</v>
      </c>
      <c r="G386" s="74">
        <v>0.7990837603461065</v>
      </c>
      <c r="H386" s="74">
        <v>0.7909288577520962</v>
      </c>
      <c r="I386" s="74">
        <v>0.7995217513393535</v>
      </c>
      <c r="J386" s="74">
        <v>0.8029849869662422</v>
      </c>
      <c r="K386" s="74">
        <v>0.8153718655223661</v>
      </c>
      <c r="L386" s="74">
        <v>0.8196747763049789</v>
      </c>
      <c r="M386" s="74">
        <v>0.8164297558724494</v>
      </c>
    </row>
    <row r="387" spans="1:13" ht="13.5">
      <c r="A387" s="103"/>
      <c r="B387" s="228" t="s">
        <v>429</v>
      </c>
      <c r="C387" s="232"/>
      <c r="D387" s="75" t="s">
        <v>334</v>
      </c>
      <c r="E387" s="74">
        <v>0.23497532177444716</v>
      </c>
      <c r="F387" s="74">
        <v>0.2049871668085183</v>
      </c>
      <c r="G387" s="74">
        <v>0.2009162396538935</v>
      </c>
      <c r="H387" s="74">
        <v>0.20907114224790385</v>
      </c>
      <c r="I387" s="74">
        <v>0.20047824866064648</v>
      </c>
      <c r="J387" s="74">
        <v>0.19701501303375785</v>
      </c>
      <c r="K387" s="74">
        <v>0.18462813447763388</v>
      </c>
      <c r="L387" s="74">
        <v>0.18032522369502113</v>
      </c>
      <c r="M387" s="74">
        <v>0.18357024412755069</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130107.49734099128</v>
      </c>
      <c r="F389" s="59">
        <v>132408.45616978113</v>
      </c>
      <c r="G389" s="59">
        <v>133156.15365219754</v>
      </c>
      <c r="H389" s="59">
        <v>143519.4076614768</v>
      </c>
      <c r="I389" s="59">
        <v>150877.10730088496</v>
      </c>
      <c r="J389" s="59">
        <v>151198.13159876497</v>
      </c>
      <c r="K389" s="59">
        <v>172079.5482389541</v>
      </c>
      <c r="L389" s="59">
        <v>179179.5651272175</v>
      </c>
      <c r="M389" s="59">
        <v>175251.5068647392</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12714372</v>
      </c>
      <c r="F392" s="62">
        <v>8131310</v>
      </c>
      <c r="G392" s="62">
        <v>8195210</v>
      </c>
      <c r="H392" s="62">
        <v>9563200</v>
      </c>
      <c r="I392" s="62">
        <v>9815180</v>
      </c>
      <c r="J392" s="62">
        <v>9827180</v>
      </c>
      <c r="K392" s="62">
        <v>10607920</v>
      </c>
      <c r="L392" s="62">
        <v>10607920</v>
      </c>
      <c r="M392" s="62">
        <v>10976230</v>
      </c>
    </row>
    <row r="393" spans="1:13" ht="13.5">
      <c r="A393" s="103"/>
      <c r="C393" s="3" t="s">
        <v>202</v>
      </c>
      <c r="D393" s="9" t="s">
        <v>334</v>
      </c>
      <c r="E393" s="62">
        <v>46091502</v>
      </c>
      <c r="F393" s="62">
        <v>60087901</v>
      </c>
      <c r="G393" s="62">
        <v>59133236</v>
      </c>
      <c r="H393" s="62">
        <v>61194508</v>
      </c>
      <c r="I393" s="62">
        <v>56533514</v>
      </c>
      <c r="J393" s="62">
        <v>49365311</v>
      </c>
      <c r="K393" s="62">
        <v>54338809</v>
      </c>
      <c r="L393" s="62">
        <v>54453666</v>
      </c>
      <c r="M393" s="62">
        <v>56036696</v>
      </c>
    </row>
    <row r="394" spans="1:13" ht="13.5">
      <c r="A394" s="103">
        <f>VALUE(MID(D394,8,4))</f>
        <v>9299</v>
      </c>
      <c r="C394" s="4" t="s">
        <v>46</v>
      </c>
      <c r="D394" s="2" t="s">
        <v>416</v>
      </c>
      <c r="E394" s="73">
        <v>58805874</v>
      </c>
      <c r="F394" s="73">
        <v>68219211</v>
      </c>
      <c r="G394" s="73">
        <v>67328446</v>
      </c>
      <c r="H394" s="73">
        <v>70757708</v>
      </c>
      <c r="I394" s="73">
        <v>66348694</v>
      </c>
      <c r="J394" s="73">
        <v>59192491</v>
      </c>
      <c r="K394" s="73">
        <v>64946729</v>
      </c>
      <c r="L394" s="73">
        <v>65061586</v>
      </c>
      <c r="M394" s="73">
        <v>67012926</v>
      </c>
    </row>
    <row r="395" spans="1:4" ht="6" customHeight="1">
      <c r="A395" s="103"/>
      <c r="C395" s="3"/>
      <c r="D395" s="38"/>
    </row>
    <row r="396" spans="1:13" ht="13.5">
      <c r="A396" s="103"/>
      <c r="B396" s="228" t="s">
        <v>512</v>
      </c>
      <c r="C396" s="229"/>
      <c r="D396" s="2" t="s">
        <v>334</v>
      </c>
      <c r="E396" s="74">
        <v>0.21620921746694896</v>
      </c>
      <c r="F396" s="74">
        <v>0.11919384409180575</v>
      </c>
      <c r="G396" s="74">
        <v>0.12171987453861627</v>
      </c>
      <c r="H396" s="74">
        <v>0.13515417995167395</v>
      </c>
      <c r="I396" s="74">
        <v>0.14793328109819312</v>
      </c>
      <c r="J396" s="74">
        <v>0.16602072043225888</v>
      </c>
      <c r="K396" s="74">
        <v>0.16333262911516297</v>
      </c>
      <c r="L396" s="74">
        <v>0.16304428852994762</v>
      </c>
      <c r="M396" s="74">
        <v>0.16379272858493002</v>
      </c>
    </row>
    <row r="397" spans="1:13" ht="13.5">
      <c r="A397" s="103"/>
      <c r="B397" s="228" t="s">
        <v>44</v>
      </c>
      <c r="C397" s="229"/>
      <c r="D397" s="2" t="s">
        <v>334</v>
      </c>
      <c r="E397" s="74">
        <v>0.783790782533051</v>
      </c>
      <c r="F397" s="74">
        <v>0.8808061559081942</v>
      </c>
      <c r="G397" s="74">
        <v>0.8782801254613838</v>
      </c>
      <c r="H397" s="74">
        <v>0.864845820048326</v>
      </c>
      <c r="I397" s="74">
        <v>0.8520667189018069</v>
      </c>
      <c r="J397" s="74">
        <v>0.8339792795677411</v>
      </c>
      <c r="K397" s="74">
        <v>0.836667370884837</v>
      </c>
      <c r="L397" s="74">
        <v>0.8369557114700524</v>
      </c>
      <c r="M397" s="74">
        <v>0.83620727141507</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3127.306636885769</v>
      </c>
      <c r="F399" s="59">
        <v>2661.3822416416338</v>
      </c>
      <c r="G399" s="59">
        <v>2611.7555374529657</v>
      </c>
      <c r="H399" s="59">
        <v>2726.904115924156</v>
      </c>
      <c r="I399" s="59">
        <v>2530.847345132743</v>
      </c>
      <c r="J399" s="59">
        <v>2228.8007756608176</v>
      </c>
      <c r="K399" s="59">
        <v>2405.3453205436836</v>
      </c>
      <c r="L399" s="59">
        <v>2409.599125958298</v>
      </c>
      <c r="M399" s="59">
        <v>2434.0013802121166</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10631614</v>
      </c>
      <c r="F402" s="54">
        <v>34851240</v>
      </c>
      <c r="G402" s="54">
        <v>36146967</v>
      </c>
      <c r="H402" s="54">
        <v>39332227</v>
      </c>
      <c r="I402" s="54">
        <v>45620017</v>
      </c>
      <c r="J402" s="54">
        <v>48795404</v>
      </c>
      <c r="K402" s="54">
        <v>51879722</v>
      </c>
      <c r="L402" s="54">
        <v>55726485</v>
      </c>
      <c r="M402" s="54">
        <v>57844984</v>
      </c>
    </row>
    <row r="403" spans="1:13" ht="13.5">
      <c r="A403" s="103">
        <f>VALUE(MID(D403,8,4))</f>
        <v>9180</v>
      </c>
      <c r="C403" s="3" t="s">
        <v>207</v>
      </c>
      <c r="D403" s="9" t="s">
        <v>208</v>
      </c>
      <c r="E403" s="54">
        <v>14934444</v>
      </c>
      <c r="F403" s="54">
        <v>0</v>
      </c>
      <c r="G403" s="54">
        <v>0</v>
      </c>
      <c r="H403" s="54">
        <v>0</v>
      </c>
      <c r="I403" s="54">
        <v>0</v>
      </c>
      <c r="J403" s="54">
        <v>0</v>
      </c>
      <c r="K403" s="54">
        <v>0</v>
      </c>
      <c r="L403" s="54">
        <v>0</v>
      </c>
      <c r="M403" s="54">
        <v>0</v>
      </c>
    </row>
    <row r="404" spans="1:13" ht="13.5">
      <c r="A404" s="103">
        <f>VALUE(MID(D404,8,4))</f>
        <v>9180</v>
      </c>
      <c r="C404" s="3" t="s">
        <v>209</v>
      </c>
      <c r="D404" s="9" t="s">
        <v>210</v>
      </c>
      <c r="E404" s="54">
        <v>14874039</v>
      </c>
      <c r="F404" s="54">
        <v>18651972</v>
      </c>
      <c r="G404" s="54">
        <v>18571580</v>
      </c>
      <c r="H404" s="54">
        <v>18396882</v>
      </c>
      <c r="I404" s="54">
        <v>18067121</v>
      </c>
      <c r="J404" s="54">
        <v>18151575</v>
      </c>
      <c r="K404" s="54">
        <v>18714844</v>
      </c>
      <c r="L404" s="54">
        <v>19309455</v>
      </c>
      <c r="M404" s="54">
        <v>19814134</v>
      </c>
    </row>
    <row r="405" spans="1:13" ht="13.5">
      <c r="A405" s="103">
        <f>VALUE(MID(D405,8,4))</f>
        <v>9180</v>
      </c>
      <c r="C405" s="4" t="s">
        <v>211</v>
      </c>
      <c r="D405" s="2" t="s">
        <v>212</v>
      </c>
      <c r="E405" s="59">
        <v>40440097</v>
      </c>
      <c r="F405" s="59">
        <v>53503212</v>
      </c>
      <c r="G405" s="59">
        <v>54718547</v>
      </c>
      <c r="H405" s="59">
        <v>57729109</v>
      </c>
      <c r="I405" s="59">
        <v>63687138</v>
      </c>
      <c r="J405" s="59">
        <v>66946979</v>
      </c>
      <c r="K405" s="59">
        <v>70594566</v>
      </c>
      <c r="L405" s="59">
        <v>75035940</v>
      </c>
      <c r="M405" s="59">
        <v>77659118</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334210</v>
      </c>
      <c r="F408" s="54">
        <v>437069</v>
      </c>
      <c r="G408" s="54">
        <v>207443</v>
      </c>
      <c r="H408" s="54">
        <v>228363</v>
      </c>
      <c r="I408" s="54">
        <v>594219</v>
      </c>
      <c r="J408" s="54">
        <v>554065</v>
      </c>
      <c r="K408" s="54">
        <v>566961</v>
      </c>
      <c r="L408" s="54">
        <v>294724</v>
      </c>
      <c r="M408" s="54">
        <v>300029</v>
      </c>
    </row>
    <row r="409" spans="1:13" ht="13.5">
      <c r="A409" s="103">
        <f>VALUE(MID(D409,8,4))</f>
        <v>9190</v>
      </c>
      <c r="C409" s="3" t="s">
        <v>207</v>
      </c>
      <c r="D409" s="9" t="s">
        <v>214</v>
      </c>
      <c r="E409" s="54">
        <v>17322</v>
      </c>
      <c r="F409" s="54">
        <v>0</v>
      </c>
      <c r="G409" s="54">
        <v>0</v>
      </c>
      <c r="H409" s="54">
        <v>0</v>
      </c>
      <c r="I409" s="54">
        <v>0</v>
      </c>
      <c r="J409" s="54">
        <v>0</v>
      </c>
      <c r="K409" s="54">
        <v>0</v>
      </c>
      <c r="L409" s="54">
        <v>0</v>
      </c>
      <c r="M409" s="54">
        <v>0</v>
      </c>
    </row>
    <row r="410" spans="1:13" ht="13.5">
      <c r="A410" s="103">
        <f>VALUE(MID(D410,8,4))</f>
        <v>9190</v>
      </c>
      <c r="C410" s="3" t="s">
        <v>209</v>
      </c>
      <c r="D410" s="9" t="s">
        <v>215</v>
      </c>
      <c r="E410" s="54">
        <v>17408</v>
      </c>
      <c r="F410" s="54">
        <v>0</v>
      </c>
      <c r="G410" s="54">
        <v>31230</v>
      </c>
      <c r="H410" s="54">
        <v>35338</v>
      </c>
      <c r="I410" s="54">
        <v>0</v>
      </c>
      <c r="J410" s="54">
        <v>0</v>
      </c>
      <c r="K410" s="54">
        <v>0</v>
      </c>
      <c r="L410" s="54">
        <v>0</v>
      </c>
      <c r="M410" s="54">
        <v>0</v>
      </c>
    </row>
    <row r="411" spans="1:13" ht="13.5">
      <c r="A411" s="103">
        <f>VALUE(MID(D411,8,4))</f>
        <v>9190</v>
      </c>
      <c r="C411" s="4" t="s">
        <v>216</v>
      </c>
      <c r="D411" s="2" t="s">
        <v>217</v>
      </c>
      <c r="E411" s="59">
        <v>368940</v>
      </c>
      <c r="F411" s="59">
        <v>437069</v>
      </c>
      <c r="G411" s="59">
        <v>238673</v>
      </c>
      <c r="H411" s="59">
        <v>263701</v>
      </c>
      <c r="I411" s="59">
        <v>594219</v>
      </c>
      <c r="J411" s="59">
        <v>554065</v>
      </c>
      <c r="K411" s="59">
        <v>566961</v>
      </c>
      <c r="L411" s="59">
        <v>294724</v>
      </c>
      <c r="M411" s="59">
        <v>300029</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10965824</v>
      </c>
      <c r="F414" s="54">
        <v>35288308</v>
      </c>
      <c r="G414" s="54">
        <v>36354410</v>
      </c>
      <c r="H414" s="54">
        <v>39560590</v>
      </c>
      <c r="I414" s="54">
        <v>46214236</v>
      </c>
      <c r="J414" s="54">
        <v>49349469</v>
      </c>
      <c r="K414" s="54">
        <v>52446683</v>
      </c>
      <c r="L414" s="54">
        <v>56021209</v>
      </c>
      <c r="M414" s="54">
        <v>58145013</v>
      </c>
    </row>
    <row r="415" spans="1:13" ht="13.5">
      <c r="A415" s="103">
        <f>VALUE(MID(D415,8,4))</f>
        <v>9199</v>
      </c>
      <c r="C415" s="3" t="s">
        <v>207</v>
      </c>
      <c r="D415" s="9" t="s">
        <v>197</v>
      </c>
      <c r="E415" s="54">
        <v>14951766</v>
      </c>
      <c r="F415" s="54">
        <v>0</v>
      </c>
      <c r="G415" s="54">
        <v>0</v>
      </c>
      <c r="H415" s="54">
        <v>0</v>
      </c>
      <c r="I415" s="54">
        <v>0</v>
      </c>
      <c r="J415" s="54">
        <v>0</v>
      </c>
      <c r="K415" s="54">
        <v>0</v>
      </c>
      <c r="L415" s="54">
        <v>0</v>
      </c>
      <c r="M415" s="54">
        <v>0</v>
      </c>
    </row>
    <row r="416" spans="1:13" ht="13.5">
      <c r="A416" s="103">
        <f>VALUE(MID(D416,8,4))</f>
        <v>9199</v>
      </c>
      <c r="C416" s="3" t="s">
        <v>209</v>
      </c>
      <c r="D416" s="9" t="s">
        <v>199</v>
      </c>
      <c r="E416" s="54">
        <v>14891447</v>
      </c>
      <c r="F416" s="54">
        <v>18651972</v>
      </c>
      <c r="G416" s="54">
        <v>18602810</v>
      </c>
      <c r="H416" s="54">
        <v>18432220</v>
      </c>
      <c r="I416" s="54">
        <v>18067121</v>
      </c>
      <c r="J416" s="54">
        <v>18151575</v>
      </c>
      <c r="K416" s="54">
        <v>18714844</v>
      </c>
      <c r="L416" s="54">
        <v>19309455</v>
      </c>
      <c r="M416" s="54">
        <v>19814134</v>
      </c>
    </row>
    <row r="417" spans="1:13" ht="13.5">
      <c r="A417" s="103">
        <f>VALUE(MID(D417,8,4))</f>
        <v>9199</v>
      </c>
      <c r="C417" s="4" t="s">
        <v>218</v>
      </c>
      <c r="D417" s="2" t="s">
        <v>201</v>
      </c>
      <c r="E417" s="59">
        <v>40809037</v>
      </c>
      <c r="F417" s="59">
        <v>53940281</v>
      </c>
      <c r="G417" s="59">
        <v>54957220</v>
      </c>
      <c r="H417" s="59">
        <v>57992810</v>
      </c>
      <c r="I417" s="59">
        <v>64281357</v>
      </c>
      <c r="J417" s="59">
        <v>67501044</v>
      </c>
      <c r="K417" s="59">
        <v>71161527</v>
      </c>
      <c r="L417" s="59">
        <v>75330664</v>
      </c>
      <c r="M417" s="59">
        <v>77959147</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0</v>
      </c>
      <c r="F420" s="54">
        <v>0</v>
      </c>
      <c r="G420" s="54">
        <v>456319</v>
      </c>
      <c r="H420" s="54">
        <v>497530</v>
      </c>
      <c r="I420" s="54">
        <v>645104</v>
      </c>
      <c r="J420" s="54">
        <v>769041</v>
      </c>
      <c r="K420" s="54">
        <v>524362</v>
      </c>
      <c r="L420" s="54">
        <v>1548573</v>
      </c>
      <c r="M420" s="54">
        <v>524496</v>
      </c>
    </row>
    <row r="421" spans="1:13" ht="13.5">
      <c r="A421" s="103">
        <f>VALUE(MID(D421,8,4))</f>
        <v>2899</v>
      </c>
      <c r="C421" s="3" t="s">
        <v>221</v>
      </c>
      <c r="D421" s="9" t="s">
        <v>222</v>
      </c>
      <c r="E421" s="54">
        <v>0</v>
      </c>
      <c r="F421" s="54">
        <v>0</v>
      </c>
      <c r="G421" s="54">
        <v>0</v>
      </c>
      <c r="H421" s="54">
        <v>0</v>
      </c>
      <c r="I421" s="54">
        <v>0</v>
      </c>
      <c r="J421" s="54">
        <v>0</v>
      </c>
      <c r="K421" s="54">
        <v>0</v>
      </c>
      <c r="L421" s="54">
        <v>0</v>
      </c>
      <c r="M421" s="54">
        <v>0</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10965824</v>
      </c>
      <c r="F424" s="54">
        <v>35288308</v>
      </c>
      <c r="G424" s="54">
        <v>35898091</v>
      </c>
      <c r="H424" s="54">
        <v>39063060</v>
      </c>
      <c r="I424" s="54">
        <v>45569132</v>
      </c>
      <c r="J424" s="54">
        <v>48580428</v>
      </c>
      <c r="K424" s="54">
        <v>51922321</v>
      </c>
      <c r="L424" s="54">
        <v>54472636</v>
      </c>
      <c r="M424" s="54">
        <v>57620517</v>
      </c>
    </row>
    <row r="425" spans="1:13" ht="13.5">
      <c r="A425" s="103"/>
      <c r="C425" s="3" t="s">
        <v>207</v>
      </c>
      <c r="D425" s="9" t="s">
        <v>334</v>
      </c>
      <c r="E425" s="54">
        <v>14951766</v>
      </c>
      <c r="F425" s="54">
        <v>0</v>
      </c>
      <c r="G425" s="54">
        <v>0</v>
      </c>
      <c r="H425" s="54">
        <v>0</v>
      </c>
      <c r="I425" s="54">
        <v>0</v>
      </c>
      <c r="J425" s="54">
        <v>0</v>
      </c>
      <c r="K425" s="54">
        <v>0</v>
      </c>
      <c r="L425" s="54">
        <v>0</v>
      </c>
      <c r="M425" s="54">
        <v>0</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2538426</v>
      </c>
      <c r="F428" s="54">
        <v>3410850</v>
      </c>
      <c r="G428" s="54">
        <v>3492793</v>
      </c>
      <c r="H428" s="54">
        <v>3148012</v>
      </c>
      <c r="I428" s="54">
        <v>3380694</v>
      </c>
      <c r="J428" s="54">
        <v>3354770</v>
      </c>
      <c r="K428" s="54">
        <v>4061071</v>
      </c>
      <c r="L428" s="54">
        <v>4065007</v>
      </c>
      <c r="M428" s="54">
        <v>4397458</v>
      </c>
    </row>
    <row r="429" spans="1:13" ht="13.5">
      <c r="A429" s="103">
        <f t="shared" si="16"/>
        <v>620</v>
      </c>
      <c r="C429" s="3" t="s">
        <v>225</v>
      </c>
      <c r="D429" s="9" t="s">
        <v>226</v>
      </c>
      <c r="E429" s="54">
        <v>985727</v>
      </c>
      <c r="F429" s="54">
        <v>898499</v>
      </c>
      <c r="G429" s="54">
        <v>1519069</v>
      </c>
      <c r="H429" s="54">
        <v>1406964</v>
      </c>
      <c r="I429" s="54">
        <v>1301586</v>
      </c>
      <c r="J429" s="54">
        <v>1579020</v>
      </c>
      <c r="K429" s="54">
        <v>1527426</v>
      </c>
      <c r="L429" s="54">
        <v>1667682</v>
      </c>
      <c r="M429" s="54">
        <v>2666598</v>
      </c>
    </row>
    <row r="430" spans="1:13" ht="13.5">
      <c r="A430" s="103">
        <f t="shared" si="16"/>
        <v>630</v>
      </c>
      <c r="C430" s="3" t="s">
        <v>227</v>
      </c>
      <c r="D430" s="9" t="s">
        <v>228</v>
      </c>
      <c r="E430" s="54">
        <v>939660</v>
      </c>
      <c r="F430" s="54">
        <v>2573012</v>
      </c>
      <c r="G430" s="54">
        <v>2126965</v>
      </c>
      <c r="H430" s="54">
        <v>2067273</v>
      </c>
      <c r="I430" s="54">
        <v>1558230</v>
      </c>
      <c r="J430" s="54">
        <v>1631734</v>
      </c>
      <c r="K430" s="54">
        <v>1745012</v>
      </c>
      <c r="L430" s="54">
        <v>1771038</v>
      </c>
      <c r="M430" s="54">
        <v>2461585</v>
      </c>
    </row>
    <row r="431" spans="1:13" ht="13.5">
      <c r="A431" s="103">
        <f t="shared" si="16"/>
        <v>640</v>
      </c>
      <c r="C431" s="3" t="s">
        <v>229</v>
      </c>
      <c r="D431" s="9" t="s">
        <v>230</v>
      </c>
      <c r="E431" s="54">
        <v>482261</v>
      </c>
      <c r="F431" s="54">
        <v>1031524</v>
      </c>
      <c r="G431" s="54">
        <v>913170</v>
      </c>
      <c r="H431" s="54">
        <v>1146099</v>
      </c>
      <c r="I431" s="54">
        <v>866988</v>
      </c>
      <c r="J431" s="54">
        <v>1017425</v>
      </c>
      <c r="K431" s="54">
        <v>947076</v>
      </c>
      <c r="L431" s="54">
        <v>853306</v>
      </c>
      <c r="M431" s="54">
        <v>1170944</v>
      </c>
    </row>
    <row r="432" spans="1:13" ht="13.5">
      <c r="A432" s="103">
        <f t="shared" si="16"/>
        <v>690</v>
      </c>
      <c r="C432" s="3" t="s">
        <v>269</v>
      </c>
      <c r="D432" s="9" t="s">
        <v>231</v>
      </c>
      <c r="E432" s="54">
        <v>0</v>
      </c>
      <c r="F432" s="54">
        <v>300000</v>
      </c>
      <c r="G432" s="54">
        <v>407204</v>
      </c>
      <c r="H432" s="54">
        <v>306722</v>
      </c>
      <c r="I432" s="54">
        <v>314315</v>
      </c>
      <c r="J432" s="54">
        <v>302845</v>
      </c>
      <c r="K432" s="54">
        <v>474211</v>
      </c>
      <c r="L432" s="54">
        <v>302845</v>
      </c>
      <c r="M432" s="54">
        <v>302845</v>
      </c>
    </row>
    <row r="433" spans="1:13" ht="13.5">
      <c r="A433" s="103">
        <f t="shared" si="16"/>
        <v>699</v>
      </c>
      <c r="C433" s="4" t="s">
        <v>232</v>
      </c>
      <c r="D433" s="2" t="s">
        <v>233</v>
      </c>
      <c r="E433" s="54">
        <v>4946074</v>
      </c>
      <c r="F433" s="54">
        <v>7613886</v>
      </c>
      <c r="G433" s="54">
        <v>7644793</v>
      </c>
      <c r="H433" s="54">
        <v>7461626</v>
      </c>
      <c r="I433" s="54">
        <v>6793183</v>
      </c>
      <c r="J433" s="54">
        <v>7280104</v>
      </c>
      <c r="K433" s="54">
        <v>7806374</v>
      </c>
      <c r="L433" s="54">
        <v>8054188</v>
      </c>
      <c r="M433" s="54">
        <v>10393740</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260720</v>
      </c>
      <c r="F436" s="54">
        <v>690312</v>
      </c>
      <c r="G436" s="54">
        <v>698461</v>
      </c>
      <c r="H436" s="54">
        <v>728834</v>
      </c>
      <c r="I436" s="54">
        <v>750510</v>
      </c>
      <c r="J436" s="54">
        <v>705148</v>
      </c>
      <c r="K436" s="54">
        <v>709889</v>
      </c>
      <c r="L436" s="54">
        <v>736472</v>
      </c>
      <c r="M436" s="54">
        <v>783337</v>
      </c>
    </row>
    <row r="437" spans="1:13" ht="13.5">
      <c r="A437" s="103">
        <f>VALUE(MID(D437,8,4))</f>
        <v>9280</v>
      </c>
      <c r="C437" s="3" t="s">
        <v>207</v>
      </c>
      <c r="D437" s="9" t="s">
        <v>336</v>
      </c>
      <c r="E437" s="54">
        <v>356729</v>
      </c>
      <c r="F437" s="54">
        <v>0</v>
      </c>
      <c r="G437" s="54">
        <v>0</v>
      </c>
      <c r="H437" s="54">
        <v>0</v>
      </c>
      <c r="I437" s="54">
        <v>0</v>
      </c>
      <c r="J437" s="54">
        <v>0</v>
      </c>
      <c r="K437" s="54">
        <v>0</v>
      </c>
      <c r="L437" s="54">
        <v>0</v>
      </c>
      <c r="M437" s="54">
        <v>0</v>
      </c>
    </row>
    <row r="438" spans="1:13" ht="13.5">
      <c r="A438" s="103">
        <f>VALUE(MID(D438,8,4))</f>
        <v>9280</v>
      </c>
      <c r="C438" s="3" t="s">
        <v>209</v>
      </c>
      <c r="D438" s="9" t="s">
        <v>337</v>
      </c>
      <c r="E438" s="54">
        <v>375238</v>
      </c>
      <c r="F438" s="54">
        <v>485193</v>
      </c>
      <c r="G438" s="54">
        <v>471762</v>
      </c>
      <c r="H438" s="54">
        <v>468259</v>
      </c>
      <c r="I438" s="54">
        <v>408439</v>
      </c>
      <c r="J438" s="54">
        <v>406986</v>
      </c>
      <c r="K438" s="54">
        <v>403472</v>
      </c>
      <c r="L438" s="54">
        <v>404787</v>
      </c>
      <c r="M438" s="54">
        <v>422824</v>
      </c>
    </row>
    <row r="439" spans="1:13" ht="13.5">
      <c r="A439" s="103">
        <f>VALUE(MID(D439,8,4))</f>
        <v>9280</v>
      </c>
      <c r="C439" s="4" t="s">
        <v>347</v>
      </c>
      <c r="D439" s="2" t="s">
        <v>338</v>
      </c>
      <c r="E439" s="59">
        <v>992687</v>
      </c>
      <c r="F439" s="59">
        <v>1175505</v>
      </c>
      <c r="G439" s="59">
        <v>1170222</v>
      </c>
      <c r="H439" s="59">
        <v>1197093</v>
      </c>
      <c r="I439" s="59">
        <v>1158949</v>
      </c>
      <c r="J439" s="59">
        <v>1112134</v>
      </c>
      <c r="K439" s="59">
        <v>1113361</v>
      </c>
      <c r="L439" s="59">
        <v>1141259</v>
      </c>
      <c r="M439" s="59">
        <v>1206161</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-15321</v>
      </c>
      <c r="F442" s="54">
        <v>64436</v>
      </c>
      <c r="G442" s="54">
        <v>0</v>
      </c>
      <c r="H442" s="54">
        <v>0</v>
      </c>
      <c r="I442" s="54">
        <v>0</v>
      </c>
      <c r="J442" s="54">
        <v>0</v>
      </c>
      <c r="K442" s="54">
        <v>0</v>
      </c>
      <c r="L442" s="54">
        <v>0</v>
      </c>
      <c r="M442" s="54">
        <v>0</v>
      </c>
    </row>
    <row r="443" spans="1:13" ht="13.5">
      <c r="A443" s="103">
        <f>VALUE(MID(D443,8,4))</f>
        <v>9290</v>
      </c>
      <c r="C443" s="3" t="s">
        <v>207</v>
      </c>
      <c r="D443" s="9" t="s">
        <v>340</v>
      </c>
      <c r="E443" s="78">
        <v>-28560</v>
      </c>
      <c r="F443" s="54">
        <v>0</v>
      </c>
      <c r="G443" s="54">
        <v>0</v>
      </c>
      <c r="H443" s="54">
        <v>0</v>
      </c>
      <c r="I443" s="54">
        <v>0</v>
      </c>
      <c r="J443" s="54">
        <v>0</v>
      </c>
      <c r="K443" s="54">
        <v>0</v>
      </c>
      <c r="L443" s="54">
        <v>0</v>
      </c>
      <c r="M443" s="54">
        <v>0</v>
      </c>
    </row>
    <row r="444" spans="1:13" ht="13.5">
      <c r="A444" s="103">
        <f>VALUE(MID(D444,8,4))</f>
        <v>9290</v>
      </c>
      <c r="C444" s="3" t="s">
        <v>209</v>
      </c>
      <c r="D444" s="9" t="s">
        <v>341</v>
      </c>
      <c r="E444" s="54">
        <v>-66580</v>
      </c>
      <c r="F444" s="54">
        <v>210</v>
      </c>
      <c r="G444" s="54">
        <v>0</v>
      </c>
      <c r="H444" s="54">
        <v>0</v>
      </c>
      <c r="I444" s="54">
        <v>0</v>
      </c>
      <c r="J444" s="54">
        <v>0</v>
      </c>
      <c r="K444" s="54">
        <v>0</v>
      </c>
      <c r="L444" s="54">
        <v>0</v>
      </c>
      <c r="M444" s="54">
        <v>0</v>
      </c>
    </row>
    <row r="445" spans="1:13" ht="13.5">
      <c r="A445" s="103">
        <f>VALUE(MID(D445,8,4))</f>
        <v>9290</v>
      </c>
      <c r="C445" s="4" t="s">
        <v>216</v>
      </c>
      <c r="D445" s="2" t="s">
        <v>342</v>
      </c>
      <c r="E445" s="59">
        <v>-110461</v>
      </c>
      <c r="F445" s="59">
        <v>64646</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49880</v>
      </c>
      <c r="H448" s="54">
        <v>49850</v>
      </c>
      <c r="I448" s="54">
        <v>78369</v>
      </c>
      <c r="J448" s="54">
        <v>80344</v>
      </c>
      <c r="K448" s="54">
        <v>80044</v>
      </c>
      <c r="L448" s="54">
        <v>68586</v>
      </c>
      <c r="M448" s="54">
        <v>63548</v>
      </c>
    </row>
    <row r="449" spans="1:13" ht="13.5">
      <c r="A449" s="103">
        <f>VALUE(MID(D449,8,4))</f>
        <v>9292</v>
      </c>
      <c r="C449" s="3" t="s">
        <v>207</v>
      </c>
      <c r="D449" s="9" t="s">
        <v>344</v>
      </c>
      <c r="E449" s="136"/>
      <c r="F449" s="136"/>
      <c r="G449" s="54">
        <v>0</v>
      </c>
      <c r="H449" s="54">
        <v>0</v>
      </c>
      <c r="I449" s="54">
        <v>0</v>
      </c>
      <c r="J449" s="54">
        <v>0</v>
      </c>
      <c r="K449" s="54">
        <v>0</v>
      </c>
      <c r="L449" s="54">
        <v>0</v>
      </c>
      <c r="M449" s="54">
        <v>0</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49880</v>
      </c>
      <c r="H451" s="59">
        <v>49850</v>
      </c>
      <c r="I451" s="59">
        <v>78369</v>
      </c>
      <c r="J451" s="59">
        <v>80344</v>
      </c>
      <c r="K451" s="59">
        <v>80044</v>
      </c>
      <c r="L451" s="59">
        <v>68586</v>
      </c>
      <c r="M451" s="59">
        <v>63548</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18804</v>
      </c>
      <c r="F456" s="54">
        <v>25633</v>
      </c>
      <c r="G456" s="54">
        <v>25779</v>
      </c>
      <c r="H456" s="54">
        <v>25948</v>
      </c>
      <c r="I456" s="54">
        <v>26216</v>
      </c>
      <c r="J456" s="54">
        <v>26558</v>
      </c>
      <c r="K456" s="54">
        <v>27001</v>
      </c>
      <c r="L456" s="54">
        <v>27001</v>
      </c>
      <c r="M456" s="54">
        <v>27532</v>
      </c>
    </row>
    <row r="457" spans="1:13" ht="13.5">
      <c r="A457" s="103">
        <f>VALUE(MID(D457,8,4))</f>
        <v>41</v>
      </c>
      <c r="C457" s="3" t="s">
        <v>514</v>
      </c>
      <c r="D457" s="9" t="s">
        <v>37</v>
      </c>
      <c r="E457" s="54">
        <v>40796</v>
      </c>
      <c r="F457" s="54">
        <v>55811</v>
      </c>
      <c r="G457" s="54">
        <v>55811</v>
      </c>
      <c r="H457" s="54">
        <v>55811</v>
      </c>
      <c r="I457" s="54">
        <v>55426</v>
      </c>
      <c r="J457" s="54">
        <v>61500</v>
      </c>
      <c r="K457" s="54">
        <v>62000</v>
      </c>
      <c r="L457" s="54">
        <v>62000</v>
      </c>
      <c r="M457" s="54">
        <v>62750</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63</v>
      </c>
      <c r="F460" s="79">
        <v>463</v>
      </c>
      <c r="G460" s="79">
        <v>488</v>
      </c>
      <c r="H460" s="79">
        <v>516</v>
      </c>
      <c r="I460" s="79">
        <v>597</v>
      </c>
      <c r="J460" s="79">
        <v>566</v>
      </c>
      <c r="K460" s="79">
        <v>589</v>
      </c>
      <c r="L460" s="79">
        <v>589</v>
      </c>
      <c r="M460" s="79">
        <v>590</v>
      </c>
    </row>
    <row r="461" spans="1:13" ht="13.5">
      <c r="A461" s="103">
        <v>298</v>
      </c>
      <c r="C461" s="3" t="s">
        <v>450</v>
      </c>
      <c r="D461" s="9" t="s">
        <v>32</v>
      </c>
      <c r="E461" s="79">
        <v>0</v>
      </c>
      <c r="F461" s="79">
        <v>103</v>
      </c>
      <c r="G461" s="79">
        <v>132</v>
      </c>
      <c r="H461" s="79">
        <v>118</v>
      </c>
      <c r="I461" s="79">
        <v>197</v>
      </c>
      <c r="J461" s="79">
        <v>206</v>
      </c>
      <c r="K461" s="79">
        <v>227</v>
      </c>
      <c r="L461" s="79">
        <v>227</v>
      </c>
      <c r="M461" s="79">
        <v>241</v>
      </c>
    </row>
    <row r="462" spans="1:13" ht="13.5">
      <c r="A462" s="103">
        <v>298</v>
      </c>
      <c r="C462" s="3" t="s">
        <v>451</v>
      </c>
      <c r="D462" s="9" t="s">
        <v>33</v>
      </c>
      <c r="E462" s="79">
        <v>0</v>
      </c>
      <c r="F462" s="79">
        <v>41</v>
      </c>
      <c r="G462" s="79">
        <v>0</v>
      </c>
      <c r="H462" s="79">
        <v>0</v>
      </c>
      <c r="I462" s="79">
        <v>176</v>
      </c>
      <c r="J462" s="79">
        <v>185</v>
      </c>
      <c r="K462" s="79">
        <v>159</v>
      </c>
      <c r="L462" s="79">
        <v>159</v>
      </c>
      <c r="M462" s="79">
        <v>206</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0</v>
      </c>
      <c r="F465" s="54">
        <v>25229050</v>
      </c>
      <c r="G465" s="54">
        <v>32734250</v>
      </c>
      <c r="H465" s="54">
        <v>35657499</v>
      </c>
      <c r="I465" s="54">
        <v>42353000</v>
      </c>
      <c r="J465" s="54">
        <v>47226044</v>
      </c>
      <c r="K465" s="54">
        <v>49194162</v>
      </c>
      <c r="L465" s="54">
        <v>49194162</v>
      </c>
      <c r="M465" s="54">
        <v>41087927</v>
      </c>
    </row>
    <row r="466" spans="1:13" ht="13.5">
      <c r="A466" s="103">
        <v>1220</v>
      </c>
      <c r="C466" s="3" t="s">
        <v>619</v>
      </c>
      <c r="D466" s="9" t="s">
        <v>622</v>
      </c>
      <c r="E466" s="54">
        <v>0</v>
      </c>
      <c r="F466" s="54">
        <v>1343100</v>
      </c>
      <c r="G466" s="54">
        <v>3283000</v>
      </c>
      <c r="H466" s="54">
        <v>4812700</v>
      </c>
      <c r="I466" s="54">
        <v>6350000</v>
      </c>
      <c r="J466" s="54">
        <v>5383224</v>
      </c>
      <c r="K466" s="54">
        <v>5602925</v>
      </c>
      <c r="L466" s="54">
        <v>5602925</v>
      </c>
      <c r="M466" s="54">
        <v>4576296</v>
      </c>
    </row>
    <row r="467" spans="1:13" ht="13.5">
      <c r="A467" s="103">
        <v>1230</v>
      </c>
      <c r="C467" s="3" t="s">
        <v>620</v>
      </c>
      <c r="D467" s="9" t="s">
        <v>623</v>
      </c>
      <c r="E467" s="54">
        <v>0</v>
      </c>
      <c r="F467" s="54">
        <v>17436500</v>
      </c>
      <c r="G467" s="54">
        <v>15190940</v>
      </c>
      <c r="H467" s="54">
        <v>52888596</v>
      </c>
      <c r="I467" s="54">
        <v>10307000</v>
      </c>
      <c r="J467" s="54">
        <v>31428490</v>
      </c>
      <c r="K467" s="54">
        <v>42905865</v>
      </c>
      <c r="L467" s="54">
        <v>42905865</v>
      </c>
      <c r="M467" s="54">
        <v>16688517</v>
      </c>
    </row>
    <row r="468" spans="1:13" ht="13.5">
      <c r="A468" s="103">
        <f>VALUE(MID(D468,8,4))</f>
        <v>1299</v>
      </c>
      <c r="C468" s="3" t="s">
        <v>452</v>
      </c>
      <c r="D468" s="9" t="s">
        <v>453</v>
      </c>
      <c r="E468" s="54">
        <v>0</v>
      </c>
      <c r="F468" s="54">
        <v>44008650</v>
      </c>
      <c r="G468" s="54">
        <v>51208190</v>
      </c>
      <c r="H468" s="54">
        <v>93358795</v>
      </c>
      <c r="I468" s="54">
        <v>59010000</v>
      </c>
      <c r="J468" s="54">
        <v>84037758</v>
      </c>
      <c r="K468" s="54">
        <v>97702952</v>
      </c>
      <c r="L468" s="54">
        <v>97702952</v>
      </c>
      <c r="M468" s="54">
        <v>62352740</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0</v>
      </c>
      <c r="G470" s="54">
        <v>0</v>
      </c>
      <c r="H470" s="54">
        <v>0</v>
      </c>
      <c r="I470" s="54">
        <v>2692600</v>
      </c>
      <c r="J470" s="54">
        <v>4025500</v>
      </c>
      <c r="K470" s="54">
        <v>4295400</v>
      </c>
      <c r="L470" s="54">
        <v>4295400</v>
      </c>
      <c r="M470" s="54">
        <v>4454600</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1378.301957030419</v>
      </c>
      <c r="F480" s="206">
        <v>1376.6749112472203</v>
      </c>
      <c r="G480" s="206">
        <v>1410.233523410528</v>
      </c>
      <c r="H480" s="206">
        <v>1524.6103745953446</v>
      </c>
      <c r="I480" s="206">
        <v>1762.825602685383</v>
      </c>
      <c r="J480" s="206">
        <v>1858.1771594246554</v>
      </c>
      <c r="K480" s="206">
        <v>1942.3978000814784</v>
      </c>
      <c r="L480" s="206">
        <v>2074.782748787082</v>
      </c>
      <c r="M480" s="206">
        <v>2111.906617753886</v>
      </c>
    </row>
    <row r="481" spans="1:13" ht="13.5">
      <c r="A481" s="142"/>
      <c r="C481" s="3" t="s">
        <v>433</v>
      </c>
      <c r="D481" s="9" t="s">
        <v>334</v>
      </c>
      <c r="E481" s="206">
        <v>2170.2317060199957</v>
      </c>
      <c r="F481" s="206">
        <v>2104.329614169235</v>
      </c>
      <c r="G481" s="206">
        <v>2131.86004111874</v>
      </c>
      <c r="H481" s="206">
        <v>2234.962617542778</v>
      </c>
      <c r="I481" s="206">
        <v>2451.9895102227647</v>
      </c>
      <c r="J481" s="206">
        <v>2541.6463589125688</v>
      </c>
      <c r="K481" s="206">
        <v>2635.5144994629827</v>
      </c>
      <c r="L481" s="206">
        <v>2789.921262175475</v>
      </c>
      <c r="M481" s="206">
        <v>2831.583139619352</v>
      </c>
    </row>
    <row r="482" spans="1:13" ht="13.5">
      <c r="A482" s="142"/>
      <c r="C482" s="3" t="s">
        <v>301</v>
      </c>
      <c r="D482" s="9" t="s">
        <v>334</v>
      </c>
      <c r="E482" s="206">
        <v>0</v>
      </c>
      <c r="F482" s="206">
        <v>316.08282292357507</v>
      </c>
      <c r="G482" s="206">
        <v>321.9591140075255</v>
      </c>
      <c r="H482" s="206">
        <v>346.05372283027594</v>
      </c>
      <c r="I482" s="206">
        <v>402.2583536771437</v>
      </c>
      <c r="J482" s="206">
        <v>429.7161307327359</v>
      </c>
      <c r="K482" s="206">
        <v>451.51175882374724</v>
      </c>
      <c r="L482" s="206">
        <v>505.63671715862375</v>
      </c>
      <c r="M482" s="206">
        <v>508.5594217637658</v>
      </c>
    </row>
    <row r="483" spans="1:13" ht="13.5">
      <c r="A483" s="142"/>
      <c r="C483" s="3" t="s">
        <v>434</v>
      </c>
      <c r="D483" s="9" t="s">
        <v>334</v>
      </c>
      <c r="E483" s="206">
        <v>152.9744203360987</v>
      </c>
      <c r="F483" s="206">
        <v>306.4998634572621</v>
      </c>
      <c r="G483" s="206">
        <v>310.6937817603476</v>
      </c>
      <c r="H483" s="206">
        <v>289.2788268845383</v>
      </c>
      <c r="I483" s="206">
        <v>368.8881980469942</v>
      </c>
      <c r="J483" s="206">
        <v>351.76267038180583</v>
      </c>
      <c r="K483" s="206">
        <v>400.9224843524314</v>
      </c>
      <c r="L483" s="206">
        <v>433.2533239509648</v>
      </c>
      <c r="M483" s="206">
        <v>456.789626616301</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3203789</v>
      </c>
      <c r="F486" s="54">
        <v>42556664</v>
      </c>
      <c r="G486" s="54">
        <v>48136913</v>
      </c>
      <c r="H486" s="54">
        <v>48030663</v>
      </c>
      <c r="I486" s="54">
        <v>53943709</v>
      </c>
      <c r="J486" s="54">
        <v>52831106</v>
      </c>
      <c r="K486" s="54">
        <v>56518036</v>
      </c>
      <c r="L486" s="54">
        <v>62335401</v>
      </c>
      <c r="M486" s="54">
        <v>75568631</v>
      </c>
    </row>
    <row r="487" spans="1:13" ht="13.5">
      <c r="A487" s="142"/>
      <c r="C487" s="3" t="s">
        <v>303</v>
      </c>
      <c r="D487" s="9" t="s">
        <v>334</v>
      </c>
      <c r="E487" s="54">
        <v>82038</v>
      </c>
      <c r="F487" s="54">
        <v>605937</v>
      </c>
      <c r="G487" s="54">
        <v>833830</v>
      </c>
      <c r="H487" s="54">
        <v>796480</v>
      </c>
      <c r="I487" s="54">
        <v>951954</v>
      </c>
      <c r="J487" s="54">
        <v>827902</v>
      </c>
      <c r="K487" s="54">
        <v>870901</v>
      </c>
      <c r="L487" s="54">
        <v>916139</v>
      </c>
      <c r="M487" s="54">
        <v>587852</v>
      </c>
    </row>
    <row r="488" spans="1:13" ht="13.5">
      <c r="A488" s="142"/>
      <c r="C488" s="3" t="s">
        <v>311</v>
      </c>
      <c r="D488" s="9" t="s">
        <v>334</v>
      </c>
      <c r="E488" s="77">
        <v>0.16203357846150718</v>
      </c>
      <c r="F488" s="77">
        <v>0.33531757197242684</v>
      </c>
      <c r="G488" s="77">
        <v>0.42724986776949053</v>
      </c>
      <c r="H488" s="77">
        <v>0.4076910936921042</v>
      </c>
      <c r="I488" s="77">
        <v>0.40767412284672705</v>
      </c>
      <c r="J488" s="77">
        <v>0.38663871607076616</v>
      </c>
      <c r="K488" s="77">
        <v>0.3954940604832478</v>
      </c>
      <c r="L488" s="77">
        <v>0.40331329950677886</v>
      </c>
      <c r="M488" s="77">
        <v>0.4371281714890031</v>
      </c>
    </row>
    <row r="489" spans="1:13" ht="13.5">
      <c r="A489" s="142"/>
      <c r="C489" s="3" t="s">
        <v>304</v>
      </c>
      <c r="D489" s="9" t="s">
        <v>334</v>
      </c>
      <c r="E489" s="206">
        <v>170.37805786002977</v>
      </c>
      <c r="F489" s="206">
        <v>1660.2295478484766</v>
      </c>
      <c r="G489" s="206">
        <v>1867.291710306839</v>
      </c>
      <c r="H489" s="206">
        <v>1851.035262833359</v>
      </c>
      <c r="I489" s="206">
        <v>2057.6636023802257</v>
      </c>
      <c r="J489" s="206">
        <v>1989.2727615031251</v>
      </c>
      <c r="K489" s="206">
        <v>2093.183067293804</v>
      </c>
      <c r="L489" s="206">
        <v>2308.6330506277545</v>
      </c>
      <c r="M489" s="206">
        <v>2744.75631991864</v>
      </c>
    </row>
    <row r="490" spans="1:13" ht="13.5">
      <c r="A490" s="142"/>
      <c r="C490" s="3" t="s">
        <v>305</v>
      </c>
      <c r="D490" s="9" t="s">
        <v>334</v>
      </c>
      <c r="E490" s="206">
        <v>4.3627951499680915</v>
      </c>
      <c r="F490" s="206">
        <v>23.638941988842507</v>
      </c>
      <c r="G490" s="206">
        <v>32.34531983397339</v>
      </c>
      <c r="H490" s="206">
        <v>30.695236627100353</v>
      </c>
      <c r="I490" s="206">
        <v>36.31194690265487</v>
      </c>
      <c r="J490" s="206">
        <v>31.173356427441824</v>
      </c>
      <c r="K490" s="206">
        <v>32.25439798525981</v>
      </c>
      <c r="L490" s="206">
        <v>33.92981741416985</v>
      </c>
      <c r="M490" s="206">
        <v>21.35159087607148</v>
      </c>
    </row>
    <row r="491" spans="1:4" ht="6" customHeight="1">
      <c r="A491" s="142"/>
      <c r="C491" s="3"/>
      <c r="D491" s="68"/>
    </row>
    <row r="492" spans="1:4" ht="15">
      <c r="A492" s="142"/>
      <c r="B492" s="16" t="s">
        <v>315</v>
      </c>
      <c r="C492" s="3"/>
      <c r="D492" s="57"/>
    </row>
    <row r="493" spans="1:13" ht="13.5">
      <c r="A493" s="142"/>
      <c r="C493" s="6" t="s">
        <v>317</v>
      </c>
      <c r="D493" s="9" t="s">
        <v>334</v>
      </c>
      <c r="E493" s="77">
        <v>0.05205878888511988</v>
      </c>
      <c r="F493" s="77">
        <v>0.0005067821010153086</v>
      </c>
      <c r="G493" s="77">
        <v>0.006672608193456093</v>
      </c>
      <c r="H493" s="77">
        <v>0.013673047341738399</v>
      </c>
      <c r="I493" s="77">
        <v>0.003662542191068273</v>
      </c>
      <c r="J493" s="77">
        <v>0.01210698334966408</v>
      </c>
      <c r="K493" s="77">
        <v>0.001825136958922302</v>
      </c>
      <c r="L493" s="77">
        <v>0.003347417386135395</v>
      </c>
      <c r="M493" s="77">
        <v>0.008980453966148128</v>
      </c>
    </row>
    <row r="494" spans="1:13" ht="13.5">
      <c r="A494" s="142"/>
      <c r="C494" s="6" t="s">
        <v>312</v>
      </c>
      <c r="D494" s="9" t="s">
        <v>334</v>
      </c>
      <c r="E494" s="77">
        <v>0</v>
      </c>
      <c r="F494" s="77">
        <v>0</v>
      </c>
      <c r="G494" s="77">
        <v>0.0034604133203714653</v>
      </c>
      <c r="H494" s="77">
        <v>0.011289229020438437</v>
      </c>
      <c r="I494" s="77">
        <v>0.009466208829369502</v>
      </c>
      <c r="J494" s="77">
        <v>0</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0.5850607779918008</v>
      </c>
      <c r="F497" s="207">
        <v>0.27818885061486864</v>
      </c>
      <c r="G497" s="207">
        <v>0.3218831322404243</v>
      </c>
      <c r="H497" s="207">
        <v>0.34006151445056815</v>
      </c>
      <c r="I497" s="207">
        <v>0.3489655867965815</v>
      </c>
      <c r="J497" s="207">
        <v>0.35988774534869744</v>
      </c>
      <c r="K497" s="207">
        <v>0.3639991528284411</v>
      </c>
      <c r="L497" s="207">
        <v>0.35362452827215934</v>
      </c>
      <c r="M497" s="207">
        <v>0.3363273396879796</v>
      </c>
    </row>
    <row r="498" spans="1:13" ht="13.5">
      <c r="A498" s="142"/>
      <c r="B498" s="231" t="s">
        <v>351</v>
      </c>
      <c r="C498" s="229"/>
      <c r="D498" s="9" t="s">
        <v>334</v>
      </c>
      <c r="E498" s="207">
        <v>0.027630987078891264</v>
      </c>
      <c r="F498" s="207">
        <v>0.009540127760788183</v>
      </c>
      <c r="G498" s="207">
        <v>0.010660107839990864</v>
      </c>
      <c r="H498" s="207">
        <v>0.0105475667092102</v>
      </c>
      <c r="I498" s="207">
        <v>0.009218618086035479</v>
      </c>
      <c r="J498" s="207">
        <v>0.00858491392458092</v>
      </c>
      <c r="K498" s="207">
        <v>0.0069623083037219265</v>
      </c>
      <c r="L498" s="207">
        <v>0.006391770517395164</v>
      </c>
      <c r="M498" s="207">
        <v>0.0060411482943532645</v>
      </c>
    </row>
    <row r="499" spans="1:13" ht="13.5">
      <c r="A499" s="142"/>
      <c r="C499" s="3" t="s">
        <v>352</v>
      </c>
      <c r="D499" s="9" t="s">
        <v>334</v>
      </c>
      <c r="E499" s="207">
        <v>0.16358062516075958</v>
      </c>
      <c r="F499" s="207">
        <v>0.06815655645697585</v>
      </c>
      <c r="G499" s="207">
        <v>0.1096132039429427</v>
      </c>
      <c r="H499" s="207">
        <v>0.10033031088815873</v>
      </c>
      <c r="I499" s="207">
        <v>0.11427940852078083</v>
      </c>
      <c r="J499" s="207">
        <v>0.08124442426153934</v>
      </c>
      <c r="K499" s="207">
        <v>0.07688366521732264</v>
      </c>
      <c r="L499" s="207">
        <v>0.07119538334000894</v>
      </c>
      <c r="M499" s="207">
        <v>0.06401369037278982</v>
      </c>
    </row>
    <row r="500" spans="1:13" ht="13.5">
      <c r="A500" s="142"/>
      <c r="C500" s="3" t="s">
        <v>353</v>
      </c>
      <c r="D500" s="9" t="s">
        <v>334</v>
      </c>
      <c r="E500" s="207">
        <v>0.007351471219920386</v>
      </c>
      <c r="F500" s="207">
        <v>0.2673310346217224</v>
      </c>
      <c r="G500" s="207">
        <v>0.322010314221987</v>
      </c>
      <c r="H500" s="207">
        <v>0.3177982228172107</v>
      </c>
      <c r="I500" s="207">
        <v>0.29881816957592366</v>
      </c>
      <c r="J500" s="207">
        <v>0.3101326879907043</v>
      </c>
      <c r="K500" s="207">
        <v>0.31933354594177277</v>
      </c>
      <c r="L500" s="207">
        <v>0.33347250850353777</v>
      </c>
      <c r="M500" s="207">
        <v>0.3770756637559242</v>
      </c>
    </row>
    <row r="501" spans="1:13" ht="13.5">
      <c r="A501" s="142"/>
      <c r="C501" s="3" t="s">
        <v>354</v>
      </c>
      <c r="D501" s="9" t="s">
        <v>334</v>
      </c>
      <c r="E501" s="207">
        <v>0.004376982167951205</v>
      </c>
      <c r="F501" s="207">
        <v>0.004776792289815132</v>
      </c>
      <c r="G501" s="207">
        <v>0.007476604038806214</v>
      </c>
      <c r="H501" s="207">
        <v>0.0069337167909935505</v>
      </c>
      <c r="I501" s="207">
        <v>0.00729000469469888</v>
      </c>
      <c r="J501" s="207">
        <v>0.006133165071120356</v>
      </c>
      <c r="K501" s="207">
        <v>0.006105413242166932</v>
      </c>
      <c r="L501" s="207">
        <v>0.005947375517254714</v>
      </c>
      <c r="M501" s="207">
        <v>0.003431255212275485</v>
      </c>
    </row>
    <row r="502" spans="1:13" ht="13.5">
      <c r="A502" s="142"/>
      <c r="C502" s="3" t="s">
        <v>355</v>
      </c>
      <c r="D502" s="9" t="s">
        <v>334</v>
      </c>
      <c r="E502" s="207">
        <v>2.6676553353026676E-05</v>
      </c>
      <c r="F502" s="207">
        <v>0.038820967297265654</v>
      </c>
      <c r="G502" s="207">
        <v>0.0394616439802609</v>
      </c>
      <c r="H502" s="207">
        <v>0.04175931224159504</v>
      </c>
      <c r="I502" s="207">
        <v>0.036586028452073045</v>
      </c>
      <c r="J502" s="207">
        <v>0.048390185107571815</v>
      </c>
      <c r="K502" s="207">
        <v>0.03549361683599173</v>
      </c>
      <c r="L502" s="207">
        <v>0.03487960959352305</v>
      </c>
      <c r="M502" s="207">
        <v>0.03069303233773532</v>
      </c>
    </row>
    <row r="503" spans="1:13" ht="13.5">
      <c r="A503" s="142"/>
      <c r="C503" s="3" t="s">
        <v>356</v>
      </c>
      <c r="D503" s="9" t="s">
        <v>334</v>
      </c>
      <c r="E503" s="207">
        <v>0.15347186538627036</v>
      </c>
      <c r="F503" s="207">
        <v>0.12580716080609988</v>
      </c>
      <c r="G503" s="207">
        <v>0.14623739137346067</v>
      </c>
      <c r="H503" s="207">
        <v>0.14351464435146444</v>
      </c>
      <c r="I503" s="207">
        <v>0.15481576896552476</v>
      </c>
      <c r="J503" s="207">
        <v>0.15375112070375288</v>
      </c>
      <c r="K503" s="207">
        <v>0.16135670300660446</v>
      </c>
      <c r="L503" s="207">
        <v>0.16457299418173307</v>
      </c>
      <c r="M503" s="207">
        <v>0.15513405877551786</v>
      </c>
    </row>
    <row r="504" spans="1:13" ht="13.5">
      <c r="A504" s="142"/>
      <c r="C504" s="3" t="s">
        <v>357</v>
      </c>
      <c r="D504" s="9" t="s">
        <v>334</v>
      </c>
      <c r="E504" s="207">
        <v>0.010738646552260889</v>
      </c>
      <c r="F504" s="207">
        <v>0.006543388016106054</v>
      </c>
      <c r="G504" s="207">
        <v>0.009825964764637297</v>
      </c>
      <c r="H504" s="207">
        <v>0.009813096600809068</v>
      </c>
      <c r="I504" s="207">
        <v>0.00931908257443487</v>
      </c>
      <c r="J504" s="207">
        <v>0.011255090046150492</v>
      </c>
      <c r="K504" s="207">
        <v>0.009803176467110224</v>
      </c>
      <c r="L504" s="207">
        <v>0.011040322041251294</v>
      </c>
      <c r="M504" s="207">
        <v>0.007271166072438247</v>
      </c>
    </row>
    <row r="505" spans="1:13" ht="13.5">
      <c r="A505" s="142"/>
      <c r="C505" s="3" t="s">
        <v>358</v>
      </c>
      <c r="D505" s="9" t="s">
        <v>334</v>
      </c>
      <c r="E505" s="207">
        <v>0.03240678371947022</v>
      </c>
      <c r="F505" s="207">
        <v>0.01307804131910313</v>
      </c>
      <c r="G505" s="207">
        <v>0.02046087651268011</v>
      </c>
      <c r="H505" s="207">
        <v>0.018049906081253012</v>
      </c>
      <c r="I505" s="207">
        <v>0.015097425627159275</v>
      </c>
      <c r="J505" s="207">
        <v>0.013894278164922032</v>
      </c>
      <c r="K505" s="207">
        <v>0.0136237208204749</v>
      </c>
      <c r="L505" s="207">
        <v>0.012752808934422715</v>
      </c>
      <c r="M505" s="207">
        <v>0.01220721871885684</v>
      </c>
    </row>
    <row r="506" spans="1:13" ht="13.5">
      <c r="A506" s="142"/>
      <c r="C506" s="3" t="s">
        <v>359</v>
      </c>
      <c r="D506" s="9" t="s">
        <v>334</v>
      </c>
      <c r="E506" s="207">
        <v>0.015355184169322272</v>
      </c>
      <c r="F506" s="207">
        <v>0.18775708081725506</v>
      </c>
      <c r="G506" s="207">
        <v>0.012370761084809938</v>
      </c>
      <c r="H506" s="207">
        <v>0.0111917090687371</v>
      </c>
      <c r="I506" s="207">
        <v>0.0056099067067876245</v>
      </c>
      <c r="J506" s="207">
        <v>0.00672638938096038</v>
      </c>
      <c r="K506" s="207">
        <v>0.006438697336393322</v>
      </c>
      <c r="L506" s="207">
        <v>0.006122699098713966</v>
      </c>
      <c r="M506" s="207">
        <v>0.007805426772129304</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1104.3680068070623</v>
      </c>
      <c r="F510" s="206">
        <v>4036.7555884992003</v>
      </c>
      <c r="G510" s="206">
        <v>4378.408859924745</v>
      </c>
      <c r="H510" s="206">
        <v>4540.068791429012</v>
      </c>
      <c r="I510" s="206">
        <v>4822.254081476961</v>
      </c>
      <c r="J510" s="206">
        <v>5345.919045108819</v>
      </c>
      <c r="K510" s="206">
        <v>5296.782082145106</v>
      </c>
      <c r="L510" s="206">
        <v>5723.082071034406</v>
      </c>
      <c r="M510" s="206">
        <v>6282.578308876943</v>
      </c>
    </row>
    <row r="511" spans="1:13" ht="13.5">
      <c r="A511" s="142"/>
      <c r="C511" s="6" t="s">
        <v>309</v>
      </c>
      <c r="D511" s="9" t="s">
        <v>334</v>
      </c>
      <c r="E511" s="206">
        <v>509.03363074811256</v>
      </c>
      <c r="F511" s="206">
        <v>1854.0100696995216</v>
      </c>
      <c r="G511" s="206">
        <v>2022.3791367293186</v>
      </c>
      <c r="H511" s="206">
        <v>2110.797244270843</v>
      </c>
      <c r="I511" s="206">
        <v>2280.882852812759</v>
      </c>
      <c r="J511" s="206">
        <v>2308.5677723577237</v>
      </c>
      <c r="K511" s="206">
        <v>2306.7485967741936</v>
      </c>
      <c r="L511" s="206">
        <v>2492.4022419354837</v>
      </c>
      <c r="M511" s="206">
        <v>2756.5250358565736</v>
      </c>
    </row>
    <row r="512" spans="1:13" ht="13.5">
      <c r="A512" s="142"/>
      <c r="C512" s="6" t="s">
        <v>472</v>
      </c>
      <c r="D512" s="9" t="s">
        <v>334</v>
      </c>
      <c r="E512" s="206">
        <v>4.760157413316316</v>
      </c>
      <c r="F512" s="206">
        <v>332.0362813560644</v>
      </c>
      <c r="G512" s="206">
        <v>332.65076224834166</v>
      </c>
      <c r="H512" s="206">
        <v>379.7531601664868</v>
      </c>
      <c r="I512" s="206">
        <v>481.3106881293866</v>
      </c>
      <c r="J512" s="206">
        <v>434.84682581519695</v>
      </c>
      <c r="K512" s="206">
        <v>420.11473649124105</v>
      </c>
      <c r="L512" s="206">
        <v>512.4649087070849</v>
      </c>
      <c r="M512" s="206">
        <v>516.9040026151388</v>
      </c>
    </row>
    <row r="513" spans="1:13" ht="13.5">
      <c r="A513" s="142"/>
      <c r="C513" s="6" t="s">
        <v>318</v>
      </c>
      <c r="D513" s="9" t="s">
        <v>334</v>
      </c>
      <c r="E513" s="206">
        <v>30.68171665603063</v>
      </c>
      <c r="F513" s="206">
        <v>87.81874926852105</v>
      </c>
      <c r="G513" s="206">
        <v>81.13200667209745</v>
      </c>
      <c r="H513" s="206">
        <v>156.29408817635272</v>
      </c>
      <c r="I513" s="206">
        <v>191.04337046078732</v>
      </c>
      <c r="J513" s="206">
        <v>149.5686422170344</v>
      </c>
      <c r="K513" s="206">
        <v>169.01159216325323</v>
      </c>
      <c r="L513" s="206">
        <v>162.10340357764528</v>
      </c>
      <c r="M513" s="206">
        <v>150.3969562690687</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0.4300271359652857</v>
      </c>
      <c r="F517" s="208">
        <v>0.2574599013883235</v>
      </c>
      <c r="G517" s="208">
        <v>0.2903453182775856</v>
      </c>
      <c r="H517" s="208">
        <v>0.28743137694392645</v>
      </c>
      <c r="I517" s="208">
        <v>0.2977128586233279</v>
      </c>
      <c r="J517" s="208">
        <v>0.28538631187923097</v>
      </c>
      <c r="K517" s="208">
        <v>0.30920372469802193</v>
      </c>
      <c r="L517" s="208">
        <v>0.30616786283635844</v>
      </c>
      <c r="M517" s="208">
        <v>0.2956529262843583</v>
      </c>
    </row>
    <row r="518" spans="1:13" ht="13.5">
      <c r="A518" s="142"/>
      <c r="C518" s="3" t="s">
        <v>396</v>
      </c>
      <c r="D518" s="9" t="s">
        <v>334</v>
      </c>
      <c r="E518" s="208">
        <v>0.010297191597096406</v>
      </c>
      <c r="F518" s="208">
        <v>0.010496021827904545</v>
      </c>
      <c r="G518" s="208">
        <v>0.005306207877910041</v>
      </c>
      <c r="H518" s="208">
        <v>0.008336064879031112</v>
      </c>
      <c r="I518" s="208">
        <v>0.01679371478356867</v>
      </c>
      <c r="J518" s="208">
        <v>0.014870255177676135</v>
      </c>
      <c r="K518" s="208">
        <v>0.014727586160531651</v>
      </c>
      <c r="L518" s="208">
        <v>0.012863901175170821</v>
      </c>
      <c r="M518" s="208">
        <v>0.010749257570357681</v>
      </c>
    </row>
    <row r="519" spans="1:13" ht="13.5">
      <c r="A519" s="142"/>
      <c r="C519" s="3" t="s">
        <v>387</v>
      </c>
      <c r="D519" s="9" t="s">
        <v>334</v>
      </c>
      <c r="E519" s="208">
        <v>0.1453914605690617</v>
      </c>
      <c r="F519" s="208">
        <v>0.05937463263773807</v>
      </c>
      <c r="G519" s="208">
        <v>0.08611786754582014</v>
      </c>
      <c r="H519" s="208">
        <v>0.08817143448188694</v>
      </c>
      <c r="I519" s="208">
        <v>0.08421046561596918</v>
      </c>
      <c r="J519" s="208">
        <v>0.08096306189714585</v>
      </c>
      <c r="K519" s="208">
        <v>0.07968861324170895</v>
      </c>
      <c r="L519" s="208">
        <v>0.08077480555276445</v>
      </c>
      <c r="M519" s="208">
        <v>0.07887623580300125</v>
      </c>
    </row>
    <row r="520" spans="1:13" ht="13.5">
      <c r="A520" s="142"/>
      <c r="C520" s="3" t="s">
        <v>388</v>
      </c>
      <c r="D520" s="9" t="s">
        <v>334</v>
      </c>
      <c r="E520" s="208">
        <v>0.1961545729148087</v>
      </c>
      <c r="F520" s="208">
        <v>0.4470171276390986</v>
      </c>
      <c r="G520" s="208">
        <v>0.15379537429817447</v>
      </c>
      <c r="H520" s="208">
        <v>0.17846532984119912</v>
      </c>
      <c r="I520" s="208">
        <v>0.17198713310188776</v>
      </c>
      <c r="J520" s="208">
        <v>0.16546808686183764</v>
      </c>
      <c r="K520" s="208">
        <v>0.16232153268264835</v>
      </c>
      <c r="L520" s="208">
        <v>0.16700853682817302</v>
      </c>
      <c r="M520" s="208">
        <v>0.16362003003654707</v>
      </c>
    </row>
    <row r="521" spans="1:13" ht="13.5">
      <c r="A521" s="142"/>
      <c r="C521" s="3" t="s">
        <v>394</v>
      </c>
      <c r="D521" s="9" t="s">
        <v>334</v>
      </c>
      <c r="E521" s="208">
        <v>0.0508881693123976</v>
      </c>
      <c r="F521" s="208">
        <v>0.013143397854822802</v>
      </c>
      <c r="G521" s="208">
        <v>0.023896624927631987</v>
      </c>
      <c r="H521" s="208">
        <v>0.02362783703896174</v>
      </c>
      <c r="I521" s="208">
        <v>0.01782433320215969</v>
      </c>
      <c r="J521" s="208">
        <v>0.017234893069026896</v>
      </c>
      <c r="K521" s="208">
        <v>0.019042513078368448</v>
      </c>
      <c r="L521" s="208">
        <v>0.01756378460606657</v>
      </c>
      <c r="M521" s="208">
        <v>0.015589429744867413</v>
      </c>
    </row>
    <row r="522" spans="1:13" ht="13.5">
      <c r="A522" s="142"/>
      <c r="C522" s="3" t="s">
        <v>395</v>
      </c>
      <c r="D522" s="9" t="s">
        <v>334</v>
      </c>
      <c r="E522" s="208">
        <v>0.009989244234088921</v>
      </c>
      <c r="F522" s="208">
        <v>0.1213471893406891</v>
      </c>
      <c r="G522" s="208">
        <v>0.31235417755926365</v>
      </c>
      <c r="H522" s="208">
        <v>0.30165359139440656</v>
      </c>
      <c r="I522" s="208">
        <v>0.2992912454593001</v>
      </c>
      <c r="J522" s="208">
        <v>0.2987818343824029</v>
      </c>
      <c r="K522" s="208">
        <v>0.29171543107529796</v>
      </c>
      <c r="L522" s="208">
        <v>0.2956485645708083</v>
      </c>
      <c r="M522" s="208">
        <v>0.25617825910335773</v>
      </c>
    </row>
    <row r="523" spans="1:13" ht="13.5">
      <c r="A523" s="142"/>
      <c r="C523" s="3" t="s">
        <v>397</v>
      </c>
      <c r="D523" s="9" t="s">
        <v>334</v>
      </c>
      <c r="E523" s="208">
        <v>0.017484957529748824</v>
      </c>
      <c r="F523" s="208">
        <v>0.011258763009383716</v>
      </c>
      <c r="G523" s="208">
        <v>0.013223812791171996</v>
      </c>
      <c r="H523" s="208">
        <v>0.02608942410726204</v>
      </c>
      <c r="I523" s="208">
        <v>0.02282331228155738</v>
      </c>
      <c r="J523" s="208">
        <v>0.013107841938081795</v>
      </c>
      <c r="K523" s="208">
        <v>0.017180766787001055</v>
      </c>
      <c r="L523" s="208">
        <v>0.015460592789030928</v>
      </c>
      <c r="M523" s="208">
        <v>0.013189474089630697</v>
      </c>
    </row>
    <row r="524" spans="1:13" ht="13.5">
      <c r="A524" s="142"/>
      <c r="C524" s="3" t="s">
        <v>398</v>
      </c>
      <c r="D524" s="9" t="s">
        <v>334</v>
      </c>
      <c r="E524" s="208">
        <v>0.13976726787751217</v>
      </c>
      <c r="F524" s="208">
        <v>0.0799029663020397</v>
      </c>
      <c r="G524" s="208">
        <v>0.1149854946800242</v>
      </c>
      <c r="H524" s="208">
        <v>0.08665599004734109</v>
      </c>
      <c r="I524" s="208">
        <v>0.08935693693222935</v>
      </c>
      <c r="J524" s="208">
        <v>0.12418771479459781</v>
      </c>
      <c r="K524" s="208">
        <v>0.10611983227642163</v>
      </c>
      <c r="L524" s="208">
        <v>0.10451195164162747</v>
      </c>
      <c r="M524" s="208">
        <v>0.16614438736787987</v>
      </c>
    </row>
    <row r="525" spans="1:13" ht="13.5">
      <c r="A525" s="142"/>
      <c r="C525" s="3" t="s">
        <v>399</v>
      </c>
      <c r="D525" s="9" t="s">
        <v>334</v>
      </c>
      <c r="E525" s="208">
        <v>0</v>
      </c>
      <c r="F525" s="208">
        <v>0</v>
      </c>
      <c r="G525" s="208">
        <v>-0.006623410679033398</v>
      </c>
      <c r="H525" s="208">
        <v>-0.018388031377597546</v>
      </c>
      <c r="I525" s="208">
        <v>0</v>
      </c>
      <c r="J525" s="208">
        <v>0</v>
      </c>
      <c r="K525" s="208">
        <v>0</v>
      </c>
      <c r="L525" s="208">
        <v>0</v>
      </c>
      <c r="M525" s="208">
        <v>0</v>
      </c>
    </row>
    <row r="526" spans="1:13" ht="13.5">
      <c r="A526" s="142"/>
      <c r="C526" s="3" t="s">
        <v>400</v>
      </c>
      <c r="D526" s="9" t="s">
        <v>334</v>
      </c>
      <c r="E526" s="209"/>
      <c r="F526" s="209"/>
      <c r="G526" s="208">
        <v>0.006598532721451343</v>
      </c>
      <c r="H526" s="208">
        <v>0.0179569826435825</v>
      </c>
      <c r="I526" s="208">
        <v>0</v>
      </c>
      <c r="J526" s="208">
        <v>0</v>
      </c>
      <c r="K526" s="208">
        <v>0</v>
      </c>
      <c r="L526" s="208">
        <v>0</v>
      </c>
      <c r="M526" s="208">
        <v>0</v>
      </c>
    </row>
    <row r="527" spans="1:13" ht="13.5">
      <c r="A527" s="142"/>
      <c r="C527" s="3" t="s">
        <v>613</v>
      </c>
      <c r="D527" s="9" t="s">
        <v>334</v>
      </c>
      <c r="E527" s="209"/>
      <c r="F527" s="209"/>
      <c r="G527" s="208">
        <v>0</v>
      </c>
      <c r="H527" s="208">
        <v>0</v>
      </c>
      <c r="I527" s="208">
        <v>0</v>
      </c>
      <c r="J527" s="208">
        <v>0</v>
      </c>
      <c r="K527" s="208">
        <v>0</v>
      </c>
      <c r="L527" s="208">
        <v>0</v>
      </c>
      <c r="M527" s="208">
        <v>0</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0.1852252104058183</v>
      </c>
      <c r="F532" s="208">
        <v>0.045060546326176364</v>
      </c>
      <c r="G532" s="208">
        <v>0.05353246531824002</v>
      </c>
      <c r="H532" s="208">
        <v>0.023650594850223933</v>
      </c>
      <c r="I532" s="208">
        <v>0.023339036772545226</v>
      </c>
      <c r="J532" s="208">
        <v>0.08397654469439884</v>
      </c>
      <c r="K532" s="208">
        <v>0.04714625801364472</v>
      </c>
      <c r="L532" s="208">
        <v>0.030973615886924585</v>
      </c>
      <c r="M532" s="208">
        <v>0.0984355520865794</v>
      </c>
    </row>
    <row r="533" spans="1:13" ht="13.5">
      <c r="A533" s="142"/>
      <c r="C533" s="3" t="s">
        <v>96</v>
      </c>
      <c r="D533" s="9" t="s">
        <v>334</v>
      </c>
      <c r="E533" s="208">
        <v>0.10024160986695133</v>
      </c>
      <c r="F533" s="208">
        <v>0.1101627927267172</v>
      </c>
      <c r="G533" s="208">
        <v>0.09129103859643241</v>
      </c>
      <c r="H533" s="208">
        <v>0.10648341691092125</v>
      </c>
      <c r="I533" s="208">
        <v>0.10692394577756327</v>
      </c>
      <c r="J533" s="208">
        <v>0.10178138956361907</v>
      </c>
      <c r="K533" s="208">
        <v>0.10520207632285782</v>
      </c>
      <c r="L533" s="208">
        <v>0.10664348119286576</v>
      </c>
      <c r="M533" s="208">
        <v>0.09776904516065281</v>
      </c>
    </row>
    <row r="534" spans="1:13" ht="13.5">
      <c r="A534" s="142"/>
      <c r="C534" s="6" t="s">
        <v>97</v>
      </c>
      <c r="D534" s="9" t="s">
        <v>334</v>
      </c>
      <c r="E534" s="208">
        <v>0.3649264855727503</v>
      </c>
      <c r="F534" s="208">
        <v>0.1429080803519673</v>
      </c>
      <c r="G534" s="208">
        <v>0.14611615656605936</v>
      </c>
      <c r="H534" s="208">
        <v>0.15474753111489806</v>
      </c>
      <c r="I534" s="208">
        <v>0.1433855122519055</v>
      </c>
      <c r="J534" s="208">
        <v>0.1361853692302294</v>
      </c>
      <c r="K534" s="208">
        <v>0.12631980470934187</v>
      </c>
      <c r="L534" s="208">
        <v>0.13636911077219005</v>
      </c>
      <c r="M534" s="208">
        <v>0.13953730392788666</v>
      </c>
    </row>
    <row r="535" spans="1:13" ht="13.5">
      <c r="A535" s="142"/>
      <c r="C535" s="6" t="s">
        <v>98</v>
      </c>
      <c r="D535" s="9" t="s">
        <v>334</v>
      </c>
      <c r="E535" s="208">
        <v>0.02786507099691542</v>
      </c>
      <c r="F535" s="208">
        <v>0.11337253139808166</v>
      </c>
      <c r="G535" s="208">
        <v>0.10307836196935684</v>
      </c>
      <c r="H535" s="208">
        <v>0.11600168260102514</v>
      </c>
      <c r="I535" s="208">
        <v>0.12746638862252194</v>
      </c>
      <c r="J535" s="208">
        <v>0.10769910500522345</v>
      </c>
      <c r="K535" s="208">
        <v>0.10872295863050864</v>
      </c>
      <c r="L535" s="208">
        <v>0.1184376862899447</v>
      </c>
      <c r="M535" s="208">
        <v>0.11128616197680981</v>
      </c>
    </row>
    <row r="536" spans="1:13" ht="13.5">
      <c r="A536" s="142"/>
      <c r="C536" s="6" t="s">
        <v>99</v>
      </c>
      <c r="D536" s="9" t="s">
        <v>334</v>
      </c>
      <c r="E536" s="208">
        <v>0.010955943735633135</v>
      </c>
      <c r="F536" s="208">
        <v>0.09700492749126652</v>
      </c>
      <c r="G536" s="208">
        <v>0.08666957700969112</v>
      </c>
      <c r="H536" s="208">
        <v>0.08624400660392466</v>
      </c>
      <c r="I536" s="208">
        <v>0.08713236387285632</v>
      </c>
      <c r="J536" s="208">
        <v>0.07720335921082609</v>
      </c>
      <c r="K536" s="208">
        <v>0.08673460108944155</v>
      </c>
      <c r="L536" s="208">
        <v>0.08960864605431608</v>
      </c>
      <c r="M536" s="208">
        <v>0.082231993851766</v>
      </c>
    </row>
    <row r="537" spans="1:13" ht="13.5">
      <c r="A537" s="142"/>
      <c r="C537" s="6" t="s">
        <v>100</v>
      </c>
      <c r="D537" s="9" t="s">
        <v>334</v>
      </c>
      <c r="E537" s="208">
        <v>0.007004731073107234</v>
      </c>
      <c r="F537" s="208">
        <v>0.38308437132843104</v>
      </c>
      <c r="G537" s="208">
        <v>0.36531909232098425</v>
      </c>
      <c r="H537" s="208">
        <v>0.35709790115852197</v>
      </c>
      <c r="I537" s="208">
        <v>0.36340722665923686</v>
      </c>
      <c r="J537" s="208">
        <v>0.35623665249586556</v>
      </c>
      <c r="K537" s="208">
        <v>0.3797475434159656</v>
      </c>
      <c r="L537" s="208">
        <v>0.3816688600961662</v>
      </c>
      <c r="M537" s="208">
        <v>0.337879490585138</v>
      </c>
    </row>
    <row r="538" spans="1:13" ht="13.5">
      <c r="A538" s="142"/>
      <c r="C538" s="6" t="s">
        <v>101</v>
      </c>
      <c r="D538" s="9" t="s">
        <v>334</v>
      </c>
      <c r="E538" s="208">
        <v>0</v>
      </c>
      <c r="F538" s="208">
        <v>0.02594938778722679</v>
      </c>
      <c r="G538" s="208">
        <v>0.024825712099197986</v>
      </c>
      <c r="H538" s="208">
        <v>0.026381090796918538</v>
      </c>
      <c r="I538" s="208">
        <v>0.028300411105936042</v>
      </c>
      <c r="J538" s="208">
        <v>0.0236699883850134</v>
      </c>
      <c r="K538" s="208">
        <v>0.02770329300185984</v>
      </c>
      <c r="L538" s="208">
        <v>0.02633849702417228</v>
      </c>
      <c r="M538" s="208">
        <v>0.02710465545667157</v>
      </c>
    </row>
    <row r="539" spans="1:13" ht="13.5">
      <c r="A539" s="142"/>
      <c r="C539" s="6" t="s">
        <v>102</v>
      </c>
      <c r="D539" s="9" t="s">
        <v>334</v>
      </c>
      <c r="E539" s="208">
        <v>0.26657719900902105</v>
      </c>
      <c r="F539" s="208">
        <v>0.06639228833139746</v>
      </c>
      <c r="G539" s="208">
        <v>0.07256270304041422</v>
      </c>
      <c r="H539" s="208">
        <v>0.08306384652593862</v>
      </c>
      <c r="I539" s="208">
        <v>0.08270758094672724</v>
      </c>
      <c r="J539" s="208">
        <v>0.07633253456030085</v>
      </c>
      <c r="K539" s="208">
        <v>0.0769520635080743</v>
      </c>
      <c r="L539" s="208">
        <v>0.07427741414829749</v>
      </c>
      <c r="M539" s="208">
        <v>0.07062759761053969</v>
      </c>
    </row>
    <row r="540" spans="1:13" ht="13.5">
      <c r="A540" s="142"/>
      <c r="C540" s="6" t="s">
        <v>103</v>
      </c>
      <c r="D540" s="9" t="s">
        <v>334</v>
      </c>
      <c r="E540" s="208">
        <v>0.03720374933980323</v>
      </c>
      <c r="F540" s="208">
        <v>0.016065083922984596</v>
      </c>
      <c r="G540" s="208">
        <v>0.01944300981752603</v>
      </c>
      <c r="H540" s="208">
        <v>0.04632992943762783</v>
      </c>
      <c r="I540" s="208">
        <v>0.03733753399070764</v>
      </c>
      <c r="J540" s="208">
        <v>0.03691505685452335</v>
      </c>
      <c r="K540" s="208">
        <v>0.041471401308305664</v>
      </c>
      <c r="L540" s="208">
        <v>0.03568268853512286</v>
      </c>
      <c r="M540" s="208">
        <v>0.03512819934395604</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1.000000009664249</v>
      </c>
      <c r="G543" s="210">
        <v>0.9628381167379023</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180.14842586683685</v>
      </c>
      <c r="F546" s="206">
        <v>404.24870284399015</v>
      </c>
      <c r="G546" s="206">
        <v>570.0257186081694</v>
      </c>
      <c r="H546" s="206">
        <v>1210.5050485586557</v>
      </c>
      <c r="I546" s="206">
        <v>1212.6555157155935</v>
      </c>
      <c r="J546" s="206">
        <v>835.7144363280368</v>
      </c>
      <c r="K546" s="206">
        <v>864.0719232621014</v>
      </c>
      <c r="L546" s="206">
        <v>604.2863968001185</v>
      </c>
      <c r="M546" s="206">
        <v>893.6967165480169</v>
      </c>
    </row>
    <row r="547" spans="1:13" ht="13.5">
      <c r="A547" s="142"/>
      <c r="C547" s="6" t="s">
        <v>475</v>
      </c>
      <c r="D547" s="9" t="s">
        <v>334</v>
      </c>
      <c r="E547" s="206">
        <v>83.03537111481518</v>
      </c>
      <c r="F547" s="206">
        <v>185.66424181612945</v>
      </c>
      <c r="G547" s="206">
        <v>263.2938488828367</v>
      </c>
      <c r="H547" s="206">
        <v>562.7955958502804</v>
      </c>
      <c r="I547" s="206">
        <v>573.5751632807708</v>
      </c>
      <c r="J547" s="206">
        <v>360.8927479674797</v>
      </c>
      <c r="K547" s="206">
        <v>376.30332258064516</v>
      </c>
      <c r="L547" s="206">
        <v>263.1667258064516</v>
      </c>
      <c r="M547" s="206">
        <v>392.11566533864544</v>
      </c>
    </row>
    <row r="548" spans="1:13" ht="13.5">
      <c r="A548" s="142"/>
      <c r="C548" s="6" t="s">
        <v>476</v>
      </c>
      <c r="D548" s="9" t="s">
        <v>334</v>
      </c>
      <c r="E548" s="77">
        <v>0.10622280926440128</v>
      </c>
      <c r="F548" s="77">
        <v>0.4019322412622999</v>
      </c>
      <c r="G548" s="77">
        <v>0.0852431401094199</v>
      </c>
      <c r="H548" s="77">
        <v>0.10275976453169564</v>
      </c>
      <c r="I548" s="77">
        <v>0.10588538935141108</v>
      </c>
      <c r="J548" s="77">
        <v>0.07872094452509643</v>
      </c>
      <c r="K548" s="77">
        <v>0.06773803474799502</v>
      </c>
      <c r="L548" s="77">
        <v>0.15615040934337548</v>
      </c>
      <c r="M548" s="77">
        <v>0.17001385236766056</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0.10622280926440128</v>
      </c>
      <c r="F550" s="77">
        <v>0.4019322412622999</v>
      </c>
      <c r="G550" s="77">
        <v>0.07149378689485499</v>
      </c>
      <c r="H550" s="77">
        <v>0.10275976453169564</v>
      </c>
      <c r="I550" s="77">
        <v>0.10588538935141108</v>
      </c>
      <c r="J550" s="77">
        <v>0.013028634958812124</v>
      </c>
      <c r="K550" s="77">
        <v>0.017389825764384005</v>
      </c>
      <c r="L550" s="77">
        <v>0.06319273738692602</v>
      </c>
      <c r="M550" s="77">
        <v>0.0882174323243517</v>
      </c>
    </row>
    <row r="551" spans="1:13" ht="13.5">
      <c r="A551" s="142"/>
      <c r="C551" s="6" t="s">
        <v>478</v>
      </c>
      <c r="D551" s="9" t="s">
        <v>334</v>
      </c>
      <c r="E551" s="77">
        <v>0</v>
      </c>
      <c r="F551" s="77">
        <v>0</v>
      </c>
      <c r="G551" s="77">
        <v>0.013749353214564913</v>
      </c>
      <c r="H551" s="77">
        <v>0</v>
      </c>
      <c r="I551" s="77">
        <v>0</v>
      </c>
      <c r="J551" s="77">
        <v>0.0656923095662843</v>
      </c>
      <c r="K551" s="77">
        <v>0.050348208983611004</v>
      </c>
      <c r="L551" s="77">
        <v>0.09295767195644947</v>
      </c>
      <c r="M551" s="77">
        <v>0.08179642004330888</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0.003283868543093477</v>
      </c>
      <c r="F553" s="77">
        <v>0</v>
      </c>
      <c r="G553" s="77">
        <v>0.37171576729073064</v>
      </c>
      <c r="H553" s="77">
        <v>0.541414829109592</v>
      </c>
      <c r="I553" s="77">
        <v>0.08014626839232589</v>
      </c>
      <c r="J553" s="77">
        <v>0.34373350740872394</v>
      </c>
      <c r="K553" s="77">
        <v>0</v>
      </c>
      <c r="L553" s="77">
        <v>0</v>
      </c>
      <c r="M553" s="77">
        <v>0</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0.35303380803477497</v>
      </c>
      <c r="F555" s="77">
        <v>0.30092029977397855</v>
      </c>
      <c r="G555" s="77">
        <v>0.154291491574773</v>
      </c>
      <c r="H555" s="77">
        <v>0.04175805211318006</v>
      </c>
      <c r="I555" s="77">
        <v>0.17273964282975268</v>
      </c>
      <c r="J555" s="77">
        <v>0.1284862970997401</v>
      </c>
      <c r="K555" s="77">
        <v>0.10487711541720873</v>
      </c>
      <c r="L555" s="77">
        <v>0.14729204679543506</v>
      </c>
      <c r="M555" s="77">
        <v>0.11590926964848618</v>
      </c>
    </row>
    <row r="556" spans="1:13" ht="28.5" customHeight="1">
      <c r="A556" s="142"/>
      <c r="B556" s="235" t="s">
        <v>481</v>
      </c>
      <c r="C556" s="236"/>
      <c r="D556" s="9" t="s">
        <v>334</v>
      </c>
      <c r="E556" s="77">
        <v>0.2133441214496212</v>
      </c>
      <c r="F556" s="77">
        <v>0.2499015891301468</v>
      </c>
      <c r="G556" s="77">
        <v>0.3762960076735351</v>
      </c>
      <c r="H556" s="77">
        <v>0.2910829659543304</v>
      </c>
      <c r="I556" s="77">
        <v>0.5733260565815225</v>
      </c>
      <c r="J556" s="77">
        <v>0.40868184400320245</v>
      </c>
      <c r="K556" s="77">
        <v>0.741730582990027</v>
      </c>
      <c r="L556" s="77">
        <v>0.6163034605359622</v>
      </c>
      <c r="M556" s="77">
        <v>0.6554908497026019</v>
      </c>
    </row>
    <row r="557" spans="1:13" ht="13.5">
      <c r="A557" s="142"/>
      <c r="C557" s="6" t="s">
        <v>624</v>
      </c>
      <c r="D557" s="9" t="s">
        <v>334</v>
      </c>
      <c r="E557" s="77">
        <v>0.3241153927081091</v>
      </c>
      <c r="F557" s="77">
        <v>0.04724586983357475</v>
      </c>
      <c r="G557" s="77">
        <v>0.012453593351541349</v>
      </c>
      <c r="H557" s="77">
        <v>0.02298438829120185</v>
      </c>
      <c r="I557" s="77">
        <v>0.06790264284498788</v>
      </c>
      <c r="J557" s="77">
        <v>0.04037740696323709</v>
      </c>
      <c r="K557" s="77">
        <v>0.08565426684476925</v>
      </c>
      <c r="L557" s="77">
        <v>0.08025408332522725</v>
      </c>
      <c r="M557" s="77">
        <v>0.05858602828125145</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0.4482293932034464</v>
      </c>
      <c r="F560" s="212">
        <v>0.3424909625040544</v>
      </c>
      <c r="G560" s="212">
        <v>0.4003185367669811</v>
      </c>
      <c r="H560" s="212">
        <v>0.18918252152924284</v>
      </c>
      <c r="I560" s="212">
        <v>0.1767965797339289</v>
      </c>
      <c r="J560" s="212">
        <v>0.2012604334760808</v>
      </c>
      <c r="K560" s="212">
        <v>0.47126987383119123</v>
      </c>
      <c r="L560" s="212">
        <v>0.35282723076876876</v>
      </c>
      <c r="M560" s="212">
        <v>0.47871796345317735</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v>
      </c>
      <c r="F562" s="212">
        <v>0.09709724093758151</v>
      </c>
      <c r="G562" s="212">
        <v>0.09628911607748457</v>
      </c>
      <c r="H562" s="212">
        <v>0.24546875480039357</v>
      </c>
      <c r="I562" s="212">
        <v>0.15253155006843608</v>
      </c>
      <c r="J562" s="212">
        <v>0.31237868836918603</v>
      </c>
      <c r="K562" s="212">
        <v>0.1772809734905858</v>
      </c>
      <c r="L562" s="212">
        <v>0.14280558191461723</v>
      </c>
      <c r="M562" s="212">
        <v>0.05613357112532614</v>
      </c>
    </row>
    <row r="563" spans="1:13" ht="13.5">
      <c r="A563" s="142"/>
      <c r="C563" s="6" t="s">
        <v>486</v>
      </c>
      <c r="D563" s="9" t="s">
        <v>334</v>
      </c>
      <c r="E563" s="212">
        <v>0</v>
      </c>
      <c r="F563" s="212">
        <v>0.20864299123720687</v>
      </c>
      <c r="G563" s="212">
        <v>0.03780201464569556</v>
      </c>
      <c r="H563" s="212">
        <v>0.05870277427528682</v>
      </c>
      <c r="I563" s="212">
        <v>0.04795055527862513</v>
      </c>
      <c r="J563" s="212">
        <v>0.057414575886428704</v>
      </c>
      <c r="K563" s="212">
        <v>0.03501640706283358</v>
      </c>
      <c r="L563" s="212">
        <v>0.1159491863890774</v>
      </c>
      <c r="M563" s="212">
        <v>0.16494153404121997</v>
      </c>
    </row>
    <row r="564" spans="1:13" ht="28.5" customHeight="1">
      <c r="A564" s="142"/>
      <c r="B564" s="235" t="s">
        <v>487</v>
      </c>
      <c r="C564" s="236"/>
      <c r="D564" s="9" t="s">
        <v>334</v>
      </c>
      <c r="E564" s="212">
        <v>0</v>
      </c>
      <c r="F564" s="212">
        <v>0.0048452501021269126</v>
      </c>
      <c r="G564" s="212">
        <v>0.045941347668848886</v>
      </c>
      <c r="H564" s="212">
        <v>0.023546725369494002</v>
      </c>
      <c r="I564" s="212">
        <v>0.0475041078479595</v>
      </c>
      <c r="J564" s="212">
        <v>0.054683093019911234</v>
      </c>
      <c r="K564" s="212">
        <v>0.014444164509361571</v>
      </c>
      <c r="L564" s="212">
        <v>0.019593919885327202</v>
      </c>
      <c r="M564" s="212">
        <v>0.05341992349765241</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0.03553966319223761</v>
      </c>
      <c r="F567" s="77">
        <v>0.12557947915419132</v>
      </c>
      <c r="G567" s="77">
        <v>0.1976550990211228</v>
      </c>
      <c r="H567" s="77">
        <v>0.07765608512016087</v>
      </c>
      <c r="I567" s="77">
        <v>0.02697592464679522</v>
      </c>
      <c r="J567" s="77">
        <v>0.02952006460582123</v>
      </c>
      <c r="K567" s="77">
        <v>0.018516076984224205</v>
      </c>
      <c r="L567" s="77">
        <v>0.04347991831745079</v>
      </c>
      <c r="M567" s="77">
        <v>0.027917122429685557</v>
      </c>
    </row>
    <row r="568" spans="1:13" ht="13.5">
      <c r="A568" s="142"/>
      <c r="C568" s="3" t="s">
        <v>72</v>
      </c>
      <c r="D568" s="9" t="s">
        <v>334</v>
      </c>
      <c r="E568" s="77">
        <v>0.06494325774883093</v>
      </c>
      <c r="F568" s="77">
        <v>0.058745677881921116</v>
      </c>
      <c r="G568" s="77">
        <v>0.01588750442081369</v>
      </c>
      <c r="H568" s="77">
        <v>0.02246230004694337</v>
      </c>
      <c r="I568" s="77">
        <v>0.07197359804324353</v>
      </c>
      <c r="J568" s="77">
        <v>0.05518460453805071</v>
      </c>
      <c r="K568" s="77">
        <v>0.08792306618125409</v>
      </c>
      <c r="L568" s="77">
        <v>0.060414969364753865</v>
      </c>
      <c r="M568" s="77">
        <v>0.049166564317269096</v>
      </c>
    </row>
    <row r="569" spans="1:13" ht="13.5">
      <c r="A569" s="142"/>
      <c r="C569" s="3" t="s">
        <v>74</v>
      </c>
      <c r="D569" s="9" t="s">
        <v>334</v>
      </c>
      <c r="E569" s="77">
        <v>0.4575247135728858</v>
      </c>
      <c r="F569" s="77">
        <v>0.34308003188926733</v>
      </c>
      <c r="G569" s="77">
        <v>0.43017938516987053</v>
      </c>
      <c r="H569" s="77">
        <v>0.19092708304647044</v>
      </c>
      <c r="I569" s="77">
        <v>0.17706263006638645</v>
      </c>
      <c r="J569" s="77">
        <v>0.20266426923946146</v>
      </c>
      <c r="K569" s="77">
        <v>0.4717070640422796</v>
      </c>
      <c r="L569" s="77">
        <v>0.3555354366608143</v>
      </c>
      <c r="M569" s="77">
        <v>0.48053603014445123</v>
      </c>
    </row>
    <row r="570" spans="1:13" ht="13.5">
      <c r="A570" s="142"/>
      <c r="C570" s="3" t="s">
        <v>76</v>
      </c>
      <c r="D570" s="9" t="s">
        <v>334</v>
      </c>
      <c r="E570" s="77">
        <v>0</v>
      </c>
      <c r="F570" s="77">
        <v>0.3105855787823847</v>
      </c>
      <c r="G570" s="77">
        <v>0.18003247839202902</v>
      </c>
      <c r="H570" s="77">
        <v>0.3277182544451744</v>
      </c>
      <c r="I570" s="77">
        <v>0.2479862131950207</v>
      </c>
      <c r="J570" s="77">
        <v>0.42447635727552596</v>
      </c>
      <c r="K570" s="77">
        <v>0.22674154506278094</v>
      </c>
      <c r="L570" s="77">
        <v>0.27834868818902186</v>
      </c>
      <c r="M570" s="77">
        <v>0.2744950286641985</v>
      </c>
    </row>
    <row r="571" spans="1:13" ht="13.5">
      <c r="A571" s="142"/>
      <c r="C571" s="3" t="s">
        <v>78</v>
      </c>
      <c r="D571" s="9" t="s">
        <v>334</v>
      </c>
      <c r="E571" s="77">
        <v>0</v>
      </c>
      <c r="F571" s="77">
        <v>0.04946011462726644</v>
      </c>
      <c r="G571" s="77">
        <v>0.02180385803228417</v>
      </c>
      <c r="H571" s="77">
        <v>0.0132284798704624</v>
      </c>
      <c r="I571" s="77">
        <v>0.010767237508932173</v>
      </c>
      <c r="J571" s="77">
        <v>0.02026001103676772</v>
      </c>
      <c r="K571" s="77">
        <v>0.028220713849320078</v>
      </c>
      <c r="L571" s="77">
        <v>0.04989569656473754</v>
      </c>
      <c r="M571" s="77">
        <v>0.024437581593332612</v>
      </c>
    </row>
    <row r="572" spans="1:13" ht="13.5">
      <c r="A572" s="142"/>
      <c r="C572" s="3" t="s">
        <v>80</v>
      </c>
      <c r="D572" s="9" t="s">
        <v>334</v>
      </c>
      <c r="E572" s="77">
        <v>0</v>
      </c>
      <c r="F572" s="77">
        <v>0.021760825283892553</v>
      </c>
      <c r="G572" s="77">
        <v>0.0749563124591987</v>
      </c>
      <c r="H572" s="77">
        <v>0.22692909958983049</v>
      </c>
      <c r="I572" s="77">
        <v>0.39975550295292905</v>
      </c>
      <c r="J572" s="77">
        <v>0.1847187084026135</v>
      </c>
      <c r="K572" s="77">
        <v>0.05536418244616152</v>
      </c>
      <c r="L572" s="77">
        <v>0.007891906130646848</v>
      </c>
      <c r="M572" s="77">
        <v>0.02694546019391465</v>
      </c>
    </row>
    <row r="573" spans="1:13" ht="13.5">
      <c r="A573" s="142"/>
      <c r="C573" s="3" t="s">
        <v>82</v>
      </c>
      <c r="D573" s="9" t="s">
        <v>334</v>
      </c>
      <c r="E573" s="77">
        <v>0</v>
      </c>
      <c r="F573" s="77">
        <v>0</v>
      </c>
      <c r="G573" s="77">
        <v>0</v>
      </c>
      <c r="H573" s="77">
        <v>0</v>
      </c>
      <c r="I573" s="77">
        <v>0.0008373445081602871</v>
      </c>
      <c r="J573" s="77">
        <v>0.00019734259720159187</v>
      </c>
      <c r="K573" s="77">
        <v>0</v>
      </c>
      <c r="L573" s="77">
        <v>0</v>
      </c>
      <c r="M573" s="77">
        <v>0</v>
      </c>
    </row>
    <row r="574" spans="1:13" ht="13.5">
      <c r="A574" s="142"/>
      <c r="C574" s="3" t="s">
        <v>84</v>
      </c>
      <c r="D574" s="9" t="s">
        <v>334</v>
      </c>
      <c r="E574" s="77">
        <v>0.3035405641487216</v>
      </c>
      <c r="F574" s="77">
        <v>0.054412775316834694</v>
      </c>
      <c r="G574" s="77">
        <v>0.07701079566616328</v>
      </c>
      <c r="H574" s="77">
        <v>0.11534475202868115</v>
      </c>
      <c r="I574" s="77">
        <v>0.05017624969499994</v>
      </c>
      <c r="J574" s="77">
        <v>0.0720069345647992</v>
      </c>
      <c r="K574" s="77">
        <v>0.059428594108579015</v>
      </c>
      <c r="L574" s="77">
        <v>0.14754647443234348</v>
      </c>
      <c r="M574" s="77">
        <v>0.11072348845112699</v>
      </c>
    </row>
    <row r="575" spans="1:13" ht="13.5">
      <c r="A575" s="142"/>
      <c r="C575" s="3" t="s">
        <v>86</v>
      </c>
      <c r="D575" s="9" t="s">
        <v>334</v>
      </c>
      <c r="E575" s="77">
        <v>0.13845180133732407</v>
      </c>
      <c r="F575" s="77">
        <v>0.001659411546319682</v>
      </c>
      <c r="G575" s="77">
        <v>0.0024745668385178243</v>
      </c>
      <c r="H575" s="77">
        <v>0.025733945852276896</v>
      </c>
      <c r="I575" s="77">
        <v>0.01446529938353263</v>
      </c>
      <c r="J575" s="77">
        <v>0.01097170773975864</v>
      </c>
      <c r="K575" s="77">
        <v>0.05209875732540059</v>
      </c>
      <c r="L575" s="77">
        <v>0.05688691034023139</v>
      </c>
      <c r="M575" s="77">
        <v>0.005778724206021331</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0.034716105517922174</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291.00818974686234</v>
      </c>
      <c r="F582" s="214">
        <v>332.64186790465413</v>
      </c>
      <c r="G582" s="214">
        <v>619.3194460607472</v>
      </c>
      <c r="H582" s="214">
        <v>1441.7631031293356</v>
      </c>
      <c r="I582" s="214">
        <v>1349.8189273725968</v>
      </c>
      <c r="J582" s="214">
        <v>1435.2731380375028</v>
      </c>
      <c r="K582" s="214">
        <v>1320.7416021628828</v>
      </c>
      <c r="L582" s="214">
        <v>1232.2593607644162</v>
      </c>
      <c r="M582" s="214">
        <v>1125.9668385878251</v>
      </c>
    </row>
    <row r="583" spans="1:13" ht="13.5">
      <c r="A583" s="142"/>
      <c r="B583" s="107"/>
      <c r="C583" s="130" t="s">
        <v>112</v>
      </c>
      <c r="D583" s="9" t="s">
        <v>334</v>
      </c>
      <c r="E583" s="214">
        <v>134.13368957740954</v>
      </c>
      <c r="F583" s="214">
        <v>152.77649567289603</v>
      </c>
      <c r="G583" s="214">
        <v>286.06253247567685</v>
      </c>
      <c r="H583" s="214">
        <v>670.3135403415098</v>
      </c>
      <c r="I583" s="214">
        <v>638.4522245877386</v>
      </c>
      <c r="J583" s="214">
        <v>619.8046178861789</v>
      </c>
      <c r="K583" s="214">
        <v>575.1829677419355</v>
      </c>
      <c r="L583" s="214">
        <v>536.6489516129033</v>
      </c>
      <c r="M583" s="214">
        <v>494.02580079681275</v>
      </c>
    </row>
    <row r="584" spans="1:13" ht="13.5">
      <c r="A584" s="142"/>
      <c r="B584" s="233" t="s">
        <v>113</v>
      </c>
      <c r="C584" s="234"/>
      <c r="D584" s="9" t="s">
        <v>334</v>
      </c>
      <c r="E584" s="139">
        <v>0.2919544955621153</v>
      </c>
      <c r="F584" s="139">
        <v>0.06721794531356942</v>
      </c>
      <c r="G584" s="139">
        <v>0.14315537133336786</v>
      </c>
      <c r="H584" s="139">
        <v>0.3256784483614907</v>
      </c>
      <c r="I584" s="139">
        <v>0.27099032568865633</v>
      </c>
      <c r="J584" s="139">
        <v>0.2823811128011825</v>
      </c>
      <c r="K584" s="139">
        <v>0.25000228716130796</v>
      </c>
      <c r="L584" s="139">
        <v>0.21599612705424112</v>
      </c>
      <c r="M584" s="139">
        <v>0.18094574807929598</v>
      </c>
    </row>
    <row r="585" spans="1:13" ht="13.5">
      <c r="A585" s="142"/>
      <c r="B585" s="233" t="s">
        <v>412</v>
      </c>
      <c r="C585" s="234"/>
      <c r="D585" s="9" t="s">
        <v>334</v>
      </c>
      <c r="E585" s="139">
        <v>0.04808067171144961</v>
      </c>
      <c r="F585" s="139">
        <v>0.02175478483728826</v>
      </c>
      <c r="G585" s="139">
        <v>0.018530020669082038</v>
      </c>
      <c r="H585" s="139">
        <v>0.03442548898629315</v>
      </c>
      <c r="I585" s="139">
        <v>0.03961702706512605</v>
      </c>
      <c r="J585" s="139">
        <v>0.027978097115757928</v>
      </c>
      <c r="K585" s="139">
        <v>0.031908352947532706</v>
      </c>
      <c r="L585" s="139">
        <v>0.02832449396420175</v>
      </c>
      <c r="M585" s="139">
        <v>0.023938731659988378</v>
      </c>
    </row>
    <row r="586" spans="1:13" ht="13.5">
      <c r="A586" s="142"/>
      <c r="B586" s="233" t="s">
        <v>114</v>
      </c>
      <c r="C586" s="234"/>
      <c r="D586" s="9" t="s">
        <v>334</v>
      </c>
      <c r="E586" s="139">
        <v>0.49901566904593764</v>
      </c>
      <c r="F586" s="139">
        <v>0.24162702841972475</v>
      </c>
      <c r="G586" s="139">
        <v>0.44474331518074317</v>
      </c>
      <c r="H586" s="139">
        <v>0.9577045167480479</v>
      </c>
      <c r="I586" s="139">
        <v>0.7765531500578067</v>
      </c>
      <c r="J586" s="139">
        <v>0.7846366442057694</v>
      </c>
      <c r="K586" s="139">
        <v>0.6868210687268776</v>
      </c>
      <c r="L586" s="139">
        <v>0.6108064056235502</v>
      </c>
      <c r="M586" s="139">
        <v>0.5380048742013196</v>
      </c>
    </row>
    <row r="587" spans="1:13" ht="13.5">
      <c r="A587" s="142"/>
      <c r="B587" s="233" t="s">
        <v>115</v>
      </c>
      <c r="C587" s="234"/>
      <c r="D587" s="9" t="s">
        <v>334</v>
      </c>
      <c r="E587" s="139">
        <v>0.5271486794063964</v>
      </c>
      <c r="F587" s="139">
        <v>0.26919862206417344</v>
      </c>
      <c r="G587" s="139">
        <v>0.4879374550030194</v>
      </c>
      <c r="H587" s="139">
        <v>1.3154286705242066</v>
      </c>
      <c r="I587" s="139">
        <v>1.2089272957389672</v>
      </c>
      <c r="J587" s="139">
        <v>1.0013148863443557</v>
      </c>
      <c r="K587" s="139">
        <v>0.8806143779894016</v>
      </c>
      <c r="L587" s="139">
        <v>0.7007791774517173</v>
      </c>
      <c r="M587" s="139">
        <v>0.5282338098364562</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121.2391901166781</v>
      </c>
      <c r="F590" s="206">
        <v>136.4226765332999</v>
      </c>
      <c r="G590" s="206">
        <v>136.97645625414344</v>
      </c>
      <c r="H590" s="206">
        <v>133.69454050276826</v>
      </c>
      <c r="I590" s="206">
        <v>122.5631111752607</v>
      </c>
      <c r="J590" s="206">
        <v>118.37567479674797</v>
      </c>
      <c r="K590" s="206">
        <v>125.90925806451612</v>
      </c>
      <c r="L590" s="206">
        <v>129.90625806451612</v>
      </c>
      <c r="M590" s="206">
        <v>165.6372908366534</v>
      </c>
    </row>
    <row r="591" spans="1:13" ht="13.5">
      <c r="A591" s="142"/>
      <c r="C591" s="3" t="s">
        <v>235</v>
      </c>
      <c r="D591" s="9" t="s">
        <v>334</v>
      </c>
      <c r="E591" s="77">
        <v>0.12230618536844756</v>
      </c>
      <c r="F591" s="77">
        <v>0.14230708242338796</v>
      </c>
      <c r="G591" s="77">
        <v>0.1397111842169347</v>
      </c>
      <c r="H591" s="77">
        <v>0.1292524019381626</v>
      </c>
      <c r="I591" s="77">
        <v>0.10666491246631306</v>
      </c>
      <c r="J591" s="77">
        <v>0.10874432437048429</v>
      </c>
      <c r="K591" s="77">
        <v>0.11058038093186946</v>
      </c>
      <c r="L591" s="77">
        <v>0.10733773708971994</v>
      </c>
      <c r="M591" s="77">
        <v>0.1338379866740181</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4016675</v>
      </c>
      <c r="F594" s="54">
        <v>5413839</v>
      </c>
      <c r="G594" s="54">
        <v>8853318</v>
      </c>
      <c r="H594" s="54">
        <v>6027498</v>
      </c>
      <c r="I594" s="54">
        <v>-208974</v>
      </c>
      <c r="J594" s="54">
        <v>18282674</v>
      </c>
      <c r="K594" s="54">
        <v>21385346</v>
      </c>
      <c r="L594" s="54">
        <v>15759061</v>
      </c>
      <c r="M594" s="54">
        <v>26740147</v>
      </c>
    </row>
    <row r="595" spans="1:13" ht="13.5">
      <c r="A595" s="103">
        <f>VALUE(MID(D595,8,4))</f>
        <v>2099</v>
      </c>
      <c r="C595" s="3" t="s">
        <v>531</v>
      </c>
      <c r="D595" s="9" t="s">
        <v>121</v>
      </c>
      <c r="E595" s="54">
        <v>1020000</v>
      </c>
      <c r="F595" s="54">
        <v>0</v>
      </c>
      <c r="G595" s="54">
        <v>0</v>
      </c>
      <c r="H595" s="54">
        <v>0</v>
      </c>
      <c r="I595" s="54">
        <v>0</v>
      </c>
      <c r="J595" s="54">
        <v>0</v>
      </c>
      <c r="K595" s="54">
        <v>0</v>
      </c>
      <c r="L595" s="54">
        <v>0</v>
      </c>
      <c r="M595" s="54">
        <v>0</v>
      </c>
    </row>
    <row r="596" spans="1:13" ht="13.5">
      <c r="A596" s="103">
        <f>VALUE(MID(D596,8,4))</f>
        <v>2299</v>
      </c>
      <c r="C596" s="3" t="s">
        <v>532</v>
      </c>
      <c r="D596" s="52" t="s">
        <v>254</v>
      </c>
      <c r="E596" s="54">
        <v>1933101</v>
      </c>
      <c r="F596" s="54">
        <v>10739027</v>
      </c>
      <c r="G596" s="54">
        <v>14515249</v>
      </c>
      <c r="H596" s="54">
        <v>21772673</v>
      </c>
      <c r="I596" s="54">
        <v>11124961</v>
      </c>
      <c r="J596" s="54">
        <v>14702239</v>
      </c>
      <c r="K596" s="54">
        <v>10794388</v>
      </c>
      <c r="L596" s="54">
        <v>10126608</v>
      </c>
      <c r="M596" s="54">
        <v>13760326</v>
      </c>
    </row>
    <row r="597" spans="1:13" ht="13.5">
      <c r="A597" s="142"/>
      <c r="C597" s="3" t="s">
        <v>517</v>
      </c>
      <c r="D597" s="9" t="s">
        <v>334</v>
      </c>
      <c r="E597" s="54">
        <v>1063574</v>
      </c>
      <c r="F597" s="54">
        <v>-5325188</v>
      </c>
      <c r="G597" s="54">
        <v>-5661931</v>
      </c>
      <c r="H597" s="54">
        <v>-15745175</v>
      </c>
      <c r="I597" s="54">
        <v>-11333935</v>
      </c>
      <c r="J597" s="54">
        <v>3580435</v>
      </c>
      <c r="K597" s="54">
        <v>10590958</v>
      </c>
      <c r="L597" s="54">
        <v>5632453</v>
      </c>
      <c r="M597" s="54">
        <v>12979821</v>
      </c>
    </row>
    <row r="598" spans="1:13" ht="13.5">
      <c r="A598" s="142"/>
      <c r="D598" s="23"/>
      <c r="E598" s="46"/>
      <c r="F598" s="46"/>
      <c r="G598" s="46"/>
      <c r="H598" s="46"/>
      <c r="I598" s="46"/>
      <c r="J598" s="46"/>
      <c r="K598" s="46"/>
      <c r="L598" s="46"/>
      <c r="M598" s="46"/>
    </row>
    <row r="599" spans="1:13" ht="13.5">
      <c r="A599" s="142"/>
      <c r="C599" s="3" t="s">
        <v>432</v>
      </c>
      <c r="D599" s="9" t="s">
        <v>334</v>
      </c>
      <c r="E599" s="77">
        <v>0.21430208987853686</v>
      </c>
      <c r="F599" s="77">
        <v>0.04267899863104657</v>
      </c>
      <c r="G599" s="77">
        <v>0.0793839908801983</v>
      </c>
      <c r="H599" s="77">
        <v>0.05247208227485944</v>
      </c>
      <c r="I599" s="77">
        <v>-0.0016003099320660492</v>
      </c>
      <c r="J599" s="77">
        <v>0.135439529779467</v>
      </c>
      <c r="K599" s="77">
        <v>0.1499210296655092</v>
      </c>
      <c r="L599" s="77">
        <v>0.10230440311603763</v>
      </c>
      <c r="M599" s="77">
        <v>0.1560805590025426</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0.33456957227937195</v>
      </c>
      <c r="F603" s="77">
        <v>0.0827394504903979</v>
      </c>
      <c r="G603" s="77">
        <v>0.11314014279707965</v>
      </c>
      <c r="H603" s="77">
        <v>0.06475057747006589</v>
      </c>
      <c r="I603" s="77">
        <v>-0.0029354853989332157</v>
      </c>
      <c r="J603" s="77">
        <v>0.2516721186962103</v>
      </c>
      <c r="K603" s="77">
        <v>0.30166143571959775</v>
      </c>
      <c r="L603" s="77">
        <v>0.20613283017880735</v>
      </c>
      <c r="M603" s="77">
        <v>0.296106030003371</v>
      </c>
    </row>
    <row r="604" spans="1:13" ht="13.5">
      <c r="A604" s="142"/>
      <c r="C604" s="3" t="s">
        <v>608</v>
      </c>
      <c r="D604" s="9" t="s">
        <v>334</v>
      </c>
      <c r="E604" s="77">
        <v>0.15210328599391945</v>
      </c>
      <c r="F604" s="77">
        <v>0.30158696051059003</v>
      </c>
      <c r="G604" s="77">
        <v>0.15842445262610397</v>
      </c>
      <c r="H604" s="77">
        <v>0.22683395449863958</v>
      </c>
      <c r="I604" s="77">
        <v>0.3120999833288635</v>
      </c>
      <c r="J604" s="77">
        <v>0.18438125788829549</v>
      </c>
      <c r="K604" s="77">
        <v>0.10554792883963479</v>
      </c>
      <c r="L604" s="77">
        <v>0.24664710729748465</v>
      </c>
      <c r="M604" s="77">
        <v>0.1291551259957452</v>
      </c>
    </row>
    <row r="605" spans="1:13" ht="13.5">
      <c r="A605" s="142"/>
      <c r="C605" s="3" t="s">
        <v>609</v>
      </c>
      <c r="D605" s="9" t="s">
        <v>334</v>
      </c>
      <c r="E605" s="77">
        <v>0.41198400732997376</v>
      </c>
      <c r="F605" s="77">
        <v>0.11636266681305699</v>
      </c>
      <c r="G605" s="77">
        <v>0.09769591148472413</v>
      </c>
      <c r="H605" s="77">
        <v>0.08015674038641868</v>
      </c>
      <c r="I605" s="77">
        <v>0.09542473948329142</v>
      </c>
      <c r="J605" s="77">
        <v>0.10021505596001741</v>
      </c>
      <c r="K605" s="77">
        <v>0.11011661857629701</v>
      </c>
      <c r="L605" s="77">
        <v>0.105350982982564</v>
      </c>
      <c r="M605" s="77">
        <v>0.1150946959374321</v>
      </c>
    </row>
    <row r="606" spans="1:13" ht="13.5">
      <c r="A606" s="142"/>
      <c r="C606" s="3" t="s">
        <v>286</v>
      </c>
      <c r="D606" s="9" t="s">
        <v>334</v>
      </c>
      <c r="E606" s="77">
        <v>0.08482270625963101</v>
      </c>
      <c r="F606" s="77">
        <v>0.48328139625309047</v>
      </c>
      <c r="G606" s="77">
        <v>0.620188215087622</v>
      </c>
      <c r="H606" s="77">
        <v>0.616980113278259</v>
      </c>
      <c r="I606" s="77">
        <v>0.5896739559483059</v>
      </c>
      <c r="J606" s="77">
        <v>0.4588645303553882</v>
      </c>
      <c r="K606" s="77">
        <v>0.47817628024784053</v>
      </c>
      <c r="L606" s="77">
        <v>0.4375331911943598</v>
      </c>
      <c r="M606" s="77">
        <v>0.45590983304251836</v>
      </c>
    </row>
    <row r="607" spans="1:13" ht="15">
      <c r="A607" s="142"/>
      <c r="B607" s="115"/>
      <c r="C607" s="3" t="s">
        <v>287</v>
      </c>
      <c r="D607" s="9" t="s">
        <v>334</v>
      </c>
      <c r="E607" s="77">
        <v>0</v>
      </c>
      <c r="F607" s="77">
        <v>0.00031631129163607656</v>
      </c>
      <c r="G607" s="77">
        <v>0</v>
      </c>
      <c r="H607" s="77">
        <v>0</v>
      </c>
      <c r="I607" s="77">
        <v>0</v>
      </c>
      <c r="J607" s="77">
        <v>0</v>
      </c>
      <c r="K607" s="77">
        <v>0</v>
      </c>
      <c r="L607" s="77">
        <v>0</v>
      </c>
      <c r="M607" s="77">
        <v>0</v>
      </c>
    </row>
    <row r="608" spans="1:13" ht="15">
      <c r="A608" s="142"/>
      <c r="B608" s="115"/>
      <c r="C608" s="3" t="s">
        <v>288</v>
      </c>
      <c r="D608" s="9" t="s">
        <v>334</v>
      </c>
      <c r="E608" s="77">
        <v>0.014317771021615093</v>
      </c>
      <c r="F608" s="77">
        <v>0.006822203527434079</v>
      </c>
      <c r="G608" s="77">
        <v>0.006646594480063488</v>
      </c>
      <c r="H608" s="77">
        <v>0.008752347323351504</v>
      </c>
      <c r="I608" s="77">
        <v>0.000913667617994646</v>
      </c>
      <c r="J608" s="77">
        <v>0.00016510469921644647</v>
      </c>
      <c r="K608" s="77">
        <v>0.0001530640766342221</v>
      </c>
      <c r="L608" s="77">
        <v>-0.0005337667263999163</v>
      </c>
      <c r="M608" s="77">
        <v>-0.0009508893463607164</v>
      </c>
    </row>
    <row r="609" spans="1:13" ht="15">
      <c r="A609" s="142"/>
      <c r="B609" s="115"/>
      <c r="C609" s="3" t="s">
        <v>289</v>
      </c>
      <c r="D609" s="9" t="s">
        <v>334</v>
      </c>
      <c r="E609" s="77">
        <v>0.0022026571154887343</v>
      </c>
      <c r="F609" s="77">
        <v>0.008891026396748105</v>
      </c>
      <c r="G609" s="77">
        <v>0.003904683524406748</v>
      </c>
      <c r="H609" s="77">
        <v>0.0025262670432653887</v>
      </c>
      <c r="I609" s="77">
        <v>0.004823139020477741</v>
      </c>
      <c r="J609" s="77">
        <v>0.004701932400872172</v>
      </c>
      <c r="K609" s="77">
        <v>0.00434467253999573</v>
      </c>
      <c r="L609" s="77">
        <v>0.004869655073184131</v>
      </c>
      <c r="M609" s="77">
        <v>0.0046852043672941015</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0.15823685668379298</v>
      </c>
      <c r="F612" s="77">
        <v>0</v>
      </c>
      <c r="G612" s="77">
        <v>0</v>
      </c>
      <c r="H612" s="77">
        <v>0</v>
      </c>
      <c r="I612" s="77">
        <v>0</v>
      </c>
      <c r="J612" s="77">
        <v>0</v>
      </c>
      <c r="K612" s="77">
        <v>0</v>
      </c>
      <c r="L612" s="77">
        <v>0</v>
      </c>
      <c r="M612" s="77">
        <v>0</v>
      </c>
    </row>
    <row r="613" spans="1:13" ht="15">
      <c r="A613" s="142"/>
      <c r="B613" s="115"/>
      <c r="C613" s="3" t="s">
        <v>295</v>
      </c>
      <c r="D613" s="9" t="s">
        <v>334</v>
      </c>
      <c r="E613" s="77">
        <v>0.29989002538460474</v>
      </c>
      <c r="F613" s="77">
        <v>0.4911778927602052</v>
      </c>
      <c r="G613" s="77">
        <v>0.44506325692225535</v>
      </c>
      <c r="H613" s="77">
        <v>0.3573815750936969</v>
      </c>
      <c r="I613" s="77">
        <v>0.229372845227857</v>
      </c>
      <c r="J613" s="77">
        <v>0.2620832926453051</v>
      </c>
      <c r="K613" s="77">
        <v>0.21474619072472642</v>
      </c>
      <c r="L613" s="77">
        <v>0.1825247793242807</v>
      </c>
      <c r="M613" s="77">
        <v>0.20712205737292577</v>
      </c>
    </row>
    <row r="614" spans="1:13" ht="13.5">
      <c r="A614" s="142"/>
      <c r="B614" s="231" t="s">
        <v>194</v>
      </c>
      <c r="C614" s="229"/>
      <c r="D614" s="9" t="s">
        <v>334</v>
      </c>
      <c r="E614" s="77">
        <v>0.12197145127863912</v>
      </c>
      <c r="F614" s="77">
        <v>0.1052679988642426</v>
      </c>
      <c r="G614" s="77">
        <v>0.05436629613856987</v>
      </c>
      <c r="H614" s="77">
        <v>0.022173009454610586</v>
      </c>
      <c r="I614" s="77">
        <v>0.034889082531793555</v>
      </c>
      <c r="J614" s="77">
        <v>0.05051485106791234</v>
      </c>
      <c r="K614" s="77">
        <v>0.06540368057443437</v>
      </c>
      <c r="L614" s="77">
        <v>0.08409143138527557</v>
      </c>
      <c r="M614" s="77">
        <v>0.06807380794258448</v>
      </c>
    </row>
    <row r="615" spans="1:13" ht="15">
      <c r="A615" s="142"/>
      <c r="B615" s="115"/>
      <c r="C615" s="3" t="s">
        <v>296</v>
      </c>
      <c r="D615" s="9" t="s">
        <v>334</v>
      </c>
      <c r="E615" s="77">
        <v>0</v>
      </c>
      <c r="F615" s="77">
        <v>0</v>
      </c>
      <c r="G615" s="77">
        <v>0.001946777234652181</v>
      </c>
      <c r="H615" s="77">
        <v>0.001506054477535761</v>
      </c>
      <c r="I615" s="77">
        <v>0.00035369932172201656</v>
      </c>
      <c r="J615" s="77">
        <v>0.0016959019731010866</v>
      </c>
      <c r="K615" s="77">
        <v>0.002072283945772667</v>
      </c>
      <c r="L615" s="77">
        <v>0.00137858676336811</v>
      </c>
      <c r="M615" s="77">
        <v>0.0007407298028679735</v>
      </c>
    </row>
    <row r="616" spans="1:13" ht="15">
      <c r="A616" s="142"/>
      <c r="B616" s="115"/>
      <c r="C616" s="3" t="s">
        <v>610</v>
      </c>
      <c r="D616" s="9" t="s">
        <v>334</v>
      </c>
      <c r="E616" s="77">
        <v>0.41990166665296313</v>
      </c>
      <c r="F616" s="77">
        <v>0.38998708551623906</v>
      </c>
      <c r="G616" s="77">
        <v>0.4895285602295782</v>
      </c>
      <c r="H616" s="77">
        <v>0.614070458360531</v>
      </c>
      <c r="I616" s="77">
        <v>0.729549519636941</v>
      </c>
      <c r="J616" s="77">
        <v>0.6794942427286794</v>
      </c>
      <c r="K616" s="77">
        <v>0.709455485584183</v>
      </c>
      <c r="L616" s="77">
        <v>0.5997079526531104</v>
      </c>
      <c r="M616" s="77">
        <v>0.4666174643017561</v>
      </c>
    </row>
    <row r="617" spans="1:13" ht="15">
      <c r="A617" s="142"/>
      <c r="B617" s="115"/>
      <c r="C617" s="3" t="s">
        <v>611</v>
      </c>
      <c r="D617" s="9" t="s">
        <v>334</v>
      </c>
      <c r="E617" s="77">
        <v>0</v>
      </c>
      <c r="F617" s="77">
        <v>0</v>
      </c>
      <c r="G617" s="77">
        <v>0</v>
      </c>
      <c r="H617" s="77">
        <v>0</v>
      </c>
      <c r="I617" s="77">
        <v>0</v>
      </c>
      <c r="J617" s="77">
        <v>0</v>
      </c>
      <c r="K617" s="77">
        <v>0</v>
      </c>
      <c r="L617" s="77">
        <v>0.12207294316423017</v>
      </c>
      <c r="M617" s="77">
        <v>0.24045145156685102</v>
      </c>
    </row>
    <row r="618" spans="1:13" ht="15">
      <c r="A618" s="142"/>
      <c r="B618" s="115"/>
      <c r="C618" s="3" t="s">
        <v>612</v>
      </c>
      <c r="D618" s="9" t="s">
        <v>334</v>
      </c>
      <c r="E618" s="77">
        <v>0</v>
      </c>
      <c r="F618" s="77">
        <v>0.013567022859313174</v>
      </c>
      <c r="G618" s="77">
        <v>0.009095109474944442</v>
      </c>
      <c r="H618" s="77">
        <v>0.004868902613625715</v>
      </c>
      <c r="I618" s="77">
        <v>0.005834853281686429</v>
      </c>
      <c r="J618" s="77">
        <v>0.006211711585002006</v>
      </c>
      <c r="K618" s="77">
        <v>0.0083223591708835</v>
      </c>
      <c r="L618" s="77">
        <v>0.010224306709735074</v>
      </c>
      <c r="M618" s="77">
        <v>0.016994489013014678</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2010-03-17T21:18:10Z</dcterms:modified>
  <cp:category/>
  <cp:version/>
  <cp:contentType/>
  <cp:contentStatus/>
</cp:coreProperties>
</file>