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<sst xmlns="http://schemas.openxmlformats.org/spreadsheetml/2006/main" count="1888" uniqueCount="862">
  <si>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</si>
  <si>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</si>
  <si>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</si>
  <si>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</si>
  <si>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</si>
  <si>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</si>
  <si>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</si>
  <si>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</si>
  <si>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</si>
  <si>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</si>
  <si>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</si>
  <si>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</si>
  <si>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</si>
  <si>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</si>
  <si>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</si>
  <si>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</si>
  <si>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</si>
  <si>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</si>
  <si>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</si>
  <si>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</si>
  <si>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</si>
  <si>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</si>
  <si>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</si>
  <si>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</si>
  <si>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</si>
  <si>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</si>
  <si>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</si>
  <si>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</si>
  <si>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</si>
  <si>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</si>
  <si>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</si>
  <si>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</si>
  <si>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</si>
  <si>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</si>
  <si>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</si>
  <si>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</si>
  <si>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</si>
  <si>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</si>
  <si>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</si>
  <si>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</si>
  <si>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</si>
  <si>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</si>
  <si>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</si>
  <si>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</si>
  <si>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</si>
  <si>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</si>
  <si>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</si>
  <si>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</si>
  <si>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</si>
  <si>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</si>
  <si>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</si>
  <si>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</si>
  <si>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</si>
  <si>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</si>
  <si>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</si>
  <si>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</si>
  <si>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</si>
  <si>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</si>
  <si>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</si>
  <si>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</si>
  <si>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</si>
  <si>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</si>
  <si>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</si>
  <si>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</si>
  <si>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</si>
  <si>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</si>
  <si>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</si>
  <si>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</si>
  <si>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</si>
  <si>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</si>
  <si>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</si>
  <si>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</si>
  <si>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</si>
  <si>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</si>
  <si>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</si>
  <si>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</si>
  <si>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</si>
  <si>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</si>
  <si>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</si>
  <si>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</si>
  <si>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</si>
  <si>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</si>
  <si>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</si>
  <si>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</si>
  <si>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</si>
  <si>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</si>
  <si>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</si>
  <si>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</si>
  <si>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</si>
  <si>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</si>
  <si>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</si>
  <si>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</si>
  <si>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</si>
  <si>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</si>
  <si>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</si>
  <si>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</si>
  <si>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</si>
  <si>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</si>
  <si>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</si>
  <si>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</si>
  <si>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</si>
  <si>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</si>
  <si>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</si>
  <si>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</si>
  <si>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</si>
  <si>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</si>
  <si>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</si>
  <si>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</si>
  <si>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</si>
  <si>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</si>
  <si>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</si>
  <si>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</si>
  <si>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</si>
  <si>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</si>
  <si>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</si>
  <si>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</si>
  <si>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</si>
  <si>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</si>
  <si>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</si>
  <si>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</si>
  <si>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</si>
  <si>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</si>
  <si>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</si>
  <si>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</si>
  <si>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</si>
  <si>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</si>
  <si>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</si>
  <si>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</si>
  <si>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</si>
  <si>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</si>
  <si>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</si>
  <si>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</si>
  <si>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</si>
  <si>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</si>
  <si>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</si>
  <si>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</si>
  <si>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</si>
  <si>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</si>
  <si>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</si>
  <si>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</si>
  <si>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</si>
  <si>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</si>
  <si>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</si>
  <si>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</si>
  <si>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</si>
  <si>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</si>
  <si>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</si>
  <si>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</si>
  <si>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</si>
  <si>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</si>
  <si>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</si>
  <si>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</si>
  <si>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</si>
  <si>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</si>
  <si>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</si>
  <si>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</si>
  <si>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</si>
  <si>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</si>
  <si>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</si>
  <si>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</si>
  <si>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</si>
  <si>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</si>
  <si>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</si>
  <si>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</si>
  <si>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</si>
  <si>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</si>
  <si>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</si>
  <si>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</si>
  <si>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</si>
  <si>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</si>
  <si>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</si>
  <si>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</si>
  <si>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</si>
  <si>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</si>
  <si>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</si>
  <si>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</si>
  <si>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</si>
  <si>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</si>
  <si>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</si>
  <si>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</si>
  <si>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</si>
  <si>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</si>
  <si>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</si>
  <si>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</si>
  <si>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</si>
  <si>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</si>
  <si>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</si>
  <si>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</si>
  <si>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</si>
  <si>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</si>
  <si>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</si>
  <si>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</si>
  <si>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</si>
  <si>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</si>
  <si>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</si>
  <si>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</si>
  <si>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</si>
  <si>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</si>
  <si>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</si>
  <si>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</si>
  <si>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</si>
  <si>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</si>
  <si>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</si>
  <si>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</si>
  <si>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</si>
  <si>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</si>
  <si>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</si>
  <si>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</si>
  <si>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</si>
  <si>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</si>
  <si>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</si>
  <si>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</si>
  <si>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</si>
  <si>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</si>
  <si>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</si>
  <si>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</si>
  <si>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</si>
  <si>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</si>
  <si>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</si>
  <si>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</si>
  <si>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</si>
  <si>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</si>
  <si>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</si>
  <si>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</si>
  <si>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</si>
  <si>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</si>
  <si>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</si>
  <si>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</si>
  <si>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</si>
  <si>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</si>
  <si>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</si>
  <si>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</si>
  <si>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</si>
  <si>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</si>
  <si>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</si>
  <si>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</si>
  <si>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</si>
  <si>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</si>
  <si>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</si>
  <si>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</si>
  <si>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</si>
  <si>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</si>
  <si>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</si>
  <si>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</si>
  <si>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</si>
  <si>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</si>
  <si>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</si>
  <si>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</si>
  <si>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</si>
  <si>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</si>
  <si>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</si>
  <si>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</si>
  <si>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</si>
  <si>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</si>
  <si>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</si>
  <si>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</si>
  <si>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</si>
  <si>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</si>
  <si>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</si>
  <si>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</si>
  <si>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</si>
  <si>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</si>
  <si>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</si>
  <si>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</si>
  <si>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</si>
  <si>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</si>
  <si>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</si>
  <si>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</si>
  <si>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</si>
  <si>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</si>
  <si>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</si>
  <si>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</si>
  <si>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</si>
  <si>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</si>
  <si>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</si>
  <si>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</si>
  <si>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</si>
  <si>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</si>
  <si>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</si>
  <si>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</si>
  <si>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</si>
  <si>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</si>
  <si>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</si>
  <si>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</si>
  <si>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</si>
  <si>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</si>
  <si>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</si>
  <si>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</si>
  <si>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</si>
  <si>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</si>
  <si>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</si>
  <si>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</si>
  <si>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</si>
  <si>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</si>
  <si>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</si>
  <si>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</si>
  <si>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</si>
  <si>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</si>
  <si>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</si>
  <si>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</si>
  <si>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</si>
  <si>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</si>
  <si>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</si>
  <si>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</si>
  <si>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</si>
  <si>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</si>
  <si>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</si>
  <si>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</si>
  <si>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</si>
  <si>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</si>
  <si>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</si>
  <si>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</si>
  <si>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</si>
  <si>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</si>
  <si>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</si>
  <si>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</si>
  <si>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</si>
  <si>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</si>
  <si>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</si>
  <si>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</si>
  <si>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</si>
  <si>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</si>
  <si>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</si>
  <si>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</si>
  <si>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</si>
  <si>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</si>
  <si>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</si>
  <si>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</si>
  <si>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</si>
  <si>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</si>
  <si>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</si>
  <si>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</si>
  <si>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</si>
  <si>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</si>
  <si>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</si>
  <si>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</si>
  <si>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</si>
  <si>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</si>
  <si>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</si>
  <si>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</si>
  <si>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</si>
  <si>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</si>
  <si>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</si>
  <si>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</si>
  <si>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</si>
  <si>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</si>
  <si>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</si>
  <si>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</si>
  <si>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</si>
  <si>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</si>
  <si>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</si>
  <si>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</si>
  <si>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</si>
  <si>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</si>
  <si>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</si>
  <si>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</si>
  <si>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</si>
  <si>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</si>
  <si>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</si>
  <si>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</si>
  <si>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</si>
  <si>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</si>
  <si>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</si>
  <si>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</si>
  <si>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</si>
  <si>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</si>
  <si>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</si>
  <si>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</si>
  <si>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</si>
  <si>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</si>
  <si>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</si>
  <si>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</si>
  <si>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</si>
  <si>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</si>
  <si>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</si>
  <si>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</si>
  <si>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</si>
  <si>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</si>
  <si>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</si>
  <si>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</si>
  <si>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</si>
  <si>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</si>
  <si>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</si>
  <si>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</si>
  <si>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</si>
  <si>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</si>
  <si>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</si>
  <si>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</si>
  <si>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</si>
  <si>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</si>
  <si>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</si>
  <si>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</si>
  <si>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</si>
  <si>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</si>
  <si>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</si>
  <si>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</si>
  <si>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</si>
  <si>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</si>
  <si>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</si>
  <si>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</si>
  <si>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</si>
  <si>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</si>
  <si>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</si>
  <si>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</si>
  <si>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</si>
  <si>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</si>
  <si>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</si>
  <si>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</si>
  <si>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</si>
  <si>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</si>
  <si>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</si>
  <si>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</si>
  <si>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</si>
  <si>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</si>
  <si>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</si>
  <si>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</si>
  <si>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</si>
  <si>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</si>
  <si>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</si>
  <si>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</si>
  <si>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</si>
  <si>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</si>
  <si>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</si>
  <si>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</si>
  <si>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</si>
  <si>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</si>
  <si>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</si>
  <si>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</si>
  <si>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</si>
  <si>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</si>
  <si>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</si>
  <si>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</si>
  <si>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</si>
  <si>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</si>
  <si>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</si>
  <si>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</si>
  <si>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</si>
  <si>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</si>
  <si>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</si>
  <si>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</si>
  <si>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</si>
  <si>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</si>
  <si>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</si>
  <si>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</si>
  <si>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</si>
  <si>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</si>
  <si>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</si>
  <si>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</si>
  <si>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</si>
  <si>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</si>
  <si>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</si>
  <si>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</si>
  <si>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</si>
  <si>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</si>
  <si>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</si>
  <si>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</si>
  <si>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</si>
  <si>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</si>
  <si>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</si>
  <si>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</si>
  <si>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</si>
  <si>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</si>
  <si>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</si>
  <si>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</si>
  <si>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</si>
  <si>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</si>
  <si>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</si>
  <si>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</si>
  <si>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</si>
  <si>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</si>
  <si>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</si>
  <si>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</si>
  <si>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</si>
  <si>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</si>
  <si>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</si>
  <si>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</si>
  <si>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</si>
  <si>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</si>
  <si>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</si>
  <si>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</si>
  <si>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</si>
  <si>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</si>
  <si>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</si>
  <si>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</si>
  <si>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</si>
  <si>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</si>
  <si>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</si>
  <si>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</si>
  <si>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</si>
  <si>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</si>
  <si>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</si>
  <si>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</si>
  <si>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</si>
  <si>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</si>
  <si>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</si>
  <si>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</si>
  <si>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</si>
  <si>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</si>
  <si>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</si>
  <si>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</si>
  <si>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</si>
  <si>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</si>
  <si>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</si>
  <si>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</si>
  <si>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</si>
  <si>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</si>
  <si>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</si>
  <si>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</si>
  <si>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</si>
  <si>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</si>
  <si>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</si>
  <si>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</si>
  <si>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</si>
  <si>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</si>
  <si>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</si>
  <si>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</si>
  <si>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</si>
  <si>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</si>
  <si>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</si>
  <si>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</si>
  <si>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</si>
  <si>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</si>
  <si>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</si>
  <si>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</si>
  <si>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</si>
  <si>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</si>
  <si>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</si>
  <si>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</si>
  <si>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</si>
  <si>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</si>
  <si>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</si>
  <si>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</si>
  <si>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</si>
  <si>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</si>
  <si>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</si>
  <si>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</si>
  <si>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</si>
  <si>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</si>
  <si>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</si>
  <si>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</si>
  <si>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</si>
  <si>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</si>
  <si>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</si>
  <si>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</si>
  <si>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</si>
  <si>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</si>
  <si>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</si>
  <si>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</si>
  <si>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</si>
  <si>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</si>
  <si>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</si>
  <si>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</si>
  <si>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</si>
  <si>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</si>
  <si>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</si>
  <si>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</si>
  <si>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</si>
  <si>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</si>
  <si>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</si>
  <si>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</si>
  <si>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</si>
  <si>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</si>
  <si>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</si>
  <si>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</si>
  <si>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</si>
  <si>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</si>
  <si>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</si>
  <si>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</si>
  <si>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</si>
  <si>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</si>
  <si>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</si>
  <si>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</si>
  <si>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</si>
  <si>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</si>
  <si>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</si>
  <si>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</si>
  <si>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</si>
  <si>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</si>
  <si>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</si>
  <si>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</si>
  <si>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</si>
  <si>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</si>
  <si>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</si>
  <si>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</si>
  <si>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</si>
  <si>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</si>
  <si>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</si>
  <si>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</si>
  <si>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</si>
  <si>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</si>
  <si>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</si>
  <si>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</si>
  <si>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</si>
  <si>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</si>
  <si>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</si>
  <si>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</si>
  <si>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</si>
  <si>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</si>
  <si>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</si>
  <si>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</si>
  <si>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</si>
  <si>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</si>
  <si>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</si>
  <si>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</si>
  <si>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</si>
  <si>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</si>
  <si>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</si>
  <si>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</si>
  <si>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</si>
  <si>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</si>
  <si>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</si>
  <si>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</si>
  <si>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</si>
  <si>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</si>
  <si>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</si>
  <si>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</si>
  <si>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</si>
  <si>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</si>
  <si>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</si>
  <si>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</si>
  <si>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</si>
  <si>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</si>
  <si>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</si>
  <si>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</si>
  <si>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</si>
  <si>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</si>
  <si>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</si>
  <si>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</si>
  <si>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</si>
  <si>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</si>
  <si>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</si>
  <si>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</si>
  <si>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</si>
  <si>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</si>
  <si>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</si>
  <si>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</si>
  <si>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</si>
  <si>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</si>
  <si>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</si>
  <si>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</si>
  <si>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</si>
  <si>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</si>
  <si>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</si>
  <si>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</si>
  <si>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</si>
  <si>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</si>
  <si>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</si>
  <si>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</si>
  <si>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</si>
  <si>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</si>
  <si>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</si>
  <si>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</si>
  <si>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</si>
  <si>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</si>
  <si>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</si>
  <si>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</si>
  <si>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</si>
  <si>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</si>
  <si>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</si>
  <si>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</si>
  <si>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</si>
  <si>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</si>
  <si>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</si>
  <si>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</si>
  <si>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</si>
  <si>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</si>
  <si>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</si>
  <si>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</si>
  <si>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</si>
  <si>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</si>
  <si>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</si>
  <si>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</si>
  <si>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</si>
  <si>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</si>
  <si>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</si>
  <si>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</si>
  <si>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</si>
  <si>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</si>
  <si>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</si>
  <si>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</si>
  <si>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</si>
  <si>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</si>
  <si>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</si>
  <si>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</si>
  <si>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</si>
  <si>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</si>
  <si>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</si>
  <si>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</si>
  <si>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</si>
  <si>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</si>
  <si>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</si>
  <si>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</si>
  <si>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</si>
  <si>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</si>
  <si>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</si>
  <si>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</si>
  <si>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</si>
  <si>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</si>
  <si>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</si>
  <si>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</si>
  <si>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</si>
  <si>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</si>
  <si>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</si>
  <si>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</si>
  <si>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</si>
  <si>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</si>
  <si>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</si>
  <si>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</si>
  <si>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</si>
  <si>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</si>
  <si>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</si>
  <si>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</si>
  <si>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</si>
  <si>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</si>
  <si>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</si>
  <si>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</si>
  <si>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</si>
  <si>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</si>
  <si>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</si>
  <si>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</si>
  <si>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</si>
  <si>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</si>
  <si>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</si>
  <si>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</si>
  <si>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</si>
  <si>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</si>
  <si>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</si>
  <si>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</si>
  <si>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</si>
  <si>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</si>
  <si>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</si>
  <si>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</si>
  <si>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</si>
  <si>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</si>
  <si>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</si>
  <si>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</si>
  <si>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</si>
  <si>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</si>
  <si>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</si>
  <si>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</si>
  <si>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</si>
  <si>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</si>
  <si>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</si>
  <si>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</si>
  <si>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</si>
  <si>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</si>
  <si>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</si>
  <si>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</si>
  <si>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</si>
  <si>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</si>
  <si>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</si>
  <si>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</si>
  <si>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</si>
  <si>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</si>
  <si>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</si>
  <si>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</si>
  <si>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</si>
  <si>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</si>
  <si>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</si>
  <si>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</si>
  <si>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</si>
  <si>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</si>
  <si>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</si>
  <si>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</si>
  <si>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</si>
  <si>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</si>
  <si>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</si>
  <si>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</si>
  <si>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</si>
  <si>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</si>
  <si>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</si>
  <si>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</si>
  <si>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</si>
  <si>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</si>
  <si>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</si>
  <si>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</si>
  <si>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</si>
  <si>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</si>
  <si>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</si>
  <si>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</si>
  <si>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</si>
  <si>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</si>
  <si>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</si>
  <si>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</si>
  <si>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</si>
  <si>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</si>
  <si>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</si>
  <si>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</si>
  <si>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</si>
  <si>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</si>
  <si>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</si>
  <si>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</si>
  <si>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</si>
  <si>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</si>
  <si>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</si>
  <si>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</si>
  <si>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</si>
  <si>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</si>
  <si>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</si>
  <si>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</si>
  <si>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</si>
  <si>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</si>
  <si>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</si>
  <si>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</si>
  <si>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</si>
  <si>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</si>
  <si>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</si>
  <si>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</si>
  <si>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</si>
  <si>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</si>
  <si>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</si>
  <si>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</si>
  <si>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</si>
  <si>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</si>
  <si>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</si>
  <si>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</si>
  <si>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</si>
  <si>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</si>
  <si>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</si>
  <si>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</si>
  <si>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</si>
  <si>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</si>
  <si>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</si>
  <si>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</si>
  <si>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</si>
  <si>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</si>
  <si>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</si>
  <si>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</si>
  <si>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</si>
  <si>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</si>
  <si>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</si>
  <si>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</si>
  <si>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</si>
  <si>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</si>
  <si>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</si>
  <si>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</si>
  <si>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</si>
  <si>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</si>
  <si>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</si>
  <si>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</si>
  <si>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</si>
  <si>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</si>
  <si>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</si>
  <si>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</si>
  <si>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</si>
  <si>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</si>
  <si>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</si>
  <si>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</si>
  <si>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</si>
  <si>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</si>
  <si>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Niagara-on-the-Lake T</t>
  </si>
  <si>
    <t>18404</t>
  </si>
  <si>
    <t>2627</t>
  </si>
  <si>
    <t>Niagara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</si>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</sst>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26047</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3701421</v>
      </c>
      <c r="F18" s="36">
        <v>3991574</v>
      </c>
      <c r="G18" s="36">
        <v>4485574</v>
      </c>
      <c r="H18" s="36">
        <v>4427163</v>
      </c>
      <c r="I18" s="36">
        <v>4771122</v>
      </c>
      <c r="J18" s="36">
        <v>5131693</v>
      </c>
      <c r="K18" s="36">
        <v>5972058</v>
      </c>
      <c r="L18" s="36">
        <v>6226813</v>
      </c>
      <c r="M18" s="36">
        <v>6870276</v>
      </c>
    </row>
    <row r="19" spans="1:13" ht="14.25" customHeight="1">
      <c r="A19" s="103">
        <f aca="true" t="shared" si="1" ref="A19:A31">VALUE(MID(D19,8,4))</f>
        <v>499</v>
      </c>
      <c r="C19" s="3" t="s">
        <v>351</v>
      </c>
      <c r="D19" s="9" t="s">
        <v>364</v>
      </c>
      <c r="E19" s="36">
        <v>485867</v>
      </c>
      <c r="F19" s="36">
        <v>479976</v>
      </c>
      <c r="G19" s="36">
        <v>335932</v>
      </c>
      <c r="H19" s="36">
        <v>354761</v>
      </c>
      <c r="I19" s="36">
        <v>345940</v>
      </c>
      <c r="J19" s="36">
        <v>303718</v>
      </c>
      <c r="K19" s="36">
        <v>307382</v>
      </c>
      <c r="L19" s="36">
        <v>306866</v>
      </c>
      <c r="M19" s="36">
        <v>422707</v>
      </c>
    </row>
    <row r="20" spans="1:13" ht="14.25" customHeight="1">
      <c r="A20" s="103">
        <f t="shared" si="1"/>
        <v>699</v>
      </c>
      <c r="C20" s="3" t="s">
        <v>352</v>
      </c>
      <c r="D20" s="9" t="s">
        <v>365</v>
      </c>
      <c r="E20" s="36">
        <v>713000</v>
      </c>
      <c r="F20" s="36">
        <v>713000</v>
      </c>
      <c r="G20" s="36">
        <v>713000</v>
      </c>
      <c r="H20" s="36">
        <v>1764000</v>
      </c>
      <c r="I20" s="36">
        <v>1498000</v>
      </c>
      <c r="J20" s="36">
        <v>2532454</v>
      </c>
      <c r="K20" s="36">
        <v>1253546</v>
      </c>
      <c r="L20" s="36">
        <v>1498000</v>
      </c>
      <c r="M20" s="36">
        <v>2198013</v>
      </c>
    </row>
    <row r="21" spans="1:13" ht="14.25" customHeight="1">
      <c r="A21" s="103">
        <f t="shared" si="1"/>
        <v>810</v>
      </c>
      <c r="C21" s="3" t="s">
        <v>353</v>
      </c>
      <c r="D21" s="9" t="s">
        <v>366</v>
      </c>
      <c r="E21" s="36">
        <v>48650</v>
      </c>
      <c r="F21" s="36">
        <v>66259</v>
      </c>
      <c r="G21" s="36">
        <v>68357</v>
      </c>
      <c r="H21" s="36">
        <v>69701</v>
      </c>
      <c r="I21" s="36">
        <v>44542</v>
      </c>
      <c r="J21" s="36">
        <v>126566</v>
      </c>
      <c r="K21" s="36">
        <v>577565</v>
      </c>
      <c r="L21" s="36">
        <v>1554524</v>
      </c>
      <c r="M21" s="36">
        <v>885662</v>
      </c>
    </row>
    <row r="22" spans="1:13" ht="14.25" customHeight="1">
      <c r="A22" s="103">
        <f t="shared" si="1"/>
        <v>820</v>
      </c>
      <c r="C22" s="3" t="s">
        <v>354</v>
      </c>
      <c r="D22" s="9" t="s">
        <v>367</v>
      </c>
      <c r="E22" s="36">
        <v>6162</v>
      </c>
      <c r="F22" s="36">
        <v>10912</v>
      </c>
      <c r="G22" s="36">
        <v>7446</v>
      </c>
      <c r="H22" s="36">
        <v>1509</v>
      </c>
      <c r="I22" s="36">
        <v>2900</v>
      </c>
      <c r="J22" s="36">
        <v>1149</v>
      </c>
      <c r="K22" s="36">
        <v>0</v>
      </c>
      <c r="L22" s="36">
        <v>182736</v>
      </c>
      <c r="M22" s="36">
        <v>0</v>
      </c>
    </row>
    <row r="23" spans="1:13" ht="14.25" customHeight="1">
      <c r="A23" s="103">
        <f t="shared" si="1"/>
        <v>1099</v>
      </c>
      <c r="C23" s="3" t="s">
        <v>355</v>
      </c>
      <c r="D23" s="9" t="s">
        <v>368</v>
      </c>
      <c r="E23" s="36">
        <v>0</v>
      </c>
      <c r="F23" s="36">
        <v>0</v>
      </c>
      <c r="G23" s="36">
        <v>76024</v>
      </c>
      <c r="H23" s="36">
        <v>78973</v>
      </c>
      <c r="I23" s="36">
        <v>96510</v>
      </c>
      <c r="J23" s="36">
        <v>0</v>
      </c>
      <c r="K23" s="36">
        <v>0</v>
      </c>
      <c r="L23" s="36">
        <v>0</v>
      </c>
      <c r="M23" s="36">
        <v>0</v>
      </c>
    </row>
    <row r="24" spans="1:13" ht="14.25" customHeight="1">
      <c r="A24" s="103">
        <f t="shared" si="1"/>
        <v>1299</v>
      </c>
      <c r="C24" s="3" t="s">
        <v>356</v>
      </c>
      <c r="D24" s="9" t="s">
        <v>369</v>
      </c>
      <c r="E24" s="36">
        <v>4935391</v>
      </c>
      <c r="F24" s="36">
        <v>4930218</v>
      </c>
      <c r="G24" s="36">
        <v>5418179</v>
      </c>
      <c r="H24" s="36">
        <v>5908521</v>
      </c>
      <c r="I24" s="36">
        <v>6454203</v>
      </c>
      <c r="J24" s="36">
        <v>7050649</v>
      </c>
      <c r="K24" s="36">
        <v>7667362</v>
      </c>
      <c r="L24" s="36">
        <v>8798928</v>
      </c>
      <c r="M24" s="36">
        <v>7729140</v>
      </c>
    </row>
    <row r="25" spans="1:13" ht="14.25" customHeight="1">
      <c r="A25" s="103">
        <f t="shared" si="1"/>
        <v>1499</v>
      </c>
      <c r="C25" s="3" t="s">
        <v>357</v>
      </c>
      <c r="D25" s="9" t="s">
        <v>370</v>
      </c>
      <c r="E25" s="36">
        <v>464179</v>
      </c>
      <c r="F25" s="36">
        <v>744747</v>
      </c>
      <c r="G25" s="36">
        <v>353734</v>
      </c>
      <c r="H25" s="36">
        <v>231902</v>
      </c>
      <c r="I25" s="36">
        <v>191492</v>
      </c>
      <c r="J25" s="36">
        <v>756213</v>
      </c>
      <c r="K25" s="36">
        <v>278059</v>
      </c>
      <c r="L25" s="36">
        <v>302879</v>
      </c>
      <c r="M25" s="36">
        <v>284180</v>
      </c>
    </row>
    <row r="26" spans="1:13" ht="14.25" customHeight="1">
      <c r="A26" s="103">
        <f t="shared" si="1"/>
        <v>1699</v>
      </c>
      <c r="C26" s="3" t="s">
        <v>358</v>
      </c>
      <c r="D26" s="9" t="s">
        <v>371</v>
      </c>
      <c r="E26" s="36">
        <v>513835</v>
      </c>
      <c r="F26" s="36">
        <v>530770</v>
      </c>
      <c r="G26" s="36">
        <v>439602</v>
      </c>
      <c r="H26" s="36">
        <v>491405</v>
      </c>
      <c r="I26" s="36">
        <v>461484</v>
      </c>
      <c r="J26" s="36">
        <v>576406</v>
      </c>
      <c r="K26" s="36">
        <v>568164</v>
      </c>
      <c r="L26" s="36">
        <v>608347</v>
      </c>
      <c r="M26" s="36">
        <v>696223</v>
      </c>
    </row>
    <row r="27" spans="1:13" ht="14.25" customHeight="1">
      <c r="A27" s="103">
        <f t="shared" si="1"/>
        <v>1899</v>
      </c>
      <c r="C27" s="3" t="s">
        <v>359</v>
      </c>
      <c r="D27" s="9" t="s">
        <v>372</v>
      </c>
      <c r="E27" s="36">
        <v>270488</v>
      </c>
      <c r="F27" s="36">
        <v>840437</v>
      </c>
      <c r="G27" s="36">
        <v>324017</v>
      </c>
      <c r="H27" s="36">
        <v>864471</v>
      </c>
      <c r="I27" s="36">
        <v>1347595</v>
      </c>
      <c r="J27" s="36">
        <v>867291</v>
      </c>
      <c r="K27" s="36">
        <v>1229052</v>
      </c>
      <c r="L27" s="36">
        <v>1109216</v>
      </c>
      <c r="M27" s="36">
        <v>1191900</v>
      </c>
    </row>
    <row r="28" spans="1:13" ht="14.25" customHeight="1">
      <c r="A28" s="103">
        <f t="shared" si="1"/>
        <v>9910</v>
      </c>
      <c r="C28" s="4" t="s">
        <v>360</v>
      </c>
      <c r="D28" s="2" t="s">
        <v>373</v>
      </c>
      <c r="E28" s="36">
        <v>11138993</v>
      </c>
      <c r="F28" s="36">
        <v>12307893</v>
      </c>
      <c r="G28" s="36">
        <v>12221865</v>
      </c>
      <c r="H28" s="36">
        <v>14192406</v>
      </c>
      <c r="I28" s="36">
        <v>15213788</v>
      </c>
      <c r="J28" s="36">
        <v>17346139</v>
      </c>
      <c r="K28" s="36">
        <v>17853188</v>
      </c>
      <c r="L28" s="36">
        <v>20588309</v>
      </c>
      <c r="M28" s="36">
        <v>20278101</v>
      </c>
    </row>
    <row r="29" spans="1:13" ht="14.25" customHeight="1">
      <c r="A29" s="103">
        <f t="shared" si="1"/>
        <v>3010</v>
      </c>
      <c r="C29" s="3" t="s">
        <v>361</v>
      </c>
      <c r="D29" s="9" t="s">
        <v>374</v>
      </c>
      <c r="E29" s="36">
        <v>0</v>
      </c>
      <c r="F29" s="36">
        <v>42187</v>
      </c>
      <c r="G29" s="36">
        <v>56250</v>
      </c>
      <c r="H29" s="36">
        <v>56250</v>
      </c>
      <c r="I29" s="36">
        <v>0</v>
      </c>
      <c r="J29" s="36">
        <v>148987</v>
      </c>
      <c r="K29" s="36">
        <v>0</v>
      </c>
      <c r="L29" s="36">
        <v>197857</v>
      </c>
      <c r="M29" s="36">
        <v>0</v>
      </c>
    </row>
    <row r="30" spans="1:13" ht="27">
      <c r="A30" s="103">
        <f t="shared" si="1"/>
        <v>3020</v>
      </c>
      <c r="C30" s="8" t="s">
        <v>277</v>
      </c>
      <c r="D30" s="9" t="s">
        <v>40</v>
      </c>
      <c r="E30" s="36">
        <v>348302</v>
      </c>
      <c r="F30" s="36">
        <v>190561</v>
      </c>
      <c r="G30" s="36">
        <v>570385</v>
      </c>
      <c r="H30" s="36">
        <v>912636</v>
      </c>
      <c r="I30" s="36">
        <v>1215157</v>
      </c>
      <c r="J30" s="36">
        <v>490343</v>
      </c>
      <c r="K30" s="36">
        <v>914544</v>
      </c>
      <c r="L30" s="36">
        <v>1082142</v>
      </c>
      <c r="M30" s="36">
        <v>1450276</v>
      </c>
    </row>
    <row r="31" spans="1:13" ht="14.25" customHeight="1">
      <c r="A31" s="103">
        <f t="shared" si="1"/>
        <v>9930</v>
      </c>
      <c r="C31" s="4" t="s">
        <v>362</v>
      </c>
      <c r="D31" s="2" t="s">
        <v>41</v>
      </c>
      <c r="E31" s="36">
        <v>11487295</v>
      </c>
      <c r="F31" s="36">
        <v>12540641</v>
      </c>
      <c r="G31" s="36">
        <v>12848500</v>
      </c>
      <c r="H31" s="36">
        <v>15161292</v>
      </c>
      <c r="I31" s="36">
        <v>16428945</v>
      </c>
      <c r="J31" s="36">
        <v>17985469</v>
      </c>
      <c r="K31" s="36">
        <v>18767732</v>
      </c>
      <c r="L31" s="36">
        <v>21868308</v>
      </c>
      <c r="M31" s="36">
        <v>21728377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-215121</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215204</v>
      </c>
      <c r="F39" s="36">
        <v>14104316</v>
      </c>
      <c r="G39" s="36">
        <v>13898763</v>
      </c>
      <c r="H39" s="36">
        <v>92451</v>
      </c>
      <c r="I39" s="36">
        <v>60944</v>
      </c>
      <c r="J39" s="36">
        <v>45329</v>
      </c>
      <c r="K39" s="36">
        <v>32140</v>
      </c>
      <c r="L39" s="36">
        <v>126000</v>
      </c>
      <c r="M39" s="36">
        <v>264371</v>
      </c>
    </row>
    <row r="40" spans="1:13" ht="14.25" customHeight="1">
      <c r="A40" s="103">
        <f t="shared" si="2"/>
        <v>5020</v>
      </c>
      <c r="C40" s="3" t="s">
        <v>362</v>
      </c>
      <c r="D40" s="10" t="s">
        <v>465</v>
      </c>
      <c r="E40" s="71">
        <v>11487295</v>
      </c>
      <c r="F40" s="71">
        <v>12540641</v>
      </c>
      <c r="G40" s="36">
        <v>12848500</v>
      </c>
      <c r="H40" s="36">
        <v>15161292</v>
      </c>
      <c r="I40" s="36">
        <v>16428945</v>
      </c>
      <c r="J40" s="36">
        <v>17985469</v>
      </c>
      <c r="K40" s="36">
        <v>18767732</v>
      </c>
      <c r="L40" s="36">
        <v>21868308</v>
      </c>
      <c r="M40" s="36">
        <v>21728377</v>
      </c>
    </row>
    <row r="41" spans="1:13" ht="14.25" customHeight="1">
      <c r="A41" s="103">
        <f t="shared" si="2"/>
        <v>5042</v>
      </c>
      <c r="B41" s="216" t="s">
        <v>280</v>
      </c>
      <c r="C41" s="229"/>
      <c r="D41" s="10" t="s">
        <v>466</v>
      </c>
      <c r="E41" s="65">
        <v>11830901</v>
      </c>
      <c r="F41" s="65">
        <v>12762093</v>
      </c>
      <c r="G41" s="36">
        <v>13025147</v>
      </c>
      <c r="H41" s="36">
        <v>15192799</v>
      </c>
      <c r="I41" s="36">
        <v>16444560</v>
      </c>
      <c r="J41" s="36">
        <v>17997515</v>
      </c>
      <c r="K41" s="36">
        <v>18673872</v>
      </c>
      <c r="L41" s="36">
        <v>21729937</v>
      </c>
      <c r="M41" s="36">
        <v>21721982</v>
      </c>
    </row>
    <row r="42" spans="1:13" ht="14.25" customHeight="1">
      <c r="A42" s="103">
        <f t="shared" si="2"/>
        <v>5050</v>
      </c>
      <c r="C42" s="6" t="s">
        <v>281</v>
      </c>
      <c r="D42" s="10" t="s">
        <v>467</v>
      </c>
      <c r="E42" s="36">
        <v>14152106</v>
      </c>
      <c r="F42" s="36">
        <v>15899</v>
      </c>
      <c r="G42" s="36">
        <v>-13629665</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-1143</v>
      </c>
      <c r="K43" s="36">
        <v>0</v>
      </c>
      <c r="L43" s="36">
        <v>0</v>
      </c>
      <c r="M43" s="36">
        <v>0</v>
      </c>
    </row>
    <row r="44" spans="1:13" ht="14.25" customHeight="1">
      <c r="A44" s="103">
        <f t="shared" si="2"/>
        <v>5090</v>
      </c>
      <c r="B44" s="217" t="s">
        <v>283</v>
      </c>
      <c r="C44" s="229"/>
      <c r="D44" s="20" t="s">
        <v>469</v>
      </c>
      <c r="E44" s="36">
        <v>14023704</v>
      </c>
      <c r="F44" s="36">
        <v>13898763</v>
      </c>
      <c r="G44" s="36">
        <v>92451</v>
      </c>
      <c r="H44" s="36">
        <v>60944</v>
      </c>
      <c r="I44" s="36">
        <v>45329</v>
      </c>
      <c r="J44" s="36">
        <v>32140</v>
      </c>
      <c r="K44" s="36">
        <v>126000</v>
      </c>
      <c r="L44" s="36">
        <v>264371</v>
      </c>
      <c r="M44" s="36">
        <v>270766</v>
      </c>
    </row>
    <row r="45" spans="1:5" ht="6" customHeight="1">
      <c r="A45" s="103"/>
      <c r="E45" s="46"/>
    </row>
    <row r="46" spans="1:13" ht="15">
      <c r="A46" s="103"/>
      <c r="B46" s="218" t="s">
        <v>284</v>
      </c>
      <c r="C46" s="219"/>
      <c r="D46" s="2" t="s">
        <v>334</v>
      </c>
      <c r="E46" s="61">
        <v>-343606</v>
      </c>
      <c r="F46" s="61">
        <v>-221452</v>
      </c>
      <c r="G46" s="61">
        <v>-176647</v>
      </c>
      <c r="H46" s="61">
        <v>-31507</v>
      </c>
      <c r="I46" s="61">
        <v>-15615</v>
      </c>
      <c r="J46" s="61">
        <v>-12046</v>
      </c>
      <c r="K46" s="61">
        <v>93860</v>
      </c>
      <c r="L46" s="61">
        <v>138371</v>
      </c>
      <c r="M46" s="61">
        <v>6395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13629665</v>
      </c>
      <c r="H50" s="36">
        <v>14093096</v>
      </c>
      <c r="I50" s="36">
        <v>14737987</v>
      </c>
      <c r="J50" s="36">
        <v>14680298</v>
      </c>
      <c r="K50" s="36">
        <v>15067963</v>
      </c>
      <c r="L50" s="36">
        <v>15281141</v>
      </c>
      <c r="M50" s="36">
        <v>16053864</v>
      </c>
    </row>
    <row r="51" spans="1:13" ht="13.5">
      <c r="A51" s="103">
        <f>VALUE(MID(D51,8,4))</f>
        <v>6020</v>
      </c>
      <c r="C51" s="90" t="s">
        <v>263</v>
      </c>
      <c r="D51" s="9" t="s">
        <v>260</v>
      </c>
      <c r="E51" s="94"/>
      <c r="F51" s="95"/>
      <c r="G51" s="36">
        <v>463431</v>
      </c>
      <c r="H51" s="36">
        <v>0</v>
      </c>
      <c r="I51" s="36">
        <v>-57689</v>
      </c>
      <c r="J51" s="36">
        <v>387665</v>
      </c>
      <c r="K51" s="36">
        <v>448178</v>
      </c>
      <c r="L51" s="36">
        <v>872723</v>
      </c>
      <c r="M51" s="36">
        <v>817839</v>
      </c>
    </row>
    <row r="52" spans="1:13" ht="13.5">
      <c r="A52" s="103">
        <f>VALUE(MID(D52,8,4))</f>
        <v>6060</v>
      </c>
      <c r="C52" s="90" t="s">
        <v>500</v>
      </c>
      <c r="D52" s="9" t="s">
        <v>261</v>
      </c>
      <c r="E52" s="94"/>
      <c r="F52" s="95"/>
      <c r="G52" s="36">
        <v>0</v>
      </c>
      <c r="H52" s="36">
        <v>0</v>
      </c>
      <c r="I52" s="36">
        <v>0</v>
      </c>
      <c r="J52" s="36">
        <v>0</v>
      </c>
      <c r="K52" s="36">
        <v>-235000</v>
      </c>
      <c r="L52" s="36">
        <v>-100000</v>
      </c>
      <c r="M52" s="36">
        <v>-42748</v>
      </c>
    </row>
    <row r="53" spans="1:13" ht="13.5">
      <c r="A53" s="103">
        <f>VALUE(MID(D53,8,4))</f>
        <v>6090</v>
      </c>
      <c r="C53" s="89" t="s">
        <v>265</v>
      </c>
      <c r="D53" s="9" t="s">
        <v>262</v>
      </c>
      <c r="E53" s="94"/>
      <c r="F53" s="95"/>
      <c r="G53" s="36">
        <v>14093096</v>
      </c>
      <c r="H53" s="36">
        <v>14093096</v>
      </c>
      <c r="I53" s="36">
        <v>14680298</v>
      </c>
      <c r="J53" s="36">
        <v>15067963</v>
      </c>
      <c r="K53" s="36">
        <v>15281141</v>
      </c>
      <c r="L53" s="36">
        <v>16053864</v>
      </c>
      <c r="M53" s="36">
        <v>16828955</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3997630</v>
      </c>
      <c r="F57" s="36">
        <v>4189178</v>
      </c>
      <c r="G57" s="36">
        <v>4384502</v>
      </c>
      <c r="H57" s="36">
        <v>4793796</v>
      </c>
      <c r="I57" s="36">
        <v>5366050</v>
      </c>
      <c r="J57" s="36">
        <v>5668389</v>
      </c>
      <c r="K57" s="36">
        <v>6019641</v>
      </c>
      <c r="L57" s="36">
        <v>6518708</v>
      </c>
      <c r="M57" s="36">
        <v>6980068</v>
      </c>
    </row>
    <row r="58" spans="1:13" ht="14.25" customHeight="1">
      <c r="A58" s="103">
        <f t="shared" si="3"/>
        <v>9910</v>
      </c>
      <c r="C58" s="3" t="s">
        <v>396</v>
      </c>
      <c r="D58" s="9" t="s">
        <v>377</v>
      </c>
      <c r="E58" s="36">
        <v>148731</v>
      </c>
      <c r="F58" s="36">
        <v>100125</v>
      </c>
      <c r="G58" s="36">
        <v>74906</v>
      </c>
      <c r="H58" s="36">
        <v>59496</v>
      </c>
      <c r="I58" s="36">
        <v>155013</v>
      </c>
      <c r="J58" s="36">
        <v>144992</v>
      </c>
      <c r="K58" s="36">
        <v>197359</v>
      </c>
      <c r="L58" s="36">
        <v>180342</v>
      </c>
      <c r="M58" s="36">
        <v>161607</v>
      </c>
    </row>
    <row r="59" spans="1:13" ht="14.25" customHeight="1">
      <c r="A59" s="103">
        <f t="shared" si="3"/>
        <v>9910</v>
      </c>
      <c r="C59" s="3" t="s">
        <v>387</v>
      </c>
      <c r="D59" s="9" t="s">
        <v>378</v>
      </c>
      <c r="E59" s="36">
        <v>4206929</v>
      </c>
      <c r="F59" s="36">
        <v>4163457</v>
      </c>
      <c r="G59" s="36">
        <v>2396843</v>
      </c>
      <c r="H59" s="36">
        <v>2698747</v>
      </c>
      <c r="I59" s="36">
        <v>2608064</v>
      </c>
      <c r="J59" s="36">
        <v>2504084</v>
      </c>
      <c r="K59" s="36">
        <v>2564545</v>
      </c>
      <c r="L59" s="36">
        <v>3145769</v>
      </c>
      <c r="M59" s="36">
        <v>3298328</v>
      </c>
    </row>
    <row r="60" spans="1:13" ht="14.25" customHeight="1">
      <c r="A60" s="103">
        <f t="shared" si="3"/>
        <v>9910</v>
      </c>
      <c r="C60" s="3" t="s">
        <v>388</v>
      </c>
      <c r="D60" s="9" t="s">
        <v>379</v>
      </c>
      <c r="E60" s="36">
        <v>241343</v>
      </c>
      <c r="F60" s="36">
        <v>487345</v>
      </c>
      <c r="G60" s="36">
        <v>2526278</v>
      </c>
      <c r="H60" s="36">
        <v>3037065</v>
      </c>
      <c r="I60" s="36">
        <v>3730774</v>
      </c>
      <c r="J60" s="36">
        <v>4354432</v>
      </c>
      <c r="K60" s="36">
        <v>4466840</v>
      </c>
      <c r="L60" s="36">
        <v>4428392</v>
      </c>
      <c r="M60" s="36">
        <v>4490364</v>
      </c>
    </row>
    <row r="61" spans="1:13" ht="14.25" customHeight="1">
      <c r="A61" s="103">
        <f t="shared" si="3"/>
        <v>9910</v>
      </c>
      <c r="C61" s="3" t="s">
        <v>394</v>
      </c>
      <c r="D61" s="9" t="s">
        <v>380</v>
      </c>
      <c r="E61" s="36">
        <v>0</v>
      </c>
      <c r="F61" s="36">
        <v>0</v>
      </c>
      <c r="G61" s="36">
        <v>0</v>
      </c>
      <c r="H61" s="36">
        <v>0</v>
      </c>
      <c r="I61" s="36">
        <v>0</v>
      </c>
      <c r="J61" s="36">
        <v>0</v>
      </c>
      <c r="K61" s="36">
        <v>0</v>
      </c>
      <c r="L61" s="36">
        <v>0</v>
      </c>
      <c r="M61" s="36">
        <v>0</v>
      </c>
    </row>
    <row r="62" spans="1:13" ht="14.25" customHeight="1">
      <c r="A62" s="103">
        <f t="shared" si="3"/>
        <v>9910</v>
      </c>
      <c r="C62" s="3" t="s">
        <v>395</v>
      </c>
      <c r="D62" s="9" t="s">
        <v>381</v>
      </c>
      <c r="E62" s="36">
        <v>61732</v>
      </c>
      <c r="F62" s="36">
        <v>79600</v>
      </c>
      <c r="G62" s="36">
        <v>66100</v>
      </c>
      <c r="H62" s="36">
        <v>76100</v>
      </c>
      <c r="I62" s="36">
        <v>82000</v>
      </c>
      <c r="J62" s="36">
        <v>104500</v>
      </c>
      <c r="K62" s="36">
        <v>145000</v>
      </c>
      <c r="L62" s="36">
        <v>0</v>
      </c>
      <c r="M62" s="36">
        <v>145050</v>
      </c>
    </row>
    <row r="63" spans="1:13" ht="14.25" customHeight="1">
      <c r="A63" s="103">
        <f t="shared" si="3"/>
        <v>9910</v>
      </c>
      <c r="C63" s="3" t="s">
        <v>397</v>
      </c>
      <c r="D63" s="9" t="s">
        <v>383</v>
      </c>
      <c r="E63" s="36">
        <v>282362</v>
      </c>
      <c r="F63" s="36">
        <v>576061</v>
      </c>
      <c r="G63" s="36">
        <v>242531</v>
      </c>
      <c r="H63" s="36">
        <v>257180</v>
      </c>
      <c r="I63" s="36">
        <v>443368</v>
      </c>
      <c r="J63" s="36">
        <v>337646</v>
      </c>
      <c r="K63" s="36">
        <v>643619</v>
      </c>
      <c r="L63" s="36">
        <v>669212</v>
      </c>
      <c r="M63" s="36">
        <v>673064</v>
      </c>
    </row>
    <row r="64" spans="1:13" ht="14.25" customHeight="1">
      <c r="A64" s="103">
        <f t="shared" si="3"/>
        <v>9910</v>
      </c>
      <c r="C64" s="3" t="s">
        <v>398</v>
      </c>
      <c r="D64" s="9" t="s">
        <v>384</v>
      </c>
      <c r="E64" s="36">
        <v>2892174</v>
      </c>
      <c r="F64" s="36">
        <v>3166327</v>
      </c>
      <c r="G64" s="36">
        <v>3333987</v>
      </c>
      <c r="H64" s="36">
        <v>4270415</v>
      </c>
      <c r="I64" s="36">
        <v>4059291</v>
      </c>
      <c r="J64" s="36">
        <v>4883472</v>
      </c>
      <c r="K64" s="36">
        <v>4636868</v>
      </c>
      <c r="L64" s="36">
        <v>6787514</v>
      </c>
      <c r="M64" s="36">
        <v>5973501</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11830901</v>
      </c>
      <c r="F68" s="36">
        <v>12762093</v>
      </c>
      <c r="G68" s="36">
        <v>13025147</v>
      </c>
      <c r="H68" s="36">
        <v>15192799</v>
      </c>
      <c r="I68" s="36">
        <v>16444560</v>
      </c>
      <c r="J68" s="36">
        <v>17997515</v>
      </c>
      <c r="K68" s="36">
        <v>18673872</v>
      </c>
      <c r="L68" s="36">
        <v>21729937</v>
      </c>
      <c r="M68" s="36">
        <v>21721982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1626743</v>
      </c>
      <c r="F71" s="36">
        <v>1557192</v>
      </c>
      <c r="G71" s="36">
        <v>887755</v>
      </c>
      <c r="H71" s="36">
        <v>2277500</v>
      </c>
      <c r="I71" s="36">
        <v>1271553</v>
      </c>
      <c r="J71" s="36">
        <v>2349173</v>
      </c>
      <c r="K71" s="36">
        <v>2136201</v>
      </c>
      <c r="L71" s="36">
        <v>1764024</v>
      </c>
      <c r="M71" s="36">
        <v>3119478</v>
      </c>
    </row>
    <row r="72" spans="1:13" ht="14.25" customHeight="1">
      <c r="A72" s="103">
        <f t="shared" si="4"/>
        <v>499</v>
      </c>
      <c r="C72" s="3" t="s">
        <v>96</v>
      </c>
      <c r="D72" s="9" t="s">
        <v>271</v>
      </c>
      <c r="E72" s="36">
        <v>1108619</v>
      </c>
      <c r="F72" s="36">
        <v>1225696</v>
      </c>
      <c r="G72" s="36">
        <v>1356155</v>
      </c>
      <c r="H72" s="36">
        <v>1468218</v>
      </c>
      <c r="I72" s="36">
        <v>1787724</v>
      </c>
      <c r="J72" s="36">
        <v>1851680</v>
      </c>
      <c r="K72" s="36">
        <v>1968415</v>
      </c>
      <c r="L72" s="36">
        <v>2005604</v>
      </c>
      <c r="M72" s="36">
        <v>2151953</v>
      </c>
    </row>
    <row r="73" spans="1:13" ht="14.25" customHeight="1">
      <c r="A73" s="103">
        <f t="shared" si="4"/>
        <v>699</v>
      </c>
      <c r="C73" s="6" t="s">
        <v>97</v>
      </c>
      <c r="D73" s="9" t="s">
        <v>272</v>
      </c>
      <c r="E73" s="36">
        <v>2922082</v>
      </c>
      <c r="F73" s="36">
        <v>2875318</v>
      </c>
      <c r="G73" s="36">
        <v>3369887</v>
      </c>
      <c r="H73" s="36">
        <v>3611497</v>
      </c>
      <c r="I73" s="36">
        <v>3971801</v>
      </c>
      <c r="J73" s="36">
        <v>3871825</v>
      </c>
      <c r="K73" s="36">
        <v>4025735</v>
      </c>
      <c r="L73" s="36">
        <v>4235652</v>
      </c>
      <c r="M73" s="36">
        <v>4881383</v>
      </c>
    </row>
    <row r="74" spans="1:13" ht="14.25" customHeight="1">
      <c r="A74" s="103">
        <f t="shared" si="4"/>
        <v>899</v>
      </c>
      <c r="C74" s="6" t="s">
        <v>98</v>
      </c>
      <c r="D74" s="9" t="s">
        <v>273</v>
      </c>
      <c r="E74" s="36">
        <v>3946420</v>
      </c>
      <c r="F74" s="36">
        <v>4671078</v>
      </c>
      <c r="G74" s="36">
        <v>4637054</v>
      </c>
      <c r="H74" s="36">
        <v>4887432</v>
      </c>
      <c r="I74" s="36">
        <v>5401522</v>
      </c>
      <c r="J74" s="36">
        <v>5864912</v>
      </c>
      <c r="K74" s="36">
        <v>6249527</v>
      </c>
      <c r="L74" s="36">
        <v>7571309</v>
      </c>
      <c r="M74" s="36">
        <v>6687349</v>
      </c>
    </row>
    <row r="75" spans="1:13" ht="14.25" customHeight="1">
      <c r="A75" s="103">
        <f t="shared" si="4"/>
        <v>1099</v>
      </c>
      <c r="C75" s="6" t="s">
        <v>99</v>
      </c>
      <c r="D75" s="9" t="s">
        <v>105</v>
      </c>
      <c r="E75" s="36">
        <v>177113</v>
      </c>
      <c r="F75" s="36">
        <v>186189</v>
      </c>
      <c r="G75" s="36">
        <v>228256</v>
      </c>
      <c r="H75" s="36">
        <v>237751</v>
      </c>
      <c r="I75" s="36">
        <v>237539</v>
      </c>
      <c r="J75" s="36">
        <v>292079</v>
      </c>
      <c r="K75" s="36">
        <v>286640</v>
      </c>
      <c r="L75" s="36">
        <v>289221</v>
      </c>
      <c r="M75" s="36">
        <v>305854</v>
      </c>
    </row>
    <row r="76" spans="1:13" ht="14.25" customHeight="1">
      <c r="A76" s="103">
        <f t="shared" si="4"/>
        <v>1299</v>
      </c>
      <c r="C76" s="6" t="s">
        <v>100</v>
      </c>
      <c r="D76" s="9" t="s">
        <v>106</v>
      </c>
      <c r="E76" s="36">
        <v>15521</v>
      </c>
      <c r="F76" s="36">
        <v>23496</v>
      </c>
      <c r="G76" s="36">
        <v>23429</v>
      </c>
      <c r="H76" s="36">
        <v>23065</v>
      </c>
      <c r="I76" s="36">
        <v>31758</v>
      </c>
      <c r="J76" s="36">
        <v>25657</v>
      </c>
      <c r="K76" s="36">
        <v>32467</v>
      </c>
      <c r="L76" s="36">
        <v>32364</v>
      </c>
      <c r="M76" s="36">
        <v>35702</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1572762</v>
      </c>
      <c r="F78" s="36">
        <v>1670687</v>
      </c>
      <c r="G78" s="36">
        <v>1866318</v>
      </c>
      <c r="H78" s="36">
        <v>1992898</v>
      </c>
      <c r="I78" s="36">
        <v>3010049</v>
      </c>
      <c r="J78" s="36">
        <v>3008861</v>
      </c>
      <c r="K78" s="36">
        <v>3198649</v>
      </c>
      <c r="L78" s="36">
        <v>5003373</v>
      </c>
      <c r="M78" s="36">
        <v>3691812</v>
      </c>
    </row>
    <row r="79" spans="1:13" ht="14.25" customHeight="1">
      <c r="A79" s="103">
        <f t="shared" si="4"/>
        <v>1899</v>
      </c>
      <c r="C79" s="6" t="s">
        <v>103</v>
      </c>
      <c r="D79" s="9" t="s">
        <v>109</v>
      </c>
      <c r="E79" s="36">
        <v>461641</v>
      </c>
      <c r="F79" s="36">
        <v>552437</v>
      </c>
      <c r="G79" s="36">
        <v>656293</v>
      </c>
      <c r="H79" s="36">
        <v>694438</v>
      </c>
      <c r="I79" s="36">
        <v>732614</v>
      </c>
      <c r="J79" s="36">
        <v>733328</v>
      </c>
      <c r="K79" s="36">
        <v>776238</v>
      </c>
      <c r="L79" s="36">
        <v>828390</v>
      </c>
      <c r="M79" s="36">
        <v>848451</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11830901</v>
      </c>
      <c r="F82" s="36">
        <v>12762093</v>
      </c>
      <c r="G82" s="36">
        <v>13025147</v>
      </c>
      <c r="H82" s="36">
        <v>15192799</v>
      </c>
      <c r="I82" s="36">
        <v>16444560</v>
      </c>
      <c r="J82" s="36">
        <v>17997515</v>
      </c>
      <c r="K82" s="36">
        <v>18673872</v>
      </c>
      <c r="L82" s="36">
        <v>21729937</v>
      </c>
      <c r="M82" s="36">
        <v>21721982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353888</v>
      </c>
      <c r="F87" s="54">
        <v>22050</v>
      </c>
      <c r="G87" s="54">
        <v>50267</v>
      </c>
      <c r="H87" s="54">
        <v>190319</v>
      </c>
      <c r="I87" s="54">
        <v>4807711</v>
      </c>
      <c r="J87" s="54">
        <v>1710829</v>
      </c>
      <c r="K87" s="54">
        <v>139741</v>
      </c>
      <c r="L87" s="54">
        <v>192468</v>
      </c>
      <c r="M87" s="54">
        <v>88225</v>
      </c>
    </row>
    <row r="88" spans="1:13" ht="13.5">
      <c r="A88" s="103">
        <f t="shared" si="5"/>
        <v>699</v>
      </c>
      <c r="C88" s="3" t="s">
        <v>49</v>
      </c>
      <c r="D88" s="9" t="s">
        <v>50</v>
      </c>
      <c r="E88" s="54">
        <v>0</v>
      </c>
      <c r="F88" s="54">
        <v>0</v>
      </c>
      <c r="G88" s="54">
        <v>0</v>
      </c>
      <c r="H88" s="54">
        <v>79339</v>
      </c>
      <c r="I88" s="54">
        <v>235337</v>
      </c>
      <c r="J88" s="54">
        <v>60000</v>
      </c>
      <c r="K88" s="54">
        <v>78283</v>
      </c>
      <c r="L88" s="54">
        <v>110416</v>
      </c>
      <c r="M88" s="54">
        <v>255000</v>
      </c>
    </row>
    <row r="89" spans="1:13" ht="13.5">
      <c r="A89" s="103">
        <f t="shared" si="5"/>
        <v>810</v>
      </c>
      <c r="C89" s="3" t="s">
        <v>51</v>
      </c>
      <c r="D89" s="9" t="s">
        <v>52</v>
      </c>
      <c r="E89" s="54">
        <v>292703</v>
      </c>
      <c r="F89" s="54">
        <v>253791</v>
      </c>
      <c r="G89" s="54">
        <v>234217</v>
      </c>
      <c r="H89" s="54">
        <v>123665</v>
      </c>
      <c r="I89" s="54">
        <v>707074</v>
      </c>
      <c r="J89" s="54">
        <v>877172</v>
      </c>
      <c r="K89" s="54">
        <v>298185</v>
      </c>
      <c r="L89" s="54">
        <v>0</v>
      </c>
      <c r="M89" s="54">
        <v>119951</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1217996</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135735</v>
      </c>
      <c r="F94" s="54">
        <v>75553</v>
      </c>
      <c r="G94" s="54">
        <v>429100</v>
      </c>
      <c r="H94" s="54">
        <v>506448</v>
      </c>
      <c r="I94" s="54">
        <v>120688</v>
      </c>
      <c r="J94" s="54">
        <v>0</v>
      </c>
      <c r="K94" s="54">
        <v>112835</v>
      </c>
      <c r="L94" s="54">
        <v>109725</v>
      </c>
      <c r="M94" s="54">
        <v>68480</v>
      </c>
    </row>
    <row r="95" spans="1:13" ht="27">
      <c r="A95" s="103"/>
      <c r="C95" s="3" t="s">
        <v>62</v>
      </c>
      <c r="D95" s="53" t="s">
        <v>496</v>
      </c>
      <c r="E95" s="54">
        <v>142128</v>
      </c>
      <c r="F95" s="54">
        <v>215729</v>
      </c>
      <c r="G95" s="54">
        <v>444514</v>
      </c>
      <c r="H95" s="54">
        <v>431045</v>
      </c>
      <c r="I95" s="54">
        <v>297295</v>
      </c>
      <c r="J95" s="54">
        <v>80460</v>
      </c>
      <c r="K95" s="54">
        <v>30618</v>
      </c>
      <c r="L95" s="54">
        <v>869527</v>
      </c>
      <c r="M95" s="54">
        <v>433683</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261983</v>
      </c>
      <c r="F98" s="54">
        <v>0</v>
      </c>
      <c r="G98" s="54">
        <v>138206</v>
      </c>
      <c r="H98" s="54">
        <v>2490000</v>
      </c>
      <c r="I98" s="54">
        <v>0</v>
      </c>
      <c r="J98" s="54">
        <v>3172586</v>
      </c>
      <c r="K98" s="54">
        <v>0</v>
      </c>
      <c r="L98" s="54">
        <v>69757</v>
      </c>
      <c r="M98" s="54">
        <v>1574257</v>
      </c>
    </row>
    <row r="99" spans="1:13" ht="13.5">
      <c r="A99" s="103">
        <f>VALUE(MID(D99,8,4))</f>
        <v>2010</v>
      </c>
      <c r="C99" s="3" t="s">
        <v>65</v>
      </c>
      <c r="D99" s="9" t="s">
        <v>66</v>
      </c>
      <c r="E99" s="54">
        <v>348814</v>
      </c>
      <c r="F99" s="54">
        <v>128760</v>
      </c>
      <c r="G99" s="54">
        <v>273376</v>
      </c>
      <c r="H99" s="54">
        <v>303072</v>
      </c>
      <c r="I99" s="54">
        <v>178952</v>
      </c>
      <c r="J99" s="54">
        <v>113205</v>
      </c>
      <c r="K99" s="54">
        <v>89724</v>
      </c>
      <c r="L99" s="54">
        <v>141890</v>
      </c>
      <c r="M99" s="54">
        <v>130467</v>
      </c>
    </row>
    <row r="100" spans="1:13" ht="13.5">
      <c r="A100" s="103">
        <f>VALUE(MID(D100,8,4))</f>
        <v>2020</v>
      </c>
      <c r="C100" s="3" t="s">
        <v>516</v>
      </c>
      <c r="D100" s="9" t="s">
        <v>67</v>
      </c>
      <c r="E100" s="54">
        <v>5485117</v>
      </c>
      <c r="F100" s="54">
        <v>5118666</v>
      </c>
      <c r="G100" s="54">
        <v>4171465</v>
      </c>
      <c r="H100" s="54">
        <v>5617154</v>
      </c>
      <c r="I100" s="54">
        <v>5260233</v>
      </c>
      <c r="J100" s="54">
        <v>5198834</v>
      </c>
      <c r="K100" s="54">
        <v>4549186</v>
      </c>
      <c r="L100" s="54">
        <v>7273666</v>
      </c>
      <c r="M100" s="54">
        <v>6334774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8238364</v>
      </c>
      <c r="F102" s="59">
        <v>5814549</v>
      </c>
      <c r="G102" s="59">
        <v>5741145</v>
      </c>
      <c r="H102" s="59">
        <v>9741042</v>
      </c>
      <c r="I102" s="59">
        <v>11607290</v>
      </c>
      <c r="J102" s="59">
        <v>11213086</v>
      </c>
      <c r="K102" s="59">
        <v>5298572</v>
      </c>
      <c r="L102" s="59">
        <v>8767449</v>
      </c>
      <c r="M102" s="59">
        <v>9004837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48870</v>
      </c>
      <c r="F105" s="54">
        <v>222758</v>
      </c>
      <c r="G105" s="54">
        <v>181638</v>
      </c>
      <c r="H105" s="54">
        <v>491308</v>
      </c>
      <c r="I105" s="54">
        <v>729133</v>
      </c>
      <c r="J105" s="54">
        <v>392528</v>
      </c>
      <c r="K105" s="54">
        <v>249597</v>
      </c>
      <c r="L105" s="54">
        <v>108715</v>
      </c>
      <c r="M105" s="54">
        <v>199105</v>
      </c>
    </row>
    <row r="106" spans="1:13" ht="13.5">
      <c r="A106" s="103">
        <f t="shared" si="6"/>
        <v>499</v>
      </c>
      <c r="C106" s="3" t="s">
        <v>72</v>
      </c>
      <c r="D106" s="9" t="s">
        <v>73</v>
      </c>
      <c r="E106" s="54">
        <v>174536</v>
      </c>
      <c r="F106" s="54">
        <v>36750</v>
      </c>
      <c r="G106" s="54">
        <v>110004</v>
      </c>
      <c r="H106" s="54">
        <v>67487</v>
      </c>
      <c r="I106" s="54">
        <v>1059025</v>
      </c>
      <c r="J106" s="54">
        <v>1187038</v>
      </c>
      <c r="K106" s="54">
        <v>391026</v>
      </c>
      <c r="L106" s="54">
        <v>630410</v>
      </c>
      <c r="M106" s="54">
        <v>2283991</v>
      </c>
    </row>
    <row r="107" spans="1:13" ht="13.5">
      <c r="A107" s="103">
        <f t="shared" si="6"/>
        <v>699</v>
      </c>
      <c r="C107" s="3" t="s">
        <v>74</v>
      </c>
      <c r="D107" s="9" t="s">
        <v>75</v>
      </c>
      <c r="E107" s="54">
        <v>2849346</v>
      </c>
      <c r="F107" s="54">
        <v>1486388</v>
      </c>
      <c r="G107" s="54">
        <v>989159</v>
      </c>
      <c r="H107" s="54">
        <v>2272034</v>
      </c>
      <c r="I107" s="54">
        <v>1825645</v>
      </c>
      <c r="J107" s="54">
        <v>607953</v>
      </c>
      <c r="K107" s="54">
        <v>2414175</v>
      </c>
      <c r="L107" s="54">
        <v>1658932</v>
      </c>
      <c r="M107" s="54">
        <v>1465752</v>
      </c>
    </row>
    <row r="108" spans="1:13" ht="13.5">
      <c r="A108" s="103">
        <f t="shared" si="6"/>
        <v>899</v>
      </c>
      <c r="C108" s="3" t="s">
        <v>76</v>
      </c>
      <c r="D108" s="9" t="s">
        <v>77</v>
      </c>
      <c r="E108" s="54">
        <v>3270393</v>
      </c>
      <c r="F108" s="54">
        <v>2275808</v>
      </c>
      <c r="G108" s="54">
        <v>3516949</v>
      </c>
      <c r="H108" s="54">
        <v>6072563</v>
      </c>
      <c r="I108" s="54">
        <v>5632565</v>
      </c>
      <c r="J108" s="54">
        <v>1876057</v>
      </c>
      <c r="K108" s="54">
        <v>2413320</v>
      </c>
      <c r="L108" s="54">
        <v>1848504</v>
      </c>
      <c r="M108" s="54">
        <v>1813196</v>
      </c>
    </row>
    <row r="109" spans="1:13" ht="13.5">
      <c r="A109" s="103">
        <f t="shared" si="6"/>
        <v>1099</v>
      </c>
      <c r="C109" s="3" t="s">
        <v>78</v>
      </c>
      <c r="D109" s="9" t="s">
        <v>79</v>
      </c>
      <c r="E109" s="54">
        <v>36352</v>
      </c>
      <c r="F109" s="54">
        <v>19868</v>
      </c>
      <c r="G109" s="54">
        <v>1000</v>
      </c>
      <c r="H109" s="54">
        <v>54977</v>
      </c>
      <c r="I109" s="54">
        <v>12559</v>
      </c>
      <c r="J109" s="54">
        <v>0</v>
      </c>
      <c r="K109" s="54">
        <v>48227</v>
      </c>
      <c r="L109" s="54">
        <v>7888</v>
      </c>
      <c r="M109" s="54">
        <v>105675</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3985422</v>
      </c>
      <c r="F112" s="54">
        <v>1003082</v>
      </c>
      <c r="G112" s="54">
        <v>487525</v>
      </c>
      <c r="H112" s="54">
        <v>4276914</v>
      </c>
      <c r="I112" s="54">
        <v>817608</v>
      </c>
      <c r="J112" s="54">
        <v>690126</v>
      </c>
      <c r="K112" s="54">
        <v>779879</v>
      </c>
      <c r="L112" s="54">
        <v>590297</v>
      </c>
      <c r="M112" s="54">
        <v>543824</v>
      </c>
    </row>
    <row r="113" spans="1:13" ht="13.5">
      <c r="A113" s="103">
        <f t="shared" si="6"/>
        <v>1899</v>
      </c>
      <c r="C113" s="3" t="s">
        <v>86</v>
      </c>
      <c r="D113" s="9" t="s">
        <v>87</v>
      </c>
      <c r="E113" s="54">
        <v>475145</v>
      </c>
      <c r="F113" s="54">
        <v>639946</v>
      </c>
      <c r="G113" s="54">
        <v>361498</v>
      </c>
      <c r="H113" s="54">
        <v>419112</v>
      </c>
      <c r="I113" s="54">
        <v>1295207</v>
      </c>
      <c r="J113" s="54">
        <v>855568</v>
      </c>
      <c r="K113" s="54">
        <v>614510</v>
      </c>
      <c r="L113" s="54">
        <v>700963</v>
      </c>
      <c r="M113" s="54">
        <v>324351</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10840064</v>
      </c>
      <c r="F117" s="59">
        <v>5684600</v>
      </c>
      <c r="G117" s="59">
        <v>5647773</v>
      </c>
      <c r="H117" s="59">
        <v>13654395</v>
      </c>
      <c r="I117" s="59">
        <v>11371742</v>
      </c>
      <c r="J117" s="59">
        <v>5609270</v>
      </c>
      <c r="K117" s="59">
        <v>6910734</v>
      </c>
      <c r="L117" s="59">
        <v>5545709</v>
      </c>
      <c r="M117" s="59">
        <v>6735894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-1649356</v>
      </c>
      <c r="F120" s="54">
        <v>-4254656</v>
      </c>
      <c r="G120" s="54">
        <v>-4166894</v>
      </c>
      <c r="H120" s="54">
        <v>-4208572</v>
      </c>
      <c r="I120" s="54">
        <v>-8923918</v>
      </c>
      <c r="J120" s="54">
        <v>-8725502</v>
      </c>
      <c r="K120" s="54">
        <v>-3270673</v>
      </c>
      <c r="L120" s="54">
        <v>-4903302</v>
      </c>
      <c r="M120" s="54">
        <v>-1883461</v>
      </c>
    </row>
    <row r="121" spans="1:13" ht="13.5">
      <c r="A121" s="103">
        <f t="shared" si="7"/>
        <v>5020</v>
      </c>
      <c r="C121" s="4" t="s">
        <v>497</v>
      </c>
      <c r="D121" s="9" t="s">
        <v>326</v>
      </c>
      <c r="E121" s="54">
        <v>8238364</v>
      </c>
      <c r="F121" s="54">
        <v>5814549</v>
      </c>
      <c r="G121" s="54">
        <v>5741145</v>
      </c>
      <c r="H121" s="54">
        <v>9741042</v>
      </c>
      <c r="I121" s="54">
        <v>11607290</v>
      </c>
      <c r="J121" s="54">
        <v>11213086</v>
      </c>
      <c r="K121" s="54">
        <v>5298572</v>
      </c>
      <c r="L121" s="54">
        <v>8767449</v>
      </c>
      <c r="M121" s="54">
        <v>9004837</v>
      </c>
    </row>
    <row r="122" spans="1:13" ht="13.5">
      <c r="A122" s="103">
        <f t="shared" si="7"/>
        <v>5040</v>
      </c>
      <c r="B122" s="228" t="s">
        <v>498</v>
      </c>
      <c r="C122" s="229"/>
      <c r="D122" s="9" t="s">
        <v>154</v>
      </c>
      <c r="E122" s="54">
        <v>10843664</v>
      </c>
      <c r="F122" s="54">
        <v>5726787</v>
      </c>
      <c r="G122" s="54">
        <v>5782823</v>
      </c>
      <c r="H122" s="54">
        <v>13740073</v>
      </c>
      <c r="I122" s="54">
        <v>11408874</v>
      </c>
      <c r="J122" s="54">
        <v>5758257</v>
      </c>
      <c r="K122" s="54">
        <v>6931201</v>
      </c>
      <c r="L122" s="54">
        <v>5747608</v>
      </c>
      <c r="M122" s="54">
        <v>6740894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-4254656</v>
      </c>
      <c r="F125" s="54">
        <v>-4166894</v>
      </c>
      <c r="G125" s="54">
        <v>-4208572</v>
      </c>
      <c r="H125" s="54">
        <v>-8207603</v>
      </c>
      <c r="I125" s="54">
        <v>-8725502</v>
      </c>
      <c r="J125" s="54">
        <v>-3270673</v>
      </c>
      <c r="K125" s="54">
        <v>-4903302</v>
      </c>
      <c r="L125" s="54">
        <v>-1883461</v>
      </c>
      <c r="M125" s="54">
        <v>380482</v>
      </c>
    </row>
    <row r="126" spans="1:6" ht="6" customHeight="1">
      <c r="A126" s="103"/>
      <c r="C126" s="3"/>
      <c r="D126" s="38"/>
      <c r="E126" s="46"/>
      <c r="F126" s="46"/>
    </row>
    <row r="127" spans="1:13" ht="13.5">
      <c r="A127" s="103"/>
      <c r="C127" s="3" t="s">
        <v>159</v>
      </c>
      <c r="D127" s="9" t="s">
        <v>334</v>
      </c>
      <c r="E127" s="55">
        <v>-2605300</v>
      </c>
      <c r="F127" s="55">
        <v>87762</v>
      </c>
      <c r="G127" s="55">
        <v>-41678</v>
      </c>
      <c r="H127" s="55">
        <v>-3999031</v>
      </c>
      <c r="I127" s="55">
        <v>198416</v>
      </c>
      <c r="J127" s="55">
        <v>5454829</v>
      </c>
      <c r="K127" s="55">
        <v>-1632629</v>
      </c>
      <c r="L127" s="55">
        <v>3019841</v>
      </c>
      <c r="M127" s="55">
        <v>2263943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60735</v>
      </c>
      <c r="F132" s="54">
        <v>2276733</v>
      </c>
      <c r="G132" s="54">
        <v>881873</v>
      </c>
      <c r="H132" s="54">
        <v>2507193</v>
      </c>
      <c r="I132" s="54">
        <v>2860538</v>
      </c>
      <c r="J132" s="54">
        <v>595122</v>
      </c>
      <c r="K132" s="54">
        <v>1204097</v>
      </c>
      <c r="L132" s="54">
        <v>1162561</v>
      </c>
      <c r="M132" s="54">
        <v>1051231</v>
      </c>
    </row>
    <row r="133" spans="1:13" ht="13.5">
      <c r="A133" s="103">
        <f>VALUE(MID(D133,8,4))</f>
        <v>5420</v>
      </c>
      <c r="C133" s="3" t="s">
        <v>165</v>
      </c>
      <c r="D133" s="9" t="s">
        <v>166</v>
      </c>
      <c r="E133" s="54">
        <v>1249156</v>
      </c>
      <c r="F133" s="54">
        <v>120831</v>
      </c>
      <c r="G133" s="54">
        <v>1167639</v>
      </c>
      <c r="H133" s="54">
        <v>120831</v>
      </c>
      <c r="I133" s="54">
        <v>1604204</v>
      </c>
      <c r="J133" s="54">
        <v>120000</v>
      </c>
      <c r="K133" s="54">
        <v>205858</v>
      </c>
      <c r="L133" s="54">
        <v>206360</v>
      </c>
      <c r="M133" s="54">
        <v>688647</v>
      </c>
    </row>
    <row r="134" spans="1:13" ht="13.5">
      <c r="A134" s="103">
        <f>VALUE(MID(D134,8,4))</f>
        <v>5430</v>
      </c>
      <c r="B134" s="231" t="s">
        <v>167</v>
      </c>
      <c r="C134" s="229"/>
      <c r="D134" s="9" t="s">
        <v>168</v>
      </c>
      <c r="E134" s="54">
        <v>2889101</v>
      </c>
      <c r="F134" s="54">
        <v>1739655</v>
      </c>
      <c r="G134" s="54">
        <v>1912056</v>
      </c>
      <c r="H134" s="54">
        <v>2490966</v>
      </c>
      <c r="I134" s="54">
        <v>3544046</v>
      </c>
      <c r="J134" s="54">
        <v>2493984</v>
      </c>
      <c r="K134" s="54">
        <v>2896056</v>
      </c>
      <c r="L134" s="54">
        <v>552356</v>
      </c>
      <c r="M134" s="54">
        <v>370848</v>
      </c>
    </row>
    <row r="135" spans="1:13" ht="13.5">
      <c r="A135" s="103">
        <f>VALUE(MID(D135,8,4))</f>
        <v>5498</v>
      </c>
      <c r="C135" s="3" t="s">
        <v>90</v>
      </c>
      <c r="D135" s="9" t="s">
        <v>169</v>
      </c>
      <c r="E135" s="54">
        <v>55664</v>
      </c>
      <c r="F135" s="54">
        <v>29675</v>
      </c>
      <c r="G135" s="54">
        <v>247004</v>
      </c>
      <c r="H135" s="54">
        <v>3088613</v>
      </c>
      <c r="I135" s="54">
        <v>716714</v>
      </c>
      <c r="J135" s="54">
        <v>61567</v>
      </c>
      <c r="K135" s="54">
        <v>597291</v>
      </c>
      <c r="L135" s="54">
        <v>-37816</v>
      </c>
      <c r="M135" s="54">
        <v>-2491208</v>
      </c>
    </row>
    <row r="136" spans="1:13" ht="13.5">
      <c r="A136" s="103">
        <f>VALUE(MID(D136,8,4))</f>
        <v>5400</v>
      </c>
      <c r="C136" s="3" t="s">
        <v>170</v>
      </c>
      <c r="D136" s="9" t="s">
        <v>171</v>
      </c>
      <c r="E136" s="54">
        <v>4254656</v>
      </c>
      <c r="F136" s="54">
        <v>4166894</v>
      </c>
      <c r="G136" s="54">
        <v>4208572</v>
      </c>
      <c r="H136" s="54">
        <v>8207603</v>
      </c>
      <c r="I136" s="54">
        <v>8725502</v>
      </c>
      <c r="J136" s="54">
        <v>3270673</v>
      </c>
      <c r="K136" s="54">
        <v>4903302</v>
      </c>
      <c r="L136" s="54">
        <v>1883461</v>
      </c>
      <c r="M136" s="54">
        <v>-380482</v>
      </c>
    </row>
    <row r="137" spans="1:4" ht="6" customHeight="1">
      <c r="A137" s="103"/>
      <c r="C137" s="3"/>
      <c r="D137" s="38"/>
    </row>
    <row r="138" spans="1:13" ht="13.5">
      <c r="A138" s="103">
        <v>9950</v>
      </c>
      <c r="C138" s="3" t="s">
        <v>157</v>
      </c>
      <c r="D138" s="9" t="s">
        <v>172</v>
      </c>
      <c r="E138" s="54">
        <v>-4254656</v>
      </c>
      <c r="F138" s="54">
        <v>-4166894</v>
      </c>
      <c r="G138" s="54">
        <v>-4208572</v>
      </c>
      <c r="H138" s="54">
        <v>-8207603</v>
      </c>
      <c r="I138" s="54">
        <v>-8725502</v>
      </c>
      <c r="J138" s="54">
        <v>-3270673</v>
      </c>
      <c r="K138" s="54">
        <v>-4903302</v>
      </c>
      <c r="L138" s="54">
        <v>-1883461</v>
      </c>
      <c r="M138" s="54">
        <v>380482</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23902</v>
      </c>
      <c r="F142" s="55">
        <v>696</v>
      </c>
      <c r="G142" s="55">
        <v>441</v>
      </c>
      <c r="H142" s="55">
        <v>479</v>
      </c>
      <c r="I142" s="55">
        <v>12859</v>
      </c>
      <c r="J142" s="55">
        <v>11519</v>
      </c>
      <c r="K142" s="55">
        <v>13512</v>
      </c>
      <c r="L142" s="55">
        <v>15203</v>
      </c>
      <c r="M142" s="55">
        <v>6228</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90706</v>
      </c>
      <c r="F144" s="54">
        <v>78328</v>
      </c>
      <c r="G144" s="54">
        <v>0</v>
      </c>
      <c r="H144" s="54">
        <v>0</v>
      </c>
      <c r="I144" s="54">
        <v>241612</v>
      </c>
      <c r="J144" s="54">
        <v>215257</v>
      </c>
      <c r="K144" s="54">
        <v>248873</v>
      </c>
      <c r="L144" s="54">
        <v>257266</v>
      </c>
      <c r="M144" s="54">
        <v>315347</v>
      </c>
    </row>
    <row r="145" spans="1:13" ht="13.5">
      <c r="A145" s="103">
        <f>VALUE(MID(D145,8,4))</f>
        <v>420</v>
      </c>
      <c r="B145" s="231" t="s">
        <v>402</v>
      </c>
      <c r="C145" s="229"/>
      <c r="D145" s="9" t="s">
        <v>151</v>
      </c>
      <c r="E145" s="54">
        <v>0</v>
      </c>
      <c r="F145" s="54">
        <v>0</v>
      </c>
      <c r="G145" s="54">
        <v>0</v>
      </c>
      <c r="H145" s="54">
        <v>11777</v>
      </c>
      <c r="I145" s="54">
        <v>0</v>
      </c>
      <c r="J145" s="54">
        <v>0</v>
      </c>
      <c r="K145" s="54">
        <v>6715</v>
      </c>
      <c r="L145" s="54">
        <v>0</v>
      </c>
      <c r="M145" s="54">
        <v>0</v>
      </c>
    </row>
    <row r="146" spans="1:13" ht="13.5">
      <c r="A146" s="103">
        <f>VALUE(MID(D146,8,4))</f>
        <v>1020</v>
      </c>
      <c r="B146" s="231" t="s">
        <v>403</v>
      </c>
      <c r="C146" s="229"/>
      <c r="D146" s="9" t="s">
        <v>576</v>
      </c>
      <c r="E146" s="54">
        <v>0</v>
      </c>
      <c r="F146" s="54">
        <v>0</v>
      </c>
      <c r="G146" s="54">
        <v>0</v>
      </c>
      <c r="H146" s="54">
        <v>0</v>
      </c>
      <c r="I146" s="54">
        <v>0</v>
      </c>
      <c r="J146" s="54">
        <v>86500</v>
      </c>
      <c r="K146" s="54">
        <v>112156</v>
      </c>
      <c r="L146" s="54">
        <v>241250</v>
      </c>
      <c r="M146" s="54">
        <v>229737</v>
      </c>
    </row>
    <row r="147" spans="1:13" ht="13.5">
      <c r="A147" s="103">
        <f>VALUE(MID(D147,8,4))</f>
        <v>1010</v>
      </c>
      <c r="B147" s="231" t="s">
        <v>0</v>
      </c>
      <c r="C147" s="229"/>
      <c r="D147" s="9" t="s">
        <v>577</v>
      </c>
      <c r="E147" s="54">
        <v>65999</v>
      </c>
      <c r="F147" s="54">
        <v>350145</v>
      </c>
      <c r="G147" s="54">
        <v>465796</v>
      </c>
      <c r="H147" s="54">
        <v>3887</v>
      </c>
      <c r="I147" s="54">
        <v>585869</v>
      </c>
      <c r="J147" s="54">
        <v>333615</v>
      </c>
      <c r="K147" s="54">
        <v>186662</v>
      </c>
      <c r="L147" s="54">
        <v>32857</v>
      </c>
      <c r="M147" s="54">
        <v>183050</v>
      </c>
    </row>
    <row r="148" spans="1:13" ht="13.5">
      <c r="A148" s="103"/>
      <c r="B148" s="231" t="s">
        <v>573</v>
      </c>
      <c r="C148" s="229"/>
      <c r="D148" s="9" t="s">
        <v>334</v>
      </c>
      <c r="E148" s="54">
        <v>-24707</v>
      </c>
      <c r="F148" s="54">
        <v>271817</v>
      </c>
      <c r="G148" s="54">
        <v>465796</v>
      </c>
      <c r="H148" s="54">
        <v>-7890</v>
      </c>
      <c r="I148" s="54">
        <v>344257</v>
      </c>
      <c r="J148" s="54">
        <v>204858</v>
      </c>
      <c r="K148" s="54">
        <v>43230</v>
      </c>
      <c r="L148" s="54">
        <v>16841</v>
      </c>
      <c r="M148" s="54">
        <v>97440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753600</v>
      </c>
      <c r="F150" s="54">
        <v>833965</v>
      </c>
      <c r="G150" s="54">
        <v>585909</v>
      </c>
      <c r="H150" s="54">
        <v>189598</v>
      </c>
      <c r="I150" s="54">
        <v>730984</v>
      </c>
      <c r="J150" s="54">
        <v>434504</v>
      </c>
      <c r="K150" s="54">
        <v>304985</v>
      </c>
      <c r="L150" s="54">
        <v>352053</v>
      </c>
      <c r="M150" s="54">
        <v>160023</v>
      </c>
    </row>
    <row r="151" spans="1:13" ht="13.5">
      <c r="A151" s="103">
        <f>VALUE(MID(D151,8,4))</f>
        <v>2099</v>
      </c>
      <c r="B151" s="231" t="s">
        <v>175</v>
      </c>
      <c r="C151" s="229"/>
      <c r="D151" s="9" t="s">
        <v>176</v>
      </c>
      <c r="E151" s="54">
        <v>833965</v>
      </c>
      <c r="F151" s="54">
        <v>585909</v>
      </c>
      <c r="G151" s="54">
        <v>189598</v>
      </c>
      <c r="H151" s="54">
        <v>232188</v>
      </c>
      <c r="I151" s="54">
        <v>434504</v>
      </c>
      <c r="J151" s="54">
        <v>304985</v>
      </c>
      <c r="K151" s="54">
        <v>352053</v>
      </c>
      <c r="L151" s="54">
        <v>160023</v>
      </c>
      <c r="M151" s="54">
        <v>78811</v>
      </c>
    </row>
    <row r="152" spans="1:13" ht="13.5">
      <c r="A152" s="103"/>
      <c r="B152" s="231" t="s">
        <v>177</v>
      </c>
      <c r="C152" s="229"/>
      <c r="D152" s="9" t="s">
        <v>334</v>
      </c>
      <c r="E152" s="55">
        <v>80365</v>
      </c>
      <c r="F152" s="55">
        <v>-248056</v>
      </c>
      <c r="G152" s="55">
        <v>-396311</v>
      </c>
      <c r="H152" s="55">
        <v>42590</v>
      </c>
      <c r="I152" s="55">
        <v>-296480</v>
      </c>
      <c r="J152" s="55">
        <v>-129519</v>
      </c>
      <c r="K152" s="55">
        <v>47068</v>
      </c>
      <c r="L152" s="55">
        <v>-192030</v>
      </c>
      <c r="M152" s="55">
        <v>-81212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27486</v>
      </c>
      <c r="F156" s="55">
        <v>0</v>
      </c>
      <c r="G156" s="55">
        <v>500347</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2218744</v>
      </c>
      <c r="F158" s="54">
        <v>2501177</v>
      </c>
      <c r="G158" s="54">
        <v>2675557</v>
      </c>
      <c r="H158" s="54">
        <v>3616083</v>
      </c>
      <c r="I158" s="54">
        <v>3638727</v>
      </c>
      <c r="J158" s="54">
        <v>4555010</v>
      </c>
      <c r="K158" s="54">
        <v>4229094</v>
      </c>
      <c r="L158" s="54">
        <v>6388358</v>
      </c>
      <c r="M158" s="54">
        <v>5527687</v>
      </c>
    </row>
    <row r="159" spans="1:13" ht="13.5">
      <c r="A159" s="103">
        <f>VALUE(MID(D159,8,4))</f>
        <v>420</v>
      </c>
      <c r="B159" s="231" t="s">
        <v>402</v>
      </c>
      <c r="C159" s="229"/>
      <c r="D159" s="9" t="s">
        <v>153</v>
      </c>
      <c r="E159" s="54">
        <v>0</v>
      </c>
      <c r="F159" s="54">
        <v>0</v>
      </c>
      <c r="G159" s="54">
        <v>78800</v>
      </c>
      <c r="H159" s="54">
        <v>17651</v>
      </c>
      <c r="I159" s="54">
        <v>37132</v>
      </c>
      <c r="J159" s="54">
        <v>0</v>
      </c>
      <c r="K159" s="54">
        <v>13752</v>
      </c>
      <c r="L159" s="54">
        <v>4042</v>
      </c>
      <c r="M159" s="54">
        <v>5000</v>
      </c>
    </row>
    <row r="160" spans="1:13" ht="13.5">
      <c r="A160" s="103">
        <f>VALUE(MID(D160,8,4))</f>
        <v>1020</v>
      </c>
      <c r="B160" s="231" t="s">
        <v>403</v>
      </c>
      <c r="C160" s="229"/>
      <c r="D160" s="9" t="s">
        <v>574</v>
      </c>
      <c r="E160" s="54">
        <v>211288</v>
      </c>
      <c r="F160" s="54">
        <v>75030</v>
      </c>
      <c r="G160" s="54">
        <v>514239</v>
      </c>
      <c r="H160" s="54">
        <v>775192</v>
      </c>
      <c r="I160" s="54">
        <v>1078557</v>
      </c>
      <c r="J160" s="54">
        <v>246043</v>
      </c>
      <c r="K160" s="54">
        <v>619345</v>
      </c>
      <c r="L160" s="54">
        <v>484592</v>
      </c>
      <c r="M160" s="54">
        <v>817564</v>
      </c>
    </row>
    <row r="161" spans="1:13" ht="13.5">
      <c r="A161" s="103">
        <f>VALUE(MID(D161,8,4))</f>
        <v>1010</v>
      </c>
      <c r="B161" s="231" t="s">
        <v>0</v>
      </c>
      <c r="C161" s="229"/>
      <c r="D161" s="9" t="s">
        <v>575</v>
      </c>
      <c r="E161" s="54">
        <v>3450752</v>
      </c>
      <c r="F161" s="54">
        <v>3166258</v>
      </c>
      <c r="G161" s="54">
        <v>2689677</v>
      </c>
      <c r="H161" s="54">
        <v>3235970</v>
      </c>
      <c r="I161" s="54">
        <v>3802870</v>
      </c>
      <c r="J161" s="54">
        <v>3540833</v>
      </c>
      <c r="K161" s="54">
        <v>2809240</v>
      </c>
      <c r="L161" s="54">
        <v>5888043</v>
      </c>
      <c r="M161" s="54">
        <v>4423927</v>
      </c>
    </row>
    <row r="162" spans="1:13" ht="13.5">
      <c r="A162" s="103"/>
      <c r="B162" s="231" t="s">
        <v>573</v>
      </c>
      <c r="C162" s="229"/>
      <c r="D162" s="9" t="s">
        <v>334</v>
      </c>
      <c r="E162" s="54">
        <v>1443296</v>
      </c>
      <c r="F162" s="54">
        <v>740111</v>
      </c>
      <c r="G162" s="54">
        <v>449559</v>
      </c>
      <c r="H162" s="54">
        <v>377428</v>
      </c>
      <c r="I162" s="54">
        <v>1205568</v>
      </c>
      <c r="J162" s="54">
        <v>-768134</v>
      </c>
      <c r="K162" s="54">
        <v>-814261</v>
      </c>
      <c r="L162" s="54">
        <v>-19765</v>
      </c>
      <c r="M162" s="54">
        <v>-291196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6732036</v>
      </c>
      <c r="F164" s="54">
        <v>5374465</v>
      </c>
      <c r="G164" s="54">
        <v>5200269</v>
      </c>
      <c r="H164" s="54">
        <v>5791655</v>
      </c>
      <c r="I164" s="54">
        <v>5414740</v>
      </c>
      <c r="J164" s="54">
        <v>4232872</v>
      </c>
      <c r="K164" s="54">
        <v>5004940</v>
      </c>
      <c r="L164" s="54">
        <v>5985394</v>
      </c>
      <c r="M164" s="54">
        <v>6109001</v>
      </c>
    </row>
    <row r="165" spans="1:13" ht="13.5">
      <c r="A165" s="103">
        <f>VALUE(MID(D165,8,4))</f>
        <v>2099</v>
      </c>
      <c r="C165" s="3" t="s">
        <v>180</v>
      </c>
      <c r="D165" s="9" t="s">
        <v>181</v>
      </c>
      <c r="E165" s="54">
        <v>5374465</v>
      </c>
      <c r="F165" s="54">
        <v>5200269</v>
      </c>
      <c r="G165" s="54">
        <v>5791655</v>
      </c>
      <c r="H165" s="54">
        <v>5414740</v>
      </c>
      <c r="I165" s="54">
        <v>4232872</v>
      </c>
      <c r="J165" s="54">
        <v>5004940</v>
      </c>
      <c r="K165" s="54">
        <v>5985394</v>
      </c>
      <c r="L165" s="54">
        <v>6109001</v>
      </c>
      <c r="M165" s="54">
        <v>6421627</v>
      </c>
    </row>
    <row r="166" spans="1:13" ht="13.5">
      <c r="A166" s="103"/>
      <c r="C166" s="3" t="s">
        <v>182</v>
      </c>
      <c r="D166" s="9" t="s">
        <v>334</v>
      </c>
      <c r="E166" s="55">
        <v>-1357571</v>
      </c>
      <c r="F166" s="55">
        <v>-174196</v>
      </c>
      <c r="G166" s="55">
        <v>591386</v>
      </c>
      <c r="H166" s="55">
        <v>-376915</v>
      </c>
      <c r="I166" s="55">
        <v>-1181868</v>
      </c>
      <c r="J166" s="55">
        <v>772068</v>
      </c>
      <c r="K166" s="55">
        <v>980454</v>
      </c>
      <c r="L166" s="55">
        <v>123607</v>
      </c>
      <c r="M166" s="55">
        <v>312626</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938817</v>
      </c>
      <c r="F170" s="55">
        <v>826458</v>
      </c>
      <c r="G170" s="55">
        <v>0</v>
      </c>
      <c r="H170" s="55">
        <v>1262744</v>
      </c>
      <c r="I170" s="55">
        <v>0</v>
      </c>
      <c r="J170" s="55">
        <v>1804315</v>
      </c>
      <c r="K170" s="55">
        <v>0</v>
      </c>
      <c r="L170" s="55">
        <v>0</v>
      </c>
      <c r="M170" s="55">
        <v>0</v>
      </c>
    </row>
    <row r="171" spans="1:13" s="101" customFormat="1" ht="13.5">
      <c r="A171" s="103">
        <f t="shared" si="8"/>
        <v>820</v>
      </c>
      <c r="B171" s="230" t="s">
        <v>579</v>
      </c>
      <c r="C171" s="229"/>
      <c r="D171" s="9" t="s">
        <v>602</v>
      </c>
      <c r="E171" s="55">
        <v>173256</v>
      </c>
      <c r="F171" s="55">
        <v>0</v>
      </c>
      <c r="G171" s="55">
        <v>0</v>
      </c>
      <c r="H171" s="55">
        <v>0</v>
      </c>
      <c r="I171" s="55">
        <v>1880935</v>
      </c>
      <c r="J171" s="55">
        <v>0</v>
      </c>
      <c r="K171" s="55">
        <v>2085679</v>
      </c>
      <c r="L171" s="55">
        <v>1213833</v>
      </c>
      <c r="M171" s="55">
        <v>1224254</v>
      </c>
    </row>
    <row r="172" spans="1:13" s="101" customFormat="1" ht="13.5">
      <c r="A172" s="103">
        <f t="shared" si="8"/>
        <v>830</v>
      </c>
      <c r="B172" s="230" t="s">
        <v>580</v>
      </c>
      <c r="C172" s="229"/>
      <c r="D172" s="9" t="s">
        <v>603</v>
      </c>
      <c r="E172" s="55">
        <v>0</v>
      </c>
      <c r="F172" s="55">
        <v>84143</v>
      </c>
      <c r="G172" s="55">
        <v>118748</v>
      </c>
      <c r="H172" s="55">
        <v>110870</v>
      </c>
      <c r="I172" s="55">
        <v>144150</v>
      </c>
      <c r="J172" s="55">
        <v>0</v>
      </c>
      <c r="K172" s="55">
        <v>0</v>
      </c>
      <c r="L172" s="55">
        <v>0</v>
      </c>
      <c r="M172" s="55">
        <v>0</v>
      </c>
    </row>
    <row r="173" spans="1:13" s="101" customFormat="1" ht="27">
      <c r="A173" s="103"/>
      <c r="B173" s="230" t="s">
        <v>572</v>
      </c>
      <c r="C173" s="229"/>
      <c r="D173" s="52" t="s">
        <v>118</v>
      </c>
      <c r="E173" s="55">
        <v>233308</v>
      </c>
      <c r="F173" s="55">
        <v>149960</v>
      </c>
      <c r="G173" s="55">
        <v>78321</v>
      </c>
      <c r="H173" s="55">
        <v>76080</v>
      </c>
      <c r="I173" s="55">
        <v>43098</v>
      </c>
      <c r="J173" s="55">
        <v>75686</v>
      </c>
      <c r="K173" s="55">
        <v>132679</v>
      </c>
      <c r="L173" s="55">
        <v>177337</v>
      </c>
      <c r="M173" s="55">
        <v>127374</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134925</v>
      </c>
      <c r="L176" s="55">
        <v>0</v>
      </c>
      <c r="M176" s="55">
        <v>224836</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233910</v>
      </c>
      <c r="F179" s="54">
        <v>458061</v>
      </c>
      <c r="G179" s="54">
        <v>385054</v>
      </c>
      <c r="H179" s="54">
        <v>351260</v>
      </c>
      <c r="I179" s="54">
        <v>0</v>
      </c>
      <c r="J179" s="54">
        <v>0</v>
      </c>
      <c r="K179" s="54">
        <v>69177</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137014</v>
      </c>
      <c r="F181" s="54">
        <v>115531</v>
      </c>
      <c r="G181" s="54">
        <v>56146</v>
      </c>
      <c r="H181" s="54">
        <v>137444</v>
      </c>
      <c r="I181" s="54">
        <v>136600</v>
      </c>
      <c r="J181" s="54">
        <v>157800</v>
      </c>
      <c r="K181" s="54">
        <v>183043</v>
      </c>
      <c r="L181" s="54">
        <v>356300</v>
      </c>
      <c r="M181" s="54">
        <v>402975</v>
      </c>
    </row>
    <row r="182" spans="1:13" s="101" customFormat="1" ht="13.5">
      <c r="A182" s="160"/>
      <c r="B182" s="231" t="s">
        <v>0</v>
      </c>
      <c r="C182" s="229"/>
      <c r="D182" s="9" t="s">
        <v>586</v>
      </c>
      <c r="E182" s="54">
        <v>1968366</v>
      </c>
      <c r="F182" s="54">
        <v>1602263</v>
      </c>
      <c r="G182" s="54">
        <v>1015992</v>
      </c>
      <c r="H182" s="54">
        <v>2377297</v>
      </c>
      <c r="I182" s="54">
        <v>871494</v>
      </c>
      <c r="J182" s="54">
        <v>1324386</v>
      </c>
      <c r="K182" s="54">
        <v>1553284</v>
      </c>
      <c r="L182" s="54">
        <v>1352766</v>
      </c>
      <c r="M182" s="54">
        <v>1727797</v>
      </c>
    </row>
    <row r="183" spans="1:13" s="101" customFormat="1" ht="13.5">
      <c r="A183" s="141"/>
      <c r="B183" s="231" t="s">
        <v>573</v>
      </c>
      <c r="C183" s="229"/>
      <c r="D183" s="9" t="s">
        <v>334</v>
      </c>
      <c r="E183" s="54">
        <v>1871470</v>
      </c>
      <c r="F183" s="54">
        <v>1259733</v>
      </c>
      <c r="G183" s="54">
        <v>687084</v>
      </c>
      <c r="H183" s="54">
        <v>2163481</v>
      </c>
      <c r="I183" s="54">
        <v>1008094</v>
      </c>
      <c r="J183" s="54">
        <v>1482186</v>
      </c>
      <c r="K183" s="54">
        <v>1667150</v>
      </c>
      <c r="L183" s="54">
        <v>1709066</v>
      </c>
      <c r="M183" s="54">
        <v>2130772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4618401</v>
      </c>
      <c r="F185" s="54">
        <v>3784657</v>
      </c>
      <c r="G185" s="54">
        <v>3422967</v>
      </c>
      <c r="H185" s="54">
        <v>3437245</v>
      </c>
      <c r="I185" s="54">
        <v>2224662</v>
      </c>
      <c r="J185" s="54">
        <v>3284751</v>
      </c>
      <c r="K185" s="54">
        <v>3682566</v>
      </c>
      <c r="L185" s="54">
        <v>4366205</v>
      </c>
      <c r="M185" s="54">
        <v>4030992</v>
      </c>
    </row>
    <row r="186" spans="1:13" ht="13.5">
      <c r="A186" s="103">
        <f>VALUE(MID(D186,8,4))</f>
        <v>2099</v>
      </c>
      <c r="B186" s="231" t="s">
        <v>185</v>
      </c>
      <c r="C186" s="229"/>
      <c r="D186" s="56" t="s">
        <v>186</v>
      </c>
      <c r="E186" s="54">
        <v>3784657</v>
      </c>
      <c r="F186" s="54">
        <v>3422967</v>
      </c>
      <c r="G186" s="54">
        <v>3437245</v>
      </c>
      <c r="H186" s="54">
        <v>2723458</v>
      </c>
      <c r="I186" s="54">
        <v>3284751</v>
      </c>
      <c r="J186" s="54">
        <v>3682566</v>
      </c>
      <c r="K186" s="54">
        <v>4366205</v>
      </c>
      <c r="L186" s="54">
        <v>4030992</v>
      </c>
      <c r="M186" s="54">
        <v>3472489</v>
      </c>
    </row>
    <row r="187" spans="1:13" ht="13.5">
      <c r="A187" s="103"/>
      <c r="B187" s="231" t="s">
        <v>187</v>
      </c>
      <c r="C187" s="229"/>
      <c r="D187" s="9" t="s">
        <v>334</v>
      </c>
      <c r="E187" s="55">
        <v>-833744</v>
      </c>
      <c r="F187" s="55">
        <v>-361690</v>
      </c>
      <c r="G187" s="55">
        <v>14278</v>
      </c>
      <c r="H187" s="55">
        <v>-713787</v>
      </c>
      <c r="I187" s="55">
        <v>1060089</v>
      </c>
      <c r="J187" s="55">
        <v>397815</v>
      </c>
      <c r="K187" s="55">
        <v>683639</v>
      </c>
      <c r="L187" s="55">
        <v>-335213</v>
      </c>
      <c r="M187" s="55">
        <v>-558503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100000</v>
      </c>
      <c r="F191" s="55">
        <v>100000</v>
      </c>
      <c r="G191" s="55">
        <v>100000</v>
      </c>
      <c r="H191" s="55">
        <v>100000</v>
      </c>
      <c r="I191" s="55">
        <v>100000</v>
      </c>
      <c r="J191" s="55">
        <v>100000</v>
      </c>
      <c r="K191" s="55">
        <v>100000</v>
      </c>
      <c r="L191" s="55">
        <v>100000</v>
      </c>
      <c r="M191" s="55">
        <v>640013</v>
      </c>
    </row>
    <row r="192" spans="1:13" ht="13.5">
      <c r="A192" s="161">
        <v>5020</v>
      </c>
      <c r="C192" s="145" t="s">
        <v>536</v>
      </c>
      <c r="D192" s="9" t="s">
        <v>334</v>
      </c>
      <c r="E192" s="55">
        <v>513282</v>
      </c>
      <c r="F192" s="55">
        <v>310443</v>
      </c>
      <c r="G192" s="55">
        <v>227815</v>
      </c>
      <c r="H192" s="55">
        <v>328772</v>
      </c>
      <c r="I192" s="55">
        <v>290622</v>
      </c>
      <c r="J192" s="55">
        <v>215623</v>
      </c>
      <c r="K192" s="55">
        <v>205623</v>
      </c>
      <c r="L192" s="55">
        <v>237357</v>
      </c>
      <c r="M192" s="55">
        <v>151693</v>
      </c>
    </row>
    <row r="193" spans="1:3" ht="13.5">
      <c r="A193" s="162"/>
      <c r="C193" s="145" t="s">
        <v>534</v>
      </c>
    </row>
    <row r="194" spans="1:13" ht="13.5">
      <c r="A194" s="161">
        <v>5030</v>
      </c>
      <c r="C194" s="146" t="s">
        <v>537</v>
      </c>
      <c r="D194" s="9" t="s">
        <v>334</v>
      </c>
      <c r="E194" s="55">
        <v>0</v>
      </c>
      <c r="F194" s="55">
        <v>0</v>
      </c>
      <c r="G194" s="55">
        <v>0</v>
      </c>
      <c r="H194" s="55">
        <v>203918</v>
      </c>
      <c r="I194" s="55">
        <v>0</v>
      </c>
      <c r="J194" s="55">
        <v>0</v>
      </c>
      <c r="K194" s="55">
        <v>0</v>
      </c>
      <c r="L194" s="55">
        <v>0</v>
      </c>
      <c r="M194" s="55">
        <v>0</v>
      </c>
    </row>
    <row r="195" spans="1:13" ht="13.5">
      <c r="A195" s="161">
        <v>5040</v>
      </c>
      <c r="C195" s="146" t="s">
        <v>538</v>
      </c>
      <c r="D195" s="9" t="s">
        <v>334</v>
      </c>
      <c r="E195" s="55">
        <v>484997</v>
      </c>
      <c r="F195" s="55">
        <v>0</v>
      </c>
      <c r="G195" s="55">
        <v>0</v>
      </c>
      <c r="H195" s="55">
        <v>0</v>
      </c>
      <c r="I195" s="55">
        <v>0</v>
      </c>
      <c r="J195" s="55">
        <v>610826</v>
      </c>
      <c r="K195" s="55">
        <v>0</v>
      </c>
      <c r="L195" s="55">
        <v>0</v>
      </c>
      <c r="M195" s="55">
        <v>0</v>
      </c>
    </row>
    <row r="196" spans="1:13" ht="13.5">
      <c r="A196" s="161">
        <v>5050</v>
      </c>
      <c r="C196" s="145" t="s">
        <v>539</v>
      </c>
      <c r="D196" s="9" t="s">
        <v>334</v>
      </c>
      <c r="E196" s="55">
        <v>0</v>
      </c>
      <c r="F196" s="55">
        <v>283576</v>
      </c>
      <c r="G196" s="55">
        <v>589000</v>
      </c>
      <c r="H196" s="55">
        <v>682085</v>
      </c>
      <c r="I196" s="55">
        <v>462254</v>
      </c>
      <c r="J196" s="55">
        <v>0</v>
      </c>
      <c r="K196" s="55">
        <v>852372</v>
      </c>
      <c r="L196" s="55">
        <v>616137</v>
      </c>
      <c r="M196" s="55">
        <v>440652</v>
      </c>
    </row>
    <row r="197" spans="1:13" ht="13.5">
      <c r="A197" s="161">
        <v>5060</v>
      </c>
      <c r="C197" s="145" t="s">
        <v>540</v>
      </c>
      <c r="D197" s="9" t="s">
        <v>334</v>
      </c>
      <c r="E197" s="55">
        <v>64633</v>
      </c>
      <c r="F197" s="55">
        <v>0</v>
      </c>
      <c r="G197" s="55">
        <v>0</v>
      </c>
      <c r="H197" s="55">
        <v>0</v>
      </c>
      <c r="I197" s="55">
        <v>0</v>
      </c>
      <c r="J197" s="55">
        <v>28752</v>
      </c>
      <c r="K197" s="55">
        <v>0</v>
      </c>
      <c r="L197" s="55">
        <v>0</v>
      </c>
      <c r="M197" s="55">
        <v>0</v>
      </c>
    </row>
    <row r="198" spans="1:13" ht="13.5">
      <c r="A198" s="161">
        <v>5070</v>
      </c>
      <c r="C198" s="145" t="s">
        <v>541</v>
      </c>
      <c r="D198" s="9" t="s">
        <v>334</v>
      </c>
      <c r="E198" s="55">
        <v>0</v>
      </c>
      <c r="F198" s="55">
        <v>59109</v>
      </c>
      <c r="G198" s="55">
        <v>66415</v>
      </c>
      <c r="H198" s="55">
        <v>60941</v>
      </c>
      <c r="I198" s="55">
        <v>52752</v>
      </c>
      <c r="J198" s="55">
        <v>0</v>
      </c>
      <c r="K198" s="55">
        <v>19823</v>
      </c>
      <c r="L198" s="55">
        <v>47815</v>
      </c>
      <c r="M198" s="55">
        <v>53921</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404766</v>
      </c>
      <c r="J202" s="55">
        <v>274012</v>
      </c>
      <c r="K202" s="55">
        <v>322117</v>
      </c>
      <c r="L202" s="55">
        <v>125106</v>
      </c>
      <c r="M202" s="55">
        <v>0</v>
      </c>
    </row>
    <row r="203" spans="1:13" ht="13.5">
      <c r="A203" s="161">
        <v>5670</v>
      </c>
      <c r="C203" s="145" t="s">
        <v>546</v>
      </c>
      <c r="D203" s="9" t="s">
        <v>334</v>
      </c>
      <c r="E203" s="133"/>
      <c r="F203" s="133"/>
      <c r="G203" s="133"/>
      <c r="H203" s="55">
        <v>0</v>
      </c>
      <c r="I203" s="55">
        <v>0</v>
      </c>
      <c r="J203" s="55">
        <v>0</v>
      </c>
      <c r="K203" s="55">
        <v>0</v>
      </c>
      <c r="L203" s="55">
        <v>6873</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234313</v>
      </c>
      <c r="K207" s="55">
        <v>0</v>
      </c>
      <c r="L207" s="55">
        <v>15000</v>
      </c>
      <c r="M207" s="55">
        <v>30000</v>
      </c>
    </row>
    <row r="208" spans="1:13" ht="13.5">
      <c r="A208" s="162">
        <v>5210</v>
      </c>
      <c r="C208" s="156" t="s">
        <v>553</v>
      </c>
      <c r="D208" s="9" t="s">
        <v>334</v>
      </c>
      <c r="E208" s="55">
        <v>0</v>
      </c>
      <c r="F208" s="55">
        <v>0</v>
      </c>
      <c r="G208" s="55">
        <v>117411</v>
      </c>
      <c r="H208" s="55">
        <v>0</v>
      </c>
      <c r="I208" s="55">
        <v>0</v>
      </c>
      <c r="J208" s="55">
        <v>19358</v>
      </c>
      <c r="K208" s="55">
        <v>0</v>
      </c>
      <c r="L208" s="55">
        <v>0</v>
      </c>
      <c r="M208" s="55">
        <v>0</v>
      </c>
    </row>
    <row r="209" spans="1:3" ht="13.5">
      <c r="A209" s="162"/>
      <c r="C209" s="156" t="s">
        <v>447</v>
      </c>
    </row>
    <row r="210" spans="1:13" ht="13.5">
      <c r="A210" s="162">
        <v>5215</v>
      </c>
      <c r="C210" s="148" t="s">
        <v>554</v>
      </c>
      <c r="D210" s="9" t="s">
        <v>334</v>
      </c>
      <c r="E210" s="55">
        <v>0</v>
      </c>
      <c r="F210" s="55">
        <v>0</v>
      </c>
      <c r="G210" s="55">
        <v>854279</v>
      </c>
      <c r="H210" s="55">
        <v>0</v>
      </c>
      <c r="I210" s="55">
        <v>0</v>
      </c>
      <c r="J210" s="55">
        <v>11143</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2301997</v>
      </c>
      <c r="H213" s="55">
        <v>0</v>
      </c>
      <c r="I213" s="55">
        <v>0</v>
      </c>
      <c r="J213" s="55">
        <v>0</v>
      </c>
      <c r="K213" s="55">
        <v>0</v>
      </c>
      <c r="L213" s="55">
        <v>0</v>
      </c>
      <c r="M213" s="55">
        <v>0</v>
      </c>
    </row>
    <row r="214" spans="1:13" ht="13.5">
      <c r="A214" s="162">
        <v>5230</v>
      </c>
      <c r="C214" s="148" t="s">
        <v>557</v>
      </c>
      <c r="D214" s="9" t="s">
        <v>334</v>
      </c>
      <c r="E214" s="55">
        <v>0</v>
      </c>
      <c r="F214" s="55">
        <v>0</v>
      </c>
      <c r="G214" s="55">
        <v>137174</v>
      </c>
      <c r="H214" s="55">
        <v>0</v>
      </c>
      <c r="I214" s="55">
        <v>0</v>
      </c>
      <c r="J214" s="55">
        <v>0</v>
      </c>
      <c r="K214" s="55">
        <v>0</v>
      </c>
      <c r="L214" s="55">
        <v>0</v>
      </c>
      <c r="M214" s="55">
        <v>0</v>
      </c>
    </row>
    <row r="215" spans="1:13" ht="13.5">
      <c r="A215" s="162">
        <v>5235</v>
      </c>
      <c r="C215" s="148" t="s">
        <v>558</v>
      </c>
      <c r="D215" s="9" t="s">
        <v>334</v>
      </c>
      <c r="E215" s="55">
        <v>0</v>
      </c>
      <c r="F215" s="55">
        <v>0</v>
      </c>
      <c r="G215" s="55">
        <v>323734</v>
      </c>
      <c r="H215" s="55">
        <v>0</v>
      </c>
      <c r="I215" s="55">
        <v>0</v>
      </c>
      <c r="J215" s="55">
        <v>0</v>
      </c>
      <c r="K215" s="55">
        <v>0</v>
      </c>
      <c r="L215" s="55">
        <v>0</v>
      </c>
      <c r="M215" s="55">
        <v>0</v>
      </c>
    </row>
    <row r="216" spans="1:13" ht="13.5">
      <c r="A216" s="162">
        <v>5240</v>
      </c>
      <c r="C216" s="148" t="s">
        <v>559</v>
      </c>
      <c r="D216" s="9" t="s">
        <v>334</v>
      </c>
      <c r="E216" s="55">
        <v>0</v>
      </c>
      <c r="F216" s="55">
        <v>0</v>
      </c>
      <c r="G216" s="55">
        <v>18000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524149</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16014</v>
      </c>
      <c r="H226" s="55">
        <v>28270</v>
      </c>
      <c r="I226" s="55">
        <v>0</v>
      </c>
      <c r="J226" s="55">
        <v>0</v>
      </c>
      <c r="K226" s="55">
        <v>0</v>
      </c>
      <c r="L226" s="55">
        <v>34917</v>
      </c>
      <c r="M226" s="55">
        <v>44377</v>
      </c>
    </row>
    <row r="227" spans="1:13" ht="13.5">
      <c r="A227" s="162">
        <v>5280</v>
      </c>
      <c r="C227" s="156" t="s">
        <v>551</v>
      </c>
      <c r="D227" s="9" t="s">
        <v>334</v>
      </c>
      <c r="E227" s="55">
        <v>0</v>
      </c>
      <c r="F227" s="55">
        <v>0</v>
      </c>
      <c r="G227" s="55">
        <v>185535</v>
      </c>
      <c r="H227" s="55">
        <v>0</v>
      </c>
      <c r="I227" s="55">
        <v>0</v>
      </c>
      <c r="J227" s="55">
        <v>196822</v>
      </c>
      <c r="K227" s="55">
        <v>0</v>
      </c>
      <c r="L227" s="55">
        <v>0</v>
      </c>
      <c r="M227" s="55">
        <v>0</v>
      </c>
    </row>
    <row r="228" spans="1:13" ht="13.5">
      <c r="A228" s="162" t="s">
        <v>443</v>
      </c>
      <c r="C228" s="156" t="s">
        <v>90</v>
      </c>
      <c r="D228" s="9" t="s">
        <v>334</v>
      </c>
      <c r="E228" s="55">
        <v>0</v>
      </c>
      <c r="F228" s="55">
        <v>0</v>
      </c>
      <c r="G228" s="55">
        <v>519730</v>
      </c>
      <c r="H228" s="55">
        <v>0</v>
      </c>
      <c r="I228" s="55">
        <v>0</v>
      </c>
      <c r="J228" s="55">
        <v>1034454</v>
      </c>
      <c r="K228" s="55">
        <v>790000</v>
      </c>
      <c r="L228" s="55">
        <v>790000</v>
      </c>
      <c r="M228" s="55">
        <v>790000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39514</v>
      </c>
      <c r="F231" s="55">
        <v>22087</v>
      </c>
      <c r="G231" s="55">
        <v>0</v>
      </c>
      <c r="H231" s="55">
        <v>294318</v>
      </c>
      <c r="I231" s="55">
        <v>410232</v>
      </c>
      <c r="J231" s="55">
        <v>0</v>
      </c>
      <c r="K231" s="55">
        <v>406739</v>
      </c>
      <c r="L231" s="55">
        <v>588393</v>
      </c>
      <c r="M231" s="55">
        <v>196797</v>
      </c>
    </row>
    <row r="232" spans="1:13" ht="13.5">
      <c r="A232" s="162">
        <v>5410</v>
      </c>
      <c r="C232" s="155" t="s">
        <v>566</v>
      </c>
      <c r="D232" s="9" t="s">
        <v>334</v>
      </c>
      <c r="E232" s="55">
        <v>0</v>
      </c>
      <c r="F232" s="55">
        <v>0</v>
      </c>
      <c r="G232" s="55">
        <v>0</v>
      </c>
      <c r="H232" s="55">
        <v>0</v>
      </c>
      <c r="I232" s="55">
        <v>0</v>
      </c>
      <c r="J232" s="55">
        <v>0</v>
      </c>
      <c r="K232" s="55">
        <v>10333</v>
      </c>
      <c r="L232" s="55">
        <v>38313</v>
      </c>
      <c r="M232" s="55">
        <v>-9462</v>
      </c>
    </row>
    <row r="233" spans="1:3" ht="13.5">
      <c r="A233" s="162"/>
      <c r="C233" s="155" t="s">
        <v>447</v>
      </c>
    </row>
    <row r="234" spans="1:13" ht="13.5">
      <c r="A234" s="162">
        <v>5415</v>
      </c>
      <c r="C234" s="152" t="s">
        <v>567</v>
      </c>
      <c r="D234" s="9" t="s">
        <v>334</v>
      </c>
      <c r="E234" s="55">
        <v>635324</v>
      </c>
      <c r="F234" s="55">
        <v>494883</v>
      </c>
      <c r="G234" s="55">
        <v>0</v>
      </c>
      <c r="H234" s="55">
        <v>779001</v>
      </c>
      <c r="I234" s="55">
        <v>549423</v>
      </c>
      <c r="J234" s="55">
        <v>10000</v>
      </c>
      <c r="K234" s="55">
        <v>1327298</v>
      </c>
      <c r="L234" s="55">
        <v>378520</v>
      </c>
      <c r="M234" s="55">
        <v>853096</v>
      </c>
    </row>
    <row r="235" spans="1:13" ht="13.5">
      <c r="A235" s="162">
        <v>5420</v>
      </c>
      <c r="C235" s="151" t="s">
        <v>568</v>
      </c>
      <c r="D235" s="9" t="s">
        <v>334</v>
      </c>
      <c r="E235" s="55">
        <v>0</v>
      </c>
      <c r="F235" s="55">
        <v>0</v>
      </c>
      <c r="G235" s="55">
        <v>0</v>
      </c>
      <c r="H235" s="55">
        <v>0</v>
      </c>
      <c r="I235" s="55">
        <v>0</v>
      </c>
      <c r="J235" s="55">
        <v>866177</v>
      </c>
      <c r="K235" s="55">
        <v>0</v>
      </c>
      <c r="L235" s="55">
        <v>0</v>
      </c>
      <c r="M235" s="55">
        <v>0</v>
      </c>
    </row>
    <row r="236" spans="1:3" ht="13.5">
      <c r="A236" s="162"/>
      <c r="C236" s="153" t="s">
        <v>448</v>
      </c>
    </row>
    <row r="237" spans="1:13" ht="13.5">
      <c r="A237" s="162">
        <v>5425</v>
      </c>
      <c r="C237" s="152" t="s">
        <v>556</v>
      </c>
      <c r="D237" s="9" t="s">
        <v>334</v>
      </c>
      <c r="E237" s="55">
        <v>2399934</v>
      </c>
      <c r="F237" s="55">
        <v>2546451</v>
      </c>
      <c r="G237" s="55">
        <v>0</v>
      </c>
      <c r="H237" s="55">
        <v>1909161</v>
      </c>
      <c r="I237" s="55">
        <v>1513655</v>
      </c>
      <c r="J237" s="55">
        <v>1139923</v>
      </c>
      <c r="K237" s="55">
        <v>1120943</v>
      </c>
      <c r="L237" s="55">
        <v>1600954</v>
      </c>
      <c r="M237" s="55">
        <v>556052</v>
      </c>
    </row>
    <row r="238" spans="1:13" ht="13.5">
      <c r="A238" s="162">
        <v>5430</v>
      </c>
      <c r="C238" s="152" t="s">
        <v>557</v>
      </c>
      <c r="D238" s="9" t="s">
        <v>334</v>
      </c>
      <c r="E238" s="55">
        <v>136396</v>
      </c>
      <c r="F238" s="55">
        <v>131698</v>
      </c>
      <c r="G238" s="55">
        <v>0</v>
      </c>
      <c r="H238" s="55">
        <v>187097</v>
      </c>
      <c r="I238" s="55">
        <v>212098</v>
      </c>
      <c r="J238" s="55">
        <v>104097</v>
      </c>
      <c r="K238" s="55">
        <v>154097</v>
      </c>
      <c r="L238" s="55">
        <v>183980</v>
      </c>
      <c r="M238" s="55">
        <v>90929</v>
      </c>
    </row>
    <row r="239" spans="1:13" ht="13.5">
      <c r="A239" s="162">
        <v>5435</v>
      </c>
      <c r="C239" s="152" t="s">
        <v>558</v>
      </c>
      <c r="D239" s="9" t="s">
        <v>334</v>
      </c>
      <c r="E239" s="55">
        <v>882131</v>
      </c>
      <c r="F239" s="55">
        <v>621591</v>
      </c>
      <c r="G239" s="55">
        <v>0</v>
      </c>
      <c r="H239" s="55">
        <v>43102</v>
      </c>
      <c r="I239" s="55">
        <v>519</v>
      </c>
      <c r="J239" s="55">
        <v>6113</v>
      </c>
      <c r="K239" s="55">
        <v>8900</v>
      </c>
      <c r="L239" s="55">
        <v>-765563</v>
      </c>
      <c r="M239" s="55">
        <v>-38808</v>
      </c>
    </row>
    <row r="240" spans="1:13" ht="13.5">
      <c r="A240" s="162">
        <v>5440</v>
      </c>
      <c r="C240" s="152" t="s">
        <v>559</v>
      </c>
      <c r="D240" s="9" t="s">
        <v>334</v>
      </c>
      <c r="E240" s="55">
        <v>18000</v>
      </c>
      <c r="F240" s="55">
        <v>18000</v>
      </c>
      <c r="G240" s="55">
        <v>0</v>
      </c>
      <c r="H240" s="55">
        <v>18000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8000</v>
      </c>
      <c r="I242" s="55">
        <v>10000</v>
      </c>
      <c r="J242" s="55">
        <v>12000</v>
      </c>
      <c r="K242" s="55">
        <v>0</v>
      </c>
      <c r="L242" s="55">
        <v>10000</v>
      </c>
      <c r="M242" s="55">
        <v>20000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84319</v>
      </c>
      <c r="F246" s="55">
        <v>0</v>
      </c>
      <c r="G246" s="55">
        <v>0</v>
      </c>
      <c r="H246" s="55">
        <v>159799</v>
      </c>
      <c r="I246" s="55">
        <v>235016</v>
      </c>
      <c r="J246" s="55">
        <v>0</v>
      </c>
      <c r="K246" s="55">
        <v>0</v>
      </c>
      <c r="L246" s="55">
        <v>0</v>
      </c>
      <c r="M246" s="55">
        <v>0</v>
      </c>
    </row>
    <row r="247" spans="1:13" ht="13.5">
      <c r="A247" s="162" t="s">
        <v>493</v>
      </c>
      <c r="C247" s="154" t="s">
        <v>491</v>
      </c>
      <c r="D247" s="9" t="s">
        <v>334</v>
      </c>
      <c r="E247" s="55">
        <v>84318</v>
      </c>
      <c r="F247" s="55">
        <v>22073</v>
      </c>
      <c r="G247" s="55">
        <v>0</v>
      </c>
      <c r="H247" s="55">
        <v>496928</v>
      </c>
      <c r="I247" s="133"/>
      <c r="J247" s="133"/>
      <c r="K247" s="133"/>
      <c r="L247" s="133"/>
      <c r="M247" s="133"/>
    </row>
    <row r="248" spans="1:13" ht="13.5">
      <c r="A248" s="162" t="s">
        <v>444</v>
      </c>
      <c r="C248" s="152" t="s">
        <v>549</v>
      </c>
      <c r="D248" s="9" t="s">
        <v>334</v>
      </c>
      <c r="E248" s="133"/>
      <c r="F248" s="133"/>
      <c r="G248" s="133"/>
      <c r="H248" s="133"/>
      <c r="I248" s="55">
        <v>100000</v>
      </c>
      <c r="J248" s="55">
        <v>415339</v>
      </c>
      <c r="K248" s="55">
        <v>0</v>
      </c>
      <c r="L248" s="55">
        <v>0</v>
      </c>
      <c r="M248" s="55">
        <v>0</v>
      </c>
    </row>
    <row r="249" spans="1:13" ht="13.5">
      <c r="A249" s="162" t="s">
        <v>445</v>
      </c>
      <c r="C249" s="152" t="s">
        <v>550</v>
      </c>
      <c r="D249" s="9" t="s">
        <v>334</v>
      </c>
      <c r="E249" s="133"/>
      <c r="F249" s="133"/>
      <c r="G249" s="133"/>
      <c r="H249" s="133"/>
      <c r="I249" s="55">
        <v>0</v>
      </c>
      <c r="J249" s="55">
        <v>0</v>
      </c>
      <c r="K249" s="55">
        <v>763206</v>
      </c>
      <c r="L249" s="55">
        <v>2015538</v>
      </c>
      <c r="M249" s="55">
        <v>2319651</v>
      </c>
    </row>
    <row r="250" spans="1:13" ht="13.5">
      <c r="A250" s="162">
        <v>5475</v>
      </c>
      <c r="C250" s="152" t="s">
        <v>564</v>
      </c>
      <c r="D250" s="9" t="s">
        <v>334</v>
      </c>
      <c r="E250" s="55">
        <v>16532</v>
      </c>
      <c r="F250" s="55">
        <v>18219</v>
      </c>
      <c r="G250" s="55">
        <v>0</v>
      </c>
      <c r="H250" s="55">
        <v>0</v>
      </c>
      <c r="I250" s="55">
        <v>29738</v>
      </c>
      <c r="J250" s="55">
        <v>0</v>
      </c>
      <c r="K250" s="55">
        <v>29936</v>
      </c>
      <c r="L250" s="55">
        <v>0</v>
      </c>
      <c r="M250" s="55">
        <v>0</v>
      </c>
    </row>
    <row r="251" spans="1:13" ht="13.5">
      <c r="A251" s="162">
        <v>5480</v>
      </c>
      <c r="C251" s="155" t="s">
        <v>551</v>
      </c>
      <c r="D251" s="9" t="s">
        <v>334</v>
      </c>
      <c r="E251" s="55">
        <v>62530</v>
      </c>
      <c r="F251" s="55">
        <v>95733</v>
      </c>
      <c r="G251" s="55">
        <v>0</v>
      </c>
      <c r="H251" s="55">
        <v>204035</v>
      </c>
      <c r="I251" s="55">
        <v>76160</v>
      </c>
      <c r="J251" s="55">
        <v>30973</v>
      </c>
      <c r="K251" s="55">
        <v>206060</v>
      </c>
      <c r="L251" s="55">
        <v>216684</v>
      </c>
      <c r="M251" s="55">
        <v>266220</v>
      </c>
    </row>
    <row r="252" spans="1:13" ht="13.5">
      <c r="A252" s="162" t="s">
        <v>446</v>
      </c>
      <c r="C252" s="153" t="s">
        <v>90</v>
      </c>
      <c r="D252" s="9" t="s">
        <v>334</v>
      </c>
      <c r="E252" s="55">
        <v>686520</v>
      </c>
      <c r="F252" s="55">
        <v>1062315</v>
      </c>
      <c r="G252" s="55">
        <v>0</v>
      </c>
      <c r="H252" s="55">
        <v>143501</v>
      </c>
      <c r="I252" s="55">
        <v>220141</v>
      </c>
      <c r="J252" s="55">
        <v>0</v>
      </c>
      <c r="K252" s="55">
        <v>20000</v>
      </c>
      <c r="L252" s="55">
        <v>29000</v>
      </c>
      <c r="M252" s="55">
        <v>54000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1878400</v>
      </c>
      <c r="F256" s="55">
        <v>2049326</v>
      </c>
      <c r="G256" s="55">
        <v>2037561</v>
      </c>
      <c r="H256" s="55">
        <v>1793019</v>
      </c>
      <c r="I256" s="55">
        <v>3185748</v>
      </c>
      <c r="J256" s="55">
        <v>3542741</v>
      </c>
      <c r="K256" s="55">
        <v>4139440</v>
      </c>
      <c r="L256" s="55">
        <v>3881167</v>
      </c>
      <c r="M256" s="55">
        <v>3179264</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853205</v>
      </c>
      <c r="F258" s="55">
        <v>656256</v>
      </c>
      <c r="G258" s="55">
        <v>410860</v>
      </c>
      <c r="H258" s="133"/>
      <c r="I258" s="133"/>
      <c r="J258" s="133"/>
      <c r="K258" s="133"/>
      <c r="L258" s="133"/>
      <c r="M258" s="133"/>
    </row>
    <row r="259" spans="1:13" ht="13.5">
      <c r="A259" s="103">
        <f t="shared" si="9"/>
        <v>5640</v>
      </c>
      <c r="B259" s="230" t="s">
        <v>579</v>
      </c>
      <c r="C259" s="229"/>
      <c r="D259" s="9" t="s">
        <v>593</v>
      </c>
      <c r="E259" s="55">
        <v>0</v>
      </c>
      <c r="F259" s="55">
        <v>0</v>
      </c>
      <c r="G259" s="55">
        <v>0</v>
      </c>
      <c r="H259" s="55">
        <v>918507</v>
      </c>
      <c r="I259" s="55">
        <v>98371</v>
      </c>
      <c r="J259" s="55">
        <v>98654</v>
      </c>
      <c r="K259" s="55">
        <v>98371</v>
      </c>
      <c r="L259" s="55">
        <v>98371</v>
      </c>
      <c r="M259" s="55">
        <v>98371</v>
      </c>
    </row>
    <row r="260" spans="1:13" ht="13.5">
      <c r="A260" s="103">
        <f t="shared" si="9"/>
        <v>5650</v>
      </c>
      <c r="B260" s="230" t="s">
        <v>580</v>
      </c>
      <c r="C260" s="229"/>
      <c r="D260" s="9" t="s">
        <v>594</v>
      </c>
      <c r="E260" s="55">
        <v>554067</v>
      </c>
      <c r="F260" s="55">
        <v>213496</v>
      </c>
      <c r="G260" s="55">
        <v>235388</v>
      </c>
      <c r="H260" s="55">
        <v>11932</v>
      </c>
      <c r="I260" s="55">
        <v>632</v>
      </c>
      <c r="J260" s="55">
        <v>41171</v>
      </c>
      <c r="K260" s="55">
        <v>59215</v>
      </c>
      <c r="L260" s="55">
        <v>49866</v>
      </c>
      <c r="M260" s="55">
        <v>273217</v>
      </c>
    </row>
    <row r="261" spans="1:13" ht="13.5">
      <c r="A261" s="103">
        <f t="shared" si="9"/>
        <v>5660</v>
      </c>
      <c r="B261" s="230" t="s">
        <v>420</v>
      </c>
      <c r="C261" s="229"/>
      <c r="D261" s="9" t="s">
        <v>419</v>
      </c>
      <c r="E261" s="55">
        <v>427476</v>
      </c>
      <c r="F261" s="55">
        <v>432378</v>
      </c>
      <c r="G261" s="55">
        <v>673791</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69179</v>
      </c>
      <c r="L262" s="55">
        <v>1588</v>
      </c>
      <c r="M262" s="55">
        <v>-78363</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-8136</v>
      </c>
      <c r="F268" s="55">
        <v>79645</v>
      </c>
      <c r="G268" s="55">
        <v>79645</v>
      </c>
      <c r="H268" s="133"/>
      <c r="I268" s="133"/>
      <c r="J268" s="133"/>
      <c r="K268" s="55">
        <v>0</v>
      </c>
      <c r="L268" s="55">
        <v>0</v>
      </c>
      <c r="M268" s="55">
        <v>0</v>
      </c>
    </row>
    <row r="269" spans="1:13" ht="13.5">
      <c r="A269" s="103">
        <f t="shared" si="9"/>
        <v>9930</v>
      </c>
      <c r="B269" s="248" t="s">
        <v>590</v>
      </c>
      <c r="C269" s="232"/>
      <c r="D269" s="2" t="s">
        <v>600</v>
      </c>
      <c r="E269" s="55">
        <v>3784657</v>
      </c>
      <c r="F269" s="55">
        <v>3422967</v>
      </c>
      <c r="G269" s="55">
        <v>3437245</v>
      </c>
      <c r="H269" s="55">
        <v>2723458</v>
      </c>
      <c r="I269" s="55">
        <v>3284751</v>
      </c>
      <c r="J269" s="55">
        <v>3682566</v>
      </c>
      <c r="K269" s="55">
        <v>4366205</v>
      </c>
      <c r="L269" s="55">
        <v>4030992</v>
      </c>
      <c r="M269" s="55">
        <v>3472489</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6209248</v>
      </c>
      <c r="F275" s="54">
        <v>4929532</v>
      </c>
      <c r="G275" s="54">
        <v>4812844</v>
      </c>
      <c r="H275" s="54">
        <v>279868</v>
      </c>
      <c r="I275" s="54">
        <v>691879</v>
      </c>
      <c r="J275" s="54">
        <v>5559489</v>
      </c>
      <c r="K275" s="54">
        <v>7979694</v>
      </c>
      <c r="L275" s="54">
        <v>8477958</v>
      </c>
      <c r="M275" s="54">
        <v>11257294</v>
      </c>
    </row>
    <row r="276" spans="1:13" ht="13.5">
      <c r="A276" s="103">
        <f t="shared" si="10"/>
        <v>499</v>
      </c>
      <c r="C276" s="3" t="s">
        <v>608</v>
      </c>
      <c r="D276" s="9" t="s">
        <v>125</v>
      </c>
      <c r="E276" s="54">
        <v>1207045</v>
      </c>
      <c r="F276" s="54">
        <v>1161576</v>
      </c>
      <c r="G276" s="54">
        <v>1488715</v>
      </c>
      <c r="H276" s="54">
        <v>1404392</v>
      </c>
      <c r="I276" s="54">
        <v>2364565</v>
      </c>
      <c r="J276" s="54">
        <v>1903952</v>
      </c>
      <c r="K276" s="54">
        <v>1104088</v>
      </c>
      <c r="L276" s="54">
        <v>1434772</v>
      </c>
      <c r="M276" s="54">
        <v>1288567</v>
      </c>
    </row>
    <row r="277" spans="1:13" ht="13.5">
      <c r="A277" s="103">
        <f t="shared" si="10"/>
        <v>699</v>
      </c>
      <c r="C277" s="3" t="s">
        <v>609</v>
      </c>
      <c r="D277" s="9" t="s">
        <v>233</v>
      </c>
      <c r="E277" s="54">
        <v>1964763</v>
      </c>
      <c r="F277" s="54">
        <v>2212706</v>
      </c>
      <c r="G277" s="54">
        <v>2242619</v>
      </c>
      <c r="H277" s="54">
        <v>2395567</v>
      </c>
      <c r="I277" s="54">
        <v>2373457</v>
      </c>
      <c r="J277" s="54">
        <v>2264297</v>
      </c>
      <c r="K277" s="54">
        <v>3006300</v>
      </c>
      <c r="L277" s="54">
        <v>3221509</v>
      </c>
      <c r="M277" s="54">
        <v>3639200</v>
      </c>
    </row>
    <row r="278" spans="1:13" ht="13.5">
      <c r="A278" s="103">
        <f t="shared" si="10"/>
        <v>829</v>
      </c>
      <c r="C278" s="3" t="s">
        <v>286</v>
      </c>
      <c r="D278" s="9" t="s">
        <v>290</v>
      </c>
      <c r="E278" s="54">
        <v>6839723</v>
      </c>
      <c r="F278" s="54">
        <v>6728332</v>
      </c>
      <c r="G278" s="54">
        <v>7191763</v>
      </c>
      <c r="H278" s="54">
        <v>7223775</v>
      </c>
      <c r="I278" s="54">
        <v>7785225</v>
      </c>
      <c r="J278" s="54">
        <v>8176817</v>
      </c>
      <c r="K278" s="54">
        <v>8629996</v>
      </c>
      <c r="L278" s="54">
        <v>9487531</v>
      </c>
      <c r="M278" s="54">
        <v>10305370</v>
      </c>
    </row>
    <row r="279" spans="1:13" s="23" customFormat="1" ht="15">
      <c r="A279" s="103">
        <f t="shared" si="10"/>
        <v>845</v>
      </c>
      <c r="B279" s="115"/>
      <c r="C279" s="3" t="s">
        <v>287</v>
      </c>
      <c r="D279" s="9" t="s">
        <v>291</v>
      </c>
      <c r="E279" s="54">
        <v>484988</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7039693</v>
      </c>
      <c r="F280" s="54">
        <v>7210253</v>
      </c>
      <c r="G280" s="54">
        <v>7362428</v>
      </c>
      <c r="H280" s="54">
        <v>7096312</v>
      </c>
      <c r="I280" s="54">
        <v>7008946</v>
      </c>
      <c r="J280" s="54">
        <v>6943969</v>
      </c>
      <c r="K280" s="54">
        <v>6710827</v>
      </c>
      <c r="L280" s="54">
        <v>6566333</v>
      </c>
      <c r="M280" s="54">
        <v>6537815</v>
      </c>
    </row>
    <row r="281" spans="1:13" s="23" customFormat="1" ht="15">
      <c r="A281" s="103">
        <f t="shared" si="10"/>
        <v>9920</v>
      </c>
      <c r="B281" s="115"/>
      <c r="C281" s="3" t="s">
        <v>289</v>
      </c>
      <c r="D281" s="9" t="s">
        <v>293</v>
      </c>
      <c r="E281" s="54">
        <v>121142</v>
      </c>
      <c r="F281" s="54">
        <v>166440</v>
      </c>
      <c r="G281" s="54">
        <v>136246</v>
      </c>
      <c r="H281" s="54">
        <v>168030</v>
      </c>
      <c r="I281" s="54">
        <v>148288</v>
      </c>
      <c r="J281" s="54">
        <v>186484</v>
      </c>
      <c r="K281" s="54">
        <v>179968</v>
      </c>
      <c r="L281" s="54">
        <v>138754</v>
      </c>
      <c r="M281" s="54">
        <v>167159</v>
      </c>
    </row>
    <row r="282" spans="1:13" s="23" customFormat="1" ht="15">
      <c r="A282" s="103">
        <f t="shared" si="10"/>
        <v>9930</v>
      </c>
      <c r="B282" s="115"/>
      <c r="C282" s="4" t="s">
        <v>237</v>
      </c>
      <c r="D282" s="2" t="s">
        <v>238</v>
      </c>
      <c r="E282" s="54">
        <v>23866602</v>
      </c>
      <c r="F282" s="54">
        <v>22408839</v>
      </c>
      <c r="G282" s="54">
        <v>23234615</v>
      </c>
      <c r="H282" s="54">
        <v>18567944</v>
      </c>
      <c r="I282" s="54">
        <v>20372360</v>
      </c>
      <c r="J282" s="54">
        <v>25035008</v>
      </c>
      <c r="K282" s="54">
        <v>27610873</v>
      </c>
      <c r="L282" s="54">
        <v>29326857</v>
      </c>
      <c r="M282" s="54">
        <v>33195405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2161232</v>
      </c>
      <c r="J284" s="54">
        <v>0</v>
      </c>
      <c r="K284" s="54">
        <v>0</v>
      </c>
      <c r="L284" s="54">
        <v>0</v>
      </c>
      <c r="M284" s="54">
        <v>0</v>
      </c>
    </row>
    <row r="285" spans="1:13" s="23" customFormat="1" ht="15">
      <c r="A285" s="103">
        <f t="shared" si="11"/>
        <v>2299</v>
      </c>
      <c r="B285" s="115"/>
      <c r="C285" s="3" t="s">
        <v>295</v>
      </c>
      <c r="D285" s="9" t="s">
        <v>254</v>
      </c>
      <c r="E285" s="54">
        <v>3538866</v>
      </c>
      <c r="F285" s="54">
        <v>3467825</v>
      </c>
      <c r="G285" s="54">
        <v>3839142</v>
      </c>
      <c r="H285" s="54">
        <v>4251121</v>
      </c>
      <c r="I285" s="54">
        <v>4258877</v>
      </c>
      <c r="J285" s="54">
        <v>4213087</v>
      </c>
      <c r="K285" s="54">
        <v>6403382</v>
      </c>
      <c r="L285" s="54">
        <v>4592067</v>
      </c>
      <c r="M285" s="54">
        <v>5742275</v>
      </c>
    </row>
    <row r="286" spans="1:13" s="23" customFormat="1" ht="13.5">
      <c r="A286" s="103">
        <f t="shared" si="11"/>
        <v>2410</v>
      </c>
      <c r="B286" s="231" t="s">
        <v>194</v>
      </c>
      <c r="C286" s="229"/>
      <c r="D286" s="9" t="s">
        <v>255</v>
      </c>
      <c r="E286" s="54">
        <v>3784657</v>
      </c>
      <c r="F286" s="54">
        <v>3422967</v>
      </c>
      <c r="G286" s="54">
        <v>3437245</v>
      </c>
      <c r="H286" s="54">
        <v>2723458</v>
      </c>
      <c r="I286" s="54">
        <v>3284751</v>
      </c>
      <c r="J286" s="54">
        <v>3682566</v>
      </c>
      <c r="K286" s="54">
        <v>4366205</v>
      </c>
      <c r="L286" s="54">
        <v>4030992</v>
      </c>
      <c r="M286" s="54">
        <v>3472489</v>
      </c>
    </row>
    <row r="287" spans="1:13" s="23" customFormat="1" ht="15">
      <c r="A287" s="103">
        <f t="shared" si="11"/>
        <v>2490</v>
      </c>
      <c r="B287" s="115"/>
      <c r="C287" s="3" t="s">
        <v>296</v>
      </c>
      <c r="D287" s="9" t="s">
        <v>256</v>
      </c>
      <c r="E287" s="54">
        <v>0</v>
      </c>
      <c r="F287" s="54">
        <v>0</v>
      </c>
      <c r="G287" s="54">
        <v>0</v>
      </c>
      <c r="H287" s="54">
        <v>0</v>
      </c>
      <c r="I287" s="54">
        <v>0</v>
      </c>
      <c r="J287" s="54">
        <v>0</v>
      </c>
      <c r="K287" s="54">
        <v>0</v>
      </c>
      <c r="L287" s="54">
        <v>0</v>
      </c>
      <c r="M287" s="54">
        <v>0</v>
      </c>
    </row>
    <row r="288" spans="1:13" s="23" customFormat="1" ht="15">
      <c r="A288" s="103">
        <f t="shared" si="11"/>
        <v>2699</v>
      </c>
      <c r="B288" s="115"/>
      <c r="C288" s="3" t="s">
        <v>610</v>
      </c>
      <c r="D288" s="9" t="s">
        <v>122</v>
      </c>
      <c r="E288" s="54">
        <v>1769472</v>
      </c>
      <c r="F288" s="54">
        <v>951234</v>
      </c>
      <c r="G288" s="54">
        <v>708704</v>
      </c>
      <c r="H288" s="54">
        <v>3030665</v>
      </c>
      <c r="I288" s="54">
        <v>2613876</v>
      </c>
      <c r="J288" s="54">
        <v>5448817</v>
      </c>
      <c r="K288" s="54">
        <v>4889032</v>
      </c>
      <c r="L288" s="54">
        <v>4304043</v>
      </c>
      <c r="M288" s="54">
        <v>5265336</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544744</v>
      </c>
      <c r="F290" s="54">
        <v>546858</v>
      </c>
      <c r="G290" s="54">
        <v>566568</v>
      </c>
      <c r="H290" s="54">
        <v>0</v>
      </c>
      <c r="I290" s="54">
        <v>622552</v>
      </c>
      <c r="J290" s="54">
        <v>634292</v>
      </c>
      <c r="K290" s="54">
        <v>0</v>
      </c>
      <c r="L290" s="54">
        <v>660967</v>
      </c>
      <c r="M290" s="54">
        <v>714903</v>
      </c>
    </row>
    <row r="291" spans="1:13" s="23" customFormat="1" ht="15">
      <c r="A291" s="103">
        <f t="shared" si="11"/>
        <v>9940</v>
      </c>
      <c r="B291" s="115"/>
      <c r="C291" s="4" t="s">
        <v>239</v>
      </c>
      <c r="D291" s="2" t="s">
        <v>240</v>
      </c>
      <c r="E291" s="54">
        <v>9637739</v>
      </c>
      <c r="F291" s="54">
        <v>8388884</v>
      </c>
      <c r="G291" s="54">
        <v>8551659</v>
      </c>
      <c r="H291" s="54">
        <v>10005244</v>
      </c>
      <c r="I291" s="54">
        <v>12941288</v>
      </c>
      <c r="J291" s="54">
        <v>13978762</v>
      </c>
      <c r="K291" s="54">
        <v>15658619</v>
      </c>
      <c r="L291" s="54">
        <v>13588069</v>
      </c>
      <c r="M291" s="54">
        <v>15195003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14228863</v>
      </c>
      <c r="F294" s="59">
        <v>14019955</v>
      </c>
      <c r="G294" s="59">
        <v>14682956</v>
      </c>
      <c r="H294" s="59">
        <v>8562700</v>
      </c>
      <c r="I294" s="59">
        <v>7431072</v>
      </c>
      <c r="J294" s="59">
        <v>11056246</v>
      </c>
      <c r="K294" s="59">
        <v>11952254</v>
      </c>
      <c r="L294" s="59">
        <v>15738788</v>
      </c>
      <c r="M294" s="59">
        <v>18000402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14104317</v>
      </c>
      <c r="F297" s="54">
        <v>13898763</v>
      </c>
      <c r="G297" s="54">
        <v>92451</v>
      </c>
      <c r="H297" s="54">
        <v>60944</v>
      </c>
      <c r="I297" s="54">
        <v>45329</v>
      </c>
      <c r="J297" s="54">
        <v>32140</v>
      </c>
      <c r="K297" s="54">
        <v>126000</v>
      </c>
      <c r="L297" s="54">
        <v>264371</v>
      </c>
      <c r="M297" s="54">
        <v>270766</v>
      </c>
    </row>
    <row r="298" spans="1:13" ht="13.5">
      <c r="A298" s="103">
        <f t="shared" si="12"/>
        <v>5299</v>
      </c>
      <c r="C298" s="3" t="s">
        <v>323</v>
      </c>
      <c r="D298" s="9" t="s">
        <v>191</v>
      </c>
      <c r="E298" s="54">
        <v>-4254656</v>
      </c>
      <c r="F298" s="54">
        <v>-4166894</v>
      </c>
      <c r="G298" s="54">
        <v>-4208572</v>
      </c>
      <c r="H298" s="54">
        <v>-8207603</v>
      </c>
      <c r="I298" s="54">
        <v>-8725502</v>
      </c>
      <c r="J298" s="54">
        <v>-3270673</v>
      </c>
      <c r="K298" s="54">
        <v>-4903302</v>
      </c>
      <c r="L298" s="54">
        <v>-1883461</v>
      </c>
      <c r="M298" s="54">
        <v>380482</v>
      </c>
    </row>
    <row r="299" spans="1:13" ht="13.5">
      <c r="A299" s="103">
        <f t="shared" si="12"/>
        <v>5499</v>
      </c>
      <c r="B299" s="231" t="s">
        <v>192</v>
      </c>
      <c r="C299" s="229"/>
      <c r="D299" s="9" t="s">
        <v>193</v>
      </c>
      <c r="E299" s="54">
        <v>6208430</v>
      </c>
      <c r="F299" s="54">
        <v>5786178</v>
      </c>
      <c r="G299" s="54">
        <v>5981253</v>
      </c>
      <c r="H299" s="54">
        <v>5646928</v>
      </c>
      <c r="I299" s="54">
        <v>4667376</v>
      </c>
      <c r="J299" s="54">
        <v>5309925</v>
      </c>
      <c r="K299" s="54">
        <v>6337447</v>
      </c>
      <c r="L299" s="54">
        <v>6269024</v>
      </c>
      <c r="M299" s="54">
        <v>6500438</v>
      </c>
    </row>
    <row r="300" spans="1:13" ht="13.5">
      <c r="A300" s="103">
        <f t="shared" si="12"/>
        <v>5080</v>
      </c>
      <c r="C300" s="3" t="s">
        <v>88</v>
      </c>
      <c r="D300" s="9" t="s">
        <v>195</v>
      </c>
      <c r="E300" s="54">
        <v>13741056</v>
      </c>
      <c r="F300" s="54">
        <v>13629665</v>
      </c>
      <c r="G300" s="54">
        <v>14093096</v>
      </c>
      <c r="H300" s="54">
        <v>14093096</v>
      </c>
      <c r="I300" s="54">
        <v>14680298</v>
      </c>
      <c r="J300" s="54">
        <v>15067963</v>
      </c>
      <c r="K300" s="54">
        <v>15281141</v>
      </c>
      <c r="L300" s="54">
        <v>16053864</v>
      </c>
      <c r="M300" s="54">
        <v>16828955</v>
      </c>
    </row>
    <row r="301" spans="1:13" ht="13.5">
      <c r="A301" s="103">
        <f t="shared" si="12"/>
        <v>9950</v>
      </c>
      <c r="C301" s="3" t="s">
        <v>321</v>
      </c>
      <c r="D301" s="9" t="s">
        <v>236</v>
      </c>
      <c r="E301" s="54">
        <v>16058091</v>
      </c>
      <c r="F301" s="54">
        <v>15518047</v>
      </c>
      <c r="G301" s="54">
        <v>15958228</v>
      </c>
      <c r="H301" s="54">
        <v>11593365</v>
      </c>
      <c r="I301" s="54">
        <v>10667501</v>
      </c>
      <c r="J301" s="54">
        <v>17139355</v>
      </c>
      <c r="K301" s="54">
        <v>16841286</v>
      </c>
      <c r="L301" s="54">
        <v>20703798</v>
      </c>
      <c r="M301" s="54">
        <v>23980641</v>
      </c>
    </row>
    <row r="302" spans="1:4" ht="6" customHeight="1">
      <c r="A302" s="103"/>
      <c r="C302" s="3"/>
      <c r="D302" s="38"/>
    </row>
    <row r="303" spans="1:13" ht="15">
      <c r="A303" s="103">
        <f t="shared" si="12"/>
        <v>5699</v>
      </c>
      <c r="C303" s="112" t="s">
        <v>297</v>
      </c>
      <c r="D303" s="9" t="s">
        <v>298</v>
      </c>
      <c r="E303" s="54">
        <v>1829228</v>
      </c>
      <c r="F303" s="54">
        <v>1498092</v>
      </c>
      <c r="G303" s="54">
        <v>1275272</v>
      </c>
      <c r="H303" s="54">
        <v>3030665</v>
      </c>
      <c r="I303" s="54">
        <v>3236429</v>
      </c>
      <c r="J303" s="54">
        <v>6083109</v>
      </c>
      <c r="K303" s="54">
        <v>4889032</v>
      </c>
      <c r="L303" s="54">
        <v>4965010</v>
      </c>
      <c r="M303" s="54">
        <v>5980239</v>
      </c>
    </row>
    <row r="304" spans="1:4" ht="6" customHeight="1">
      <c r="A304" s="103"/>
      <c r="C304" s="3"/>
      <c r="D304" s="38"/>
    </row>
    <row r="305" spans="1:13" ht="13.5">
      <c r="A305" s="103">
        <f>VALUE(MID(D305,8,4))</f>
        <v>6099</v>
      </c>
      <c r="C305" s="4" t="s">
        <v>188</v>
      </c>
      <c r="D305" s="2" t="s">
        <v>502</v>
      </c>
      <c r="E305" s="54">
        <v>14228863</v>
      </c>
      <c r="F305" s="54">
        <v>14019955</v>
      </c>
      <c r="G305" s="54">
        <v>14682956</v>
      </c>
      <c r="H305" s="54">
        <v>8562700</v>
      </c>
      <c r="I305" s="54">
        <v>7431072</v>
      </c>
      <c r="J305" s="54">
        <v>11056246</v>
      </c>
      <c r="K305" s="54">
        <v>11952254</v>
      </c>
      <c r="L305" s="54">
        <v>15738788</v>
      </c>
      <c r="M305" s="54">
        <v>18000402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201013</v>
      </c>
      <c r="F308" s="54">
        <v>599253</v>
      </c>
      <c r="G308" s="54">
        <v>414672</v>
      </c>
      <c r="H308" s="54">
        <v>3030665</v>
      </c>
      <c r="I308" s="54">
        <v>2613876</v>
      </c>
      <c r="J308" s="54">
        <v>5448817</v>
      </c>
      <c r="K308" s="54">
        <v>4889032</v>
      </c>
      <c r="L308" s="54">
        <v>4304043</v>
      </c>
      <c r="M308" s="54">
        <v>5265336</v>
      </c>
    </row>
    <row r="309" spans="1:13" ht="13.5">
      <c r="A309" s="103">
        <f t="shared" si="13"/>
        <v>499</v>
      </c>
      <c r="C309" s="3" t="s">
        <v>242</v>
      </c>
      <c r="D309" s="9" t="s">
        <v>243</v>
      </c>
      <c r="E309" s="54">
        <v>1568459</v>
      </c>
      <c r="F309" s="54">
        <v>351981</v>
      </c>
      <c r="G309" s="54">
        <v>294032</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1769472</v>
      </c>
      <c r="F313" s="54">
        <v>951234</v>
      </c>
      <c r="G313" s="54">
        <v>708704</v>
      </c>
      <c r="H313" s="54">
        <v>3030665</v>
      </c>
      <c r="I313" s="54">
        <v>2613876</v>
      </c>
      <c r="J313" s="54">
        <v>5448817</v>
      </c>
      <c r="K313" s="54">
        <v>4889032</v>
      </c>
      <c r="L313" s="54">
        <v>4304043</v>
      </c>
      <c r="M313" s="54">
        <v>5265336</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220000</v>
      </c>
      <c r="F317" s="54">
        <v>170000</v>
      </c>
      <c r="G317" s="54">
        <v>120000</v>
      </c>
      <c r="H317" s="54">
        <v>60000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700000</v>
      </c>
      <c r="K318" s="54">
        <v>640000</v>
      </c>
      <c r="L318" s="54">
        <v>578000</v>
      </c>
      <c r="M318" s="54">
        <v>2073000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592954</v>
      </c>
      <c r="F321" s="54">
        <v>238149</v>
      </c>
      <c r="G321" s="54">
        <v>179427</v>
      </c>
      <c r="H321" s="54">
        <v>149971</v>
      </c>
      <c r="I321" s="54">
        <v>109138</v>
      </c>
      <c r="J321" s="54">
        <v>2554543</v>
      </c>
      <c r="K321" s="54">
        <v>2236637</v>
      </c>
      <c r="L321" s="54">
        <v>1916884</v>
      </c>
      <c r="M321" s="54">
        <v>1594033</v>
      </c>
    </row>
    <row r="322" spans="1:13" ht="13.5">
      <c r="A322" s="103">
        <f t="shared" si="14"/>
        <v>1430</v>
      </c>
      <c r="C322" s="3" t="s">
        <v>521</v>
      </c>
      <c r="D322" s="9" t="s">
        <v>131</v>
      </c>
      <c r="E322" s="54">
        <v>48576</v>
      </c>
      <c r="F322" s="54">
        <v>11613</v>
      </c>
      <c r="G322" s="54">
        <v>17898</v>
      </c>
      <c r="H322" s="54">
        <v>34907</v>
      </c>
      <c r="I322" s="54">
        <v>30537</v>
      </c>
      <c r="J322" s="54">
        <v>17233</v>
      </c>
      <c r="K322" s="54">
        <v>8403</v>
      </c>
      <c r="L322" s="54">
        <v>27895</v>
      </c>
      <c r="M322" s="54">
        <v>32497</v>
      </c>
    </row>
    <row r="323" spans="1:13" ht="13.5">
      <c r="A323" s="103">
        <f t="shared" si="14"/>
        <v>1435</v>
      </c>
      <c r="C323" s="3" t="s">
        <v>522</v>
      </c>
      <c r="D323" s="9" t="s">
        <v>132</v>
      </c>
      <c r="E323" s="54">
        <v>149609</v>
      </c>
      <c r="F323" s="54">
        <v>120612</v>
      </c>
      <c r="G323" s="54">
        <v>89813</v>
      </c>
      <c r="H323" s="54">
        <v>74227</v>
      </c>
      <c r="I323" s="54">
        <v>46886</v>
      </c>
      <c r="J323" s="54">
        <v>18139</v>
      </c>
      <c r="K323" s="54">
        <v>10169</v>
      </c>
      <c r="L323" s="54">
        <v>23468</v>
      </c>
      <c r="M323" s="54">
        <v>14216</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2490000</v>
      </c>
      <c r="I329" s="54">
        <v>2282000</v>
      </c>
      <c r="J329" s="54">
        <v>2068000</v>
      </c>
      <c r="K329" s="54">
        <v>1847000</v>
      </c>
      <c r="L329" s="54">
        <v>1617000</v>
      </c>
      <c r="M329" s="54">
        <v>1378000</v>
      </c>
    </row>
    <row r="330" spans="1:13" ht="13.5">
      <c r="A330" s="103">
        <f>VALUE(MID(D330,8,4))</f>
        <v>1480</v>
      </c>
      <c r="C330" s="3" t="s">
        <v>527</v>
      </c>
      <c r="D330" s="9" t="s">
        <v>137</v>
      </c>
      <c r="E330" s="54">
        <v>520333</v>
      </c>
      <c r="F330" s="54">
        <v>410860</v>
      </c>
      <c r="G330" s="54">
        <v>301566</v>
      </c>
      <c r="H330" s="54">
        <v>151248</v>
      </c>
      <c r="I330" s="54">
        <v>131253</v>
      </c>
      <c r="J330" s="54">
        <v>90902</v>
      </c>
      <c r="K330" s="54">
        <v>146823</v>
      </c>
      <c r="L330" s="54">
        <v>140796</v>
      </c>
      <c r="M330" s="54">
        <v>173590</v>
      </c>
    </row>
    <row r="331" spans="1:13" ht="13.5">
      <c r="A331" s="103">
        <f>VALUE(MID(D331,8,4))</f>
        <v>1490</v>
      </c>
      <c r="C331" s="3" t="s">
        <v>138</v>
      </c>
      <c r="D331" s="9" t="s">
        <v>139</v>
      </c>
      <c r="E331" s="54">
        <v>0</v>
      </c>
      <c r="F331" s="54">
        <v>0</v>
      </c>
      <c r="G331" s="54">
        <v>0</v>
      </c>
      <c r="H331" s="54">
        <v>70312</v>
      </c>
      <c r="I331" s="54">
        <v>14062</v>
      </c>
      <c r="J331" s="54">
        <v>0</v>
      </c>
      <c r="K331" s="54">
        <v>0</v>
      </c>
      <c r="L331" s="54">
        <v>0</v>
      </c>
      <c r="M331" s="54">
        <v>0</v>
      </c>
    </row>
    <row r="332" spans="1:13" ht="13.5">
      <c r="A332" s="103">
        <v>9930</v>
      </c>
      <c r="C332" s="4" t="s">
        <v>590</v>
      </c>
      <c r="D332" s="9" t="s">
        <v>43</v>
      </c>
      <c r="E332" s="54">
        <v>1769472</v>
      </c>
      <c r="F332" s="54">
        <v>951234</v>
      </c>
      <c r="G332" s="54">
        <v>708704</v>
      </c>
      <c r="H332" s="54">
        <v>3030665</v>
      </c>
      <c r="I332" s="54">
        <v>2613876</v>
      </c>
      <c r="J332" s="54">
        <v>5448817</v>
      </c>
      <c r="K332" s="54">
        <v>4889032</v>
      </c>
      <c r="L332" s="54">
        <v>4304043</v>
      </c>
      <c r="M332" s="54">
        <v>5265336</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497362</v>
      </c>
      <c r="F336" s="54">
        <v>576061</v>
      </c>
      <c r="G336" s="54">
        <v>242531</v>
      </c>
      <c r="H336" s="54">
        <v>257180</v>
      </c>
      <c r="I336" s="54">
        <v>443368</v>
      </c>
      <c r="J336" s="54">
        <v>337646</v>
      </c>
      <c r="K336" s="54">
        <v>643619</v>
      </c>
      <c r="L336" s="54">
        <v>669212</v>
      </c>
      <c r="M336" s="54">
        <v>673064</v>
      </c>
    </row>
    <row r="337" spans="1:13" ht="13.5">
      <c r="A337" s="103">
        <f>VALUE(MID(D337,8,4))</f>
        <v>3099</v>
      </c>
      <c r="C337" s="3" t="s">
        <v>437</v>
      </c>
      <c r="D337" s="9" t="s">
        <v>438</v>
      </c>
      <c r="E337" s="54">
        <v>195164</v>
      </c>
      <c r="F337" s="54">
        <v>100125</v>
      </c>
      <c r="G337" s="54">
        <v>74906</v>
      </c>
      <c r="H337" s="54">
        <v>59496</v>
      </c>
      <c r="I337" s="54">
        <v>155013</v>
      </c>
      <c r="J337" s="54">
        <v>144992</v>
      </c>
      <c r="K337" s="54">
        <v>197359</v>
      </c>
      <c r="L337" s="54">
        <v>180342</v>
      </c>
      <c r="M337" s="54">
        <v>161607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1531472</v>
      </c>
      <c r="F340" s="54">
        <v>951234</v>
      </c>
      <c r="G340" s="54">
        <v>708704</v>
      </c>
      <c r="H340" s="54">
        <v>3030665</v>
      </c>
      <c r="I340" s="54">
        <v>2613876</v>
      </c>
      <c r="J340" s="54">
        <v>5448817</v>
      </c>
      <c r="K340" s="54">
        <v>4889032</v>
      </c>
      <c r="L340" s="54">
        <v>4304043</v>
      </c>
      <c r="M340" s="54">
        <v>5265336</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238000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12500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12500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3782031</v>
      </c>
      <c r="F358" s="54">
        <v>4049463</v>
      </c>
      <c r="G358" s="54">
        <v>4529204</v>
      </c>
      <c r="H358" s="54">
        <v>4468915</v>
      </c>
      <c r="I358" s="54">
        <v>4830039</v>
      </c>
      <c r="J358" s="54">
        <v>5193288</v>
      </c>
      <c r="K358" s="54">
        <v>6083462</v>
      </c>
      <c r="L358" s="54">
        <v>6287978</v>
      </c>
      <c r="M358" s="54">
        <v>6909182</v>
      </c>
    </row>
    <row r="359" spans="1:13" ht="13.5">
      <c r="A359" s="103">
        <f>VALUE(MID(D359,8,4))</f>
        <v>9199</v>
      </c>
      <c r="C359" s="3" t="s">
        <v>196</v>
      </c>
      <c r="D359" s="9" t="s">
        <v>197</v>
      </c>
      <c r="E359" s="54">
        <v>10839628</v>
      </c>
      <c r="F359" s="54">
        <v>12616585</v>
      </c>
      <c r="G359" s="54">
        <v>13553889</v>
      </c>
      <c r="H359" s="54">
        <v>14713118</v>
      </c>
      <c r="I359" s="54">
        <v>16339063</v>
      </c>
      <c r="J359" s="54">
        <v>16505744</v>
      </c>
      <c r="K359" s="54">
        <v>17765301</v>
      </c>
      <c r="L359" s="54">
        <v>18296805</v>
      </c>
      <c r="M359" s="54">
        <v>18648716</v>
      </c>
    </row>
    <row r="360" spans="1:13" ht="13.5">
      <c r="A360" s="103">
        <f>VALUE(MID(D360,8,4))</f>
        <v>9199</v>
      </c>
      <c r="C360" s="3" t="s">
        <v>198</v>
      </c>
      <c r="D360" s="9" t="s">
        <v>199</v>
      </c>
      <c r="E360" s="54">
        <v>8613073</v>
      </c>
      <c r="F360" s="54">
        <v>9002356</v>
      </c>
      <c r="G360" s="54">
        <v>9649340</v>
      </c>
      <c r="H360" s="54">
        <v>9772794</v>
      </c>
      <c r="I360" s="54">
        <v>10038912</v>
      </c>
      <c r="J360" s="54">
        <v>10170856</v>
      </c>
      <c r="K360" s="54">
        <v>10726546</v>
      </c>
      <c r="L360" s="54">
        <v>10717384</v>
      </c>
      <c r="M360" s="54">
        <v>10855904</v>
      </c>
    </row>
    <row r="361" spans="1:13" ht="13.5">
      <c r="A361" s="103">
        <f>VALUE(MID(D361,8,4))</f>
        <v>9199</v>
      </c>
      <c r="C361" s="4" t="s">
        <v>200</v>
      </c>
      <c r="D361" s="2" t="s">
        <v>201</v>
      </c>
      <c r="E361" s="59">
        <v>23234732</v>
      </c>
      <c r="F361" s="59">
        <v>25668404</v>
      </c>
      <c r="G361" s="59">
        <v>27732433</v>
      </c>
      <c r="H361" s="59">
        <v>28954827</v>
      </c>
      <c r="I361" s="59">
        <v>31208014</v>
      </c>
      <c r="J361" s="59">
        <v>31869888</v>
      </c>
      <c r="K361" s="59">
        <v>34575309</v>
      </c>
      <c r="L361" s="59">
        <v>35302167</v>
      </c>
      <c r="M361" s="59">
        <v>36413802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88781</v>
      </c>
      <c r="F364" s="54">
        <v>100269</v>
      </c>
      <c r="G364" s="54">
        <v>80723</v>
      </c>
      <c r="H364" s="54">
        <v>94306</v>
      </c>
      <c r="I364" s="54">
        <v>106577</v>
      </c>
      <c r="J364" s="54">
        <v>92045</v>
      </c>
      <c r="K364" s="54">
        <v>99352</v>
      </c>
      <c r="L364" s="54">
        <v>92509</v>
      </c>
      <c r="M364" s="54">
        <v>223994</v>
      </c>
    </row>
    <row r="365" spans="1:13" ht="13.5" customHeight="1">
      <c r="A365" s="103">
        <f>VALUE(MID(D365,8,4))</f>
        <v>9299</v>
      </c>
      <c r="C365" s="3" t="s">
        <v>505</v>
      </c>
      <c r="D365" s="9" t="s">
        <v>509</v>
      </c>
      <c r="E365" s="54">
        <v>296316</v>
      </c>
      <c r="F365" s="54">
        <v>345023</v>
      </c>
      <c r="G365" s="54">
        <v>249577</v>
      </c>
      <c r="H365" s="54">
        <v>343896</v>
      </c>
      <c r="I365" s="54">
        <v>278880</v>
      </c>
      <c r="J365" s="54">
        <v>314421</v>
      </c>
      <c r="K365" s="54">
        <v>314576</v>
      </c>
      <c r="L365" s="54">
        <v>296239</v>
      </c>
      <c r="M365" s="54">
        <v>408809</v>
      </c>
    </row>
    <row r="366" spans="1:13" ht="13.5" customHeight="1">
      <c r="A366" s="103">
        <f>VALUE(MID(D366,8,4))</f>
        <v>9299</v>
      </c>
      <c r="C366" s="3" t="s">
        <v>506</v>
      </c>
      <c r="D366" s="9" t="s">
        <v>510</v>
      </c>
      <c r="E366" s="54">
        <v>305551</v>
      </c>
      <c r="F366" s="54">
        <v>394535</v>
      </c>
      <c r="G366" s="54">
        <v>36253</v>
      </c>
      <c r="H366" s="54">
        <v>298202</v>
      </c>
      <c r="I366" s="54">
        <v>307191</v>
      </c>
      <c r="J366" s="54">
        <v>307057</v>
      </c>
      <c r="K366" s="54">
        <v>286915</v>
      </c>
      <c r="L366" s="54">
        <v>256781</v>
      </c>
      <c r="M366" s="54">
        <v>191323</v>
      </c>
    </row>
    <row r="367" spans="1:13" ht="13.5" customHeight="1">
      <c r="A367" s="103">
        <f>VALUE(MID(D367,8,4))</f>
        <v>9299</v>
      </c>
      <c r="C367" s="4" t="s">
        <v>507</v>
      </c>
      <c r="D367" s="2" t="s">
        <v>511</v>
      </c>
      <c r="E367" s="59">
        <v>690648</v>
      </c>
      <c r="F367" s="59">
        <v>839827</v>
      </c>
      <c r="G367" s="59">
        <v>366552</v>
      </c>
      <c r="H367" s="59">
        <v>736404</v>
      </c>
      <c r="I367" s="59">
        <v>692648</v>
      </c>
      <c r="J367" s="59">
        <v>713523</v>
      </c>
      <c r="K367" s="59">
        <v>700843</v>
      </c>
      <c r="L367" s="59">
        <v>645529</v>
      </c>
      <c r="M367" s="59">
        <v>824126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1185807014</v>
      </c>
      <c r="H370" s="62">
        <v>1346581506</v>
      </c>
      <c r="I370" s="62">
        <v>1529247432</v>
      </c>
      <c r="J370" s="62">
        <v>1569328753</v>
      </c>
      <c r="K370" s="62">
        <v>1879291635</v>
      </c>
      <c r="L370" s="62">
        <v>1938863268</v>
      </c>
      <c r="M370" s="62">
        <v>1977579668</v>
      </c>
    </row>
    <row r="371" spans="1:13" ht="13.5">
      <c r="A371" s="103"/>
      <c r="C371" s="3" t="s">
        <v>202</v>
      </c>
      <c r="D371" s="9" t="s">
        <v>334</v>
      </c>
      <c r="E371" s="63"/>
      <c r="F371" s="63"/>
      <c r="G371" s="62">
        <v>381032255</v>
      </c>
      <c r="H371" s="62">
        <v>431501350</v>
      </c>
      <c r="I371" s="62">
        <v>467086133</v>
      </c>
      <c r="J371" s="62">
        <v>468420327</v>
      </c>
      <c r="K371" s="62">
        <v>510329835</v>
      </c>
      <c r="L371" s="62">
        <v>520764722</v>
      </c>
      <c r="M371" s="62">
        <v>524050352</v>
      </c>
    </row>
    <row r="372" spans="1:13" ht="13.5">
      <c r="A372" s="103">
        <f>VALUE(MID(D372,8,4))</f>
        <v>9199</v>
      </c>
      <c r="C372" s="4" t="s">
        <v>203</v>
      </c>
      <c r="D372" s="2" t="s">
        <v>501</v>
      </c>
      <c r="E372" s="72"/>
      <c r="F372" s="72"/>
      <c r="G372" s="73">
        <v>1566839269</v>
      </c>
      <c r="H372" s="73">
        <v>1778082856</v>
      </c>
      <c r="I372" s="73">
        <v>1996333565</v>
      </c>
      <c r="J372" s="73">
        <v>2037749080</v>
      </c>
      <c r="K372" s="73">
        <v>2389621470</v>
      </c>
      <c r="L372" s="73">
        <v>2459627990</v>
      </c>
      <c r="M372" s="73">
        <v>2501630020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11017200</v>
      </c>
      <c r="H376" s="62">
        <v>10335000</v>
      </c>
      <c r="I376" s="62">
        <v>11143665</v>
      </c>
      <c r="J376" s="62">
        <v>11143665</v>
      </c>
      <c r="K376" s="62">
        <v>12743575</v>
      </c>
      <c r="L376" s="62">
        <v>12373745</v>
      </c>
      <c r="M376" s="62">
        <v>12544845</v>
      </c>
    </row>
    <row r="377" spans="1:13" ht="13.5">
      <c r="A377" s="103"/>
      <c r="C377" s="3" t="s">
        <v>202</v>
      </c>
      <c r="D377" s="9" t="s">
        <v>334</v>
      </c>
      <c r="E377" s="63"/>
      <c r="F377" s="63"/>
      <c r="G377" s="62">
        <v>13324765</v>
      </c>
      <c r="H377" s="62">
        <v>14269175</v>
      </c>
      <c r="I377" s="62">
        <v>14435995</v>
      </c>
      <c r="J377" s="62">
        <v>14435995</v>
      </c>
      <c r="K377" s="62">
        <v>14581475</v>
      </c>
      <c r="L377" s="62">
        <v>13501730</v>
      </c>
      <c r="M377" s="62">
        <v>13138745</v>
      </c>
    </row>
    <row r="378" spans="1:13" ht="13.5">
      <c r="A378" s="103">
        <f>VALUE(MID(D378,8,4))</f>
        <v>9299</v>
      </c>
      <c r="C378" s="4" t="s">
        <v>329</v>
      </c>
      <c r="D378" s="2" t="s">
        <v>330</v>
      </c>
      <c r="E378" s="72"/>
      <c r="F378" s="72"/>
      <c r="G378" s="73">
        <v>24341965</v>
      </c>
      <c r="H378" s="73">
        <v>24604175</v>
      </c>
      <c r="I378" s="73">
        <v>25579660</v>
      </c>
      <c r="J378" s="73">
        <v>25579660</v>
      </c>
      <c r="K378" s="73">
        <v>27325050</v>
      </c>
      <c r="L378" s="73">
        <v>25875475</v>
      </c>
      <c r="M378" s="73">
        <v>25683590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960025754</v>
      </c>
      <c r="F382" s="62">
        <v>1156522103</v>
      </c>
      <c r="G382" s="62">
        <v>1189843014</v>
      </c>
      <c r="H382" s="62">
        <v>1350831176</v>
      </c>
      <c r="I382" s="62">
        <v>1534442713</v>
      </c>
      <c r="J382" s="62">
        <v>1578736040</v>
      </c>
      <c r="K382" s="62">
        <v>1885747014</v>
      </c>
      <c r="L382" s="62">
        <v>1953238797</v>
      </c>
      <c r="M382" s="62">
        <v>1989653937</v>
      </c>
    </row>
    <row r="383" spans="1:13" ht="13.5">
      <c r="A383" s="103"/>
      <c r="C383" s="3" t="s">
        <v>202</v>
      </c>
      <c r="D383" s="9" t="s">
        <v>334</v>
      </c>
      <c r="E383" s="62">
        <v>375767198</v>
      </c>
      <c r="F383" s="62">
        <v>422320586</v>
      </c>
      <c r="G383" s="62">
        <v>454669992</v>
      </c>
      <c r="H383" s="62">
        <v>508039793</v>
      </c>
      <c r="I383" s="62">
        <v>552393078</v>
      </c>
      <c r="J383" s="62">
        <v>557786697</v>
      </c>
      <c r="K383" s="62">
        <v>631124458</v>
      </c>
      <c r="L383" s="62">
        <v>643393271</v>
      </c>
      <c r="M383" s="62">
        <v>646719029</v>
      </c>
    </row>
    <row r="384" spans="1:13" ht="13.5">
      <c r="A384" s="103">
        <f>VALUE(MID(D384,8,4))</f>
        <v>9199</v>
      </c>
      <c r="C384" s="4" t="s">
        <v>427</v>
      </c>
      <c r="D384" s="2" t="s">
        <v>204</v>
      </c>
      <c r="E384" s="73">
        <v>1335792952</v>
      </c>
      <c r="F384" s="73">
        <v>1578842689</v>
      </c>
      <c r="G384" s="73">
        <v>1644513006</v>
      </c>
      <c r="H384" s="73">
        <v>1858870969</v>
      </c>
      <c r="I384" s="73">
        <v>2086835791</v>
      </c>
      <c r="J384" s="73">
        <v>2136522737</v>
      </c>
      <c r="K384" s="73">
        <v>2516871472</v>
      </c>
      <c r="L384" s="73">
        <v>2596632068</v>
      </c>
      <c r="M384" s="73">
        <v>2636372966</v>
      </c>
    </row>
    <row r="385" spans="1:4" ht="6" customHeight="1">
      <c r="A385" s="103"/>
      <c r="C385" s="3"/>
      <c r="D385" s="38"/>
    </row>
    <row r="386" spans="1:13" ht="13.5">
      <c r="A386" s="103"/>
      <c r="B386" s="228" t="s">
        <v>428</v>
      </c>
      <c r="C386" s="232"/>
      <c r="D386" s="75" t="s">
        <v>334</v>
      </c>
      <c r="E386" s="74">
        <v>0.718693531480768</v>
      </c>
      <c r="F386" s="74">
        <v>0.7325125619275676</v>
      </c>
      <c r="G386" s="74">
        <v>0.7235230184613085</v>
      </c>
      <c r="H386" s="74">
        <v>0.7266944282457078</v>
      </c>
      <c r="I386" s="74">
        <v>0.7352963369794916</v>
      </c>
      <c r="J386" s="74">
        <v>0.7389277973314636</v>
      </c>
      <c r="K386" s="74">
        <v>0.749242476216521</v>
      </c>
      <c r="L386" s="74">
        <v>0.7522200858069353</v>
      </c>
      <c r="M386" s="74">
        <v>0.754693650200326</v>
      </c>
    </row>
    <row r="387" spans="1:13" ht="13.5">
      <c r="A387" s="103"/>
      <c r="B387" s="228" t="s">
        <v>429</v>
      </c>
      <c r="C387" s="232"/>
      <c r="D387" s="75" t="s">
        <v>334</v>
      </c>
      <c r="E387" s="74">
        <v>0.281306468519232</v>
      </c>
      <c r="F387" s="74">
        <v>0.2674874380724323</v>
      </c>
      <c r="G387" s="74">
        <v>0.27647698153869144</v>
      </c>
      <c r="H387" s="74">
        <v>0.2733055717542921</v>
      </c>
      <c r="I387" s="74">
        <v>0.26470366302050835</v>
      </c>
      <c r="J387" s="74">
        <v>0.26107220266853637</v>
      </c>
      <c r="K387" s="74">
        <v>0.2507575237834791</v>
      </c>
      <c r="L387" s="74">
        <v>0.24777991419306464</v>
      </c>
      <c r="M387" s="74">
        <v>0.24530634979967397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246002.385267035</v>
      </c>
      <c r="F389" s="59">
        <v>279837.4138603332</v>
      </c>
      <c r="G389" s="59">
        <v>285357.10671525245</v>
      </c>
      <c r="H389" s="59">
        <v>314051.52373711776</v>
      </c>
      <c r="I389" s="59">
        <v>344248.7283074893</v>
      </c>
      <c r="J389" s="59">
        <v>326435.86508785334</v>
      </c>
      <c r="K389" s="59">
        <v>384548.7352177235</v>
      </c>
      <c r="L389" s="59">
        <v>390470.98766917293</v>
      </c>
      <c r="M389" s="59">
        <v>480476.21031529066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8825591</v>
      </c>
      <c r="F392" s="62">
        <v>10700478</v>
      </c>
      <c r="G392" s="62">
        <v>11017200</v>
      </c>
      <c r="H392" s="62">
        <v>11633000</v>
      </c>
      <c r="I392" s="62">
        <v>12541593</v>
      </c>
      <c r="J392" s="62">
        <v>12541593</v>
      </c>
      <c r="K392" s="62">
        <v>14591155</v>
      </c>
      <c r="L392" s="62">
        <v>14231783</v>
      </c>
      <c r="M392" s="62">
        <v>12544845</v>
      </c>
    </row>
    <row r="393" spans="1:13" ht="13.5">
      <c r="A393" s="103"/>
      <c r="C393" s="3" t="s">
        <v>202</v>
      </c>
      <c r="D393" s="9" t="s">
        <v>334</v>
      </c>
      <c r="E393" s="62">
        <v>28663374</v>
      </c>
      <c r="F393" s="62">
        <v>36733972</v>
      </c>
      <c r="G393" s="62">
        <v>22151611</v>
      </c>
      <c r="H393" s="62">
        <v>23917462</v>
      </c>
      <c r="I393" s="62">
        <v>24491031</v>
      </c>
      <c r="J393" s="62">
        <v>24505345</v>
      </c>
      <c r="K393" s="62">
        <v>25995912</v>
      </c>
      <c r="L393" s="62">
        <v>24039460</v>
      </c>
      <c r="M393" s="62">
        <v>23105797</v>
      </c>
    </row>
    <row r="394" spans="1:13" ht="13.5">
      <c r="A394" s="103">
        <f>VALUE(MID(D394,8,4))</f>
        <v>9299</v>
      </c>
      <c r="C394" s="4" t="s">
        <v>46</v>
      </c>
      <c r="D394" s="2" t="s">
        <v>416</v>
      </c>
      <c r="E394" s="73">
        <v>37488965</v>
      </c>
      <c r="F394" s="73">
        <v>47434450</v>
      </c>
      <c r="G394" s="73">
        <v>33168811</v>
      </c>
      <c r="H394" s="73">
        <v>35550462</v>
      </c>
      <c r="I394" s="73">
        <v>37032624</v>
      </c>
      <c r="J394" s="73">
        <v>37046938</v>
      </c>
      <c r="K394" s="73">
        <v>40587067</v>
      </c>
      <c r="L394" s="73">
        <v>38271243</v>
      </c>
      <c r="M394" s="73">
        <v>35650642</v>
      </c>
    </row>
    <row r="395" spans="1:4" ht="6" customHeight="1">
      <c r="A395" s="103"/>
      <c r="C395" s="3"/>
      <c r="D395" s="38"/>
    </row>
    <row r="396" spans="1:13" ht="13.5">
      <c r="A396" s="103"/>
      <c r="B396" s="228" t="s">
        <v>512</v>
      </c>
      <c r="C396" s="229"/>
      <c r="D396" s="2" t="s">
        <v>334</v>
      </c>
      <c r="E396" s="74">
        <v>0.23541836911208405</v>
      </c>
      <c r="F396" s="74">
        <v>0.22558452770085877</v>
      </c>
      <c r="G396" s="74">
        <v>0.3321554094899573</v>
      </c>
      <c r="H396" s="74">
        <v>0.3272250020266966</v>
      </c>
      <c r="I396" s="74">
        <v>0.33866336341707787</v>
      </c>
      <c r="J396" s="74">
        <v>0.33853251245757476</v>
      </c>
      <c r="K396" s="74">
        <v>0.35950257258057106</v>
      </c>
      <c r="L396" s="74">
        <v>0.37186623387173495</v>
      </c>
      <c r="M396" s="74">
        <v>0.3518827234583882</v>
      </c>
    </row>
    <row r="397" spans="1:13" ht="13.5">
      <c r="A397" s="103"/>
      <c r="B397" s="228" t="s">
        <v>44</v>
      </c>
      <c r="C397" s="229"/>
      <c r="D397" s="2" t="s">
        <v>334</v>
      </c>
      <c r="E397" s="74">
        <v>0.764581630887916</v>
      </c>
      <c r="F397" s="74">
        <v>0.7744154722991412</v>
      </c>
      <c r="G397" s="74">
        <v>0.6678445905100427</v>
      </c>
      <c r="H397" s="74">
        <v>0.6727749979733034</v>
      </c>
      <c r="I397" s="74">
        <v>0.6613366365829221</v>
      </c>
      <c r="J397" s="74">
        <v>0.6614674875424252</v>
      </c>
      <c r="K397" s="74">
        <v>0.6404974274194289</v>
      </c>
      <c r="L397" s="74">
        <v>0.628133766128265</v>
      </c>
      <c r="M397" s="74">
        <v>0.6481172765416118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6904.045119705341</v>
      </c>
      <c r="F399" s="59">
        <v>8407.382133995037</v>
      </c>
      <c r="G399" s="59">
        <v>5755.476487940309</v>
      </c>
      <c r="H399" s="59">
        <v>6006.160162189559</v>
      </c>
      <c r="I399" s="59">
        <v>6108.977895084131</v>
      </c>
      <c r="J399" s="59">
        <v>5660.341940412529</v>
      </c>
      <c r="K399" s="59">
        <v>6201.2325439266615</v>
      </c>
      <c r="L399" s="59">
        <v>5755.0741353383455</v>
      </c>
      <c r="M399" s="59">
        <v>6497.292145070166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3511951</v>
      </c>
      <c r="F402" s="54">
        <v>3765157</v>
      </c>
      <c r="G402" s="54">
        <v>4411274</v>
      </c>
      <c r="H402" s="54">
        <v>4332631</v>
      </c>
      <c r="I402" s="54">
        <v>4632597</v>
      </c>
      <c r="J402" s="54">
        <v>5023919</v>
      </c>
      <c r="K402" s="54">
        <v>5693958</v>
      </c>
      <c r="L402" s="54">
        <v>6009686</v>
      </c>
      <c r="M402" s="54">
        <v>6651911</v>
      </c>
    </row>
    <row r="403" spans="1:13" ht="13.5">
      <c r="A403" s="103">
        <f>VALUE(MID(D403,8,4))</f>
        <v>9180</v>
      </c>
      <c r="C403" s="3" t="s">
        <v>207</v>
      </c>
      <c r="D403" s="9" t="s">
        <v>208</v>
      </c>
      <c r="E403" s="54">
        <v>10164559</v>
      </c>
      <c r="F403" s="54">
        <v>11958329</v>
      </c>
      <c r="G403" s="54">
        <v>12817102</v>
      </c>
      <c r="H403" s="54">
        <v>13913272</v>
      </c>
      <c r="I403" s="54">
        <v>15368698</v>
      </c>
      <c r="J403" s="54">
        <v>16485162</v>
      </c>
      <c r="K403" s="54">
        <v>17752273</v>
      </c>
      <c r="L403" s="54">
        <v>18296805</v>
      </c>
      <c r="M403" s="54">
        <v>18648716</v>
      </c>
    </row>
    <row r="404" spans="1:13" ht="13.5">
      <c r="A404" s="103">
        <f>VALUE(MID(D404,8,4))</f>
        <v>9180</v>
      </c>
      <c r="C404" s="3" t="s">
        <v>209</v>
      </c>
      <c r="D404" s="9" t="s">
        <v>210</v>
      </c>
      <c r="E404" s="54">
        <v>8613073</v>
      </c>
      <c r="F404" s="54">
        <v>9002356</v>
      </c>
      <c r="G404" s="54">
        <v>9649340</v>
      </c>
      <c r="H404" s="54">
        <v>9772794</v>
      </c>
      <c r="I404" s="54">
        <v>10038912</v>
      </c>
      <c r="J404" s="54">
        <v>10170856</v>
      </c>
      <c r="K404" s="54">
        <v>10709072</v>
      </c>
      <c r="L404" s="54">
        <v>10717384</v>
      </c>
      <c r="M404" s="54">
        <v>10855904</v>
      </c>
    </row>
    <row r="405" spans="1:13" ht="13.5">
      <c r="A405" s="103">
        <f>VALUE(MID(D405,8,4))</f>
        <v>9180</v>
      </c>
      <c r="C405" s="4" t="s">
        <v>211</v>
      </c>
      <c r="D405" s="2" t="s">
        <v>212</v>
      </c>
      <c r="E405" s="59">
        <v>22289583</v>
      </c>
      <c r="F405" s="59">
        <v>24725842</v>
      </c>
      <c r="G405" s="59">
        <v>26877716</v>
      </c>
      <c r="H405" s="59">
        <v>28018697</v>
      </c>
      <c r="I405" s="59">
        <v>30040207</v>
      </c>
      <c r="J405" s="59">
        <v>31679937</v>
      </c>
      <c r="K405" s="59">
        <v>34155303</v>
      </c>
      <c r="L405" s="59">
        <v>35023875</v>
      </c>
      <c r="M405" s="59">
        <v>36156531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270080</v>
      </c>
      <c r="F408" s="54">
        <v>284306</v>
      </c>
      <c r="G408" s="54">
        <v>117930</v>
      </c>
      <c r="H408" s="54">
        <v>136284</v>
      </c>
      <c r="I408" s="54">
        <v>85103</v>
      </c>
      <c r="J408" s="54">
        <v>57434</v>
      </c>
      <c r="K408" s="54">
        <v>389504</v>
      </c>
      <c r="L408" s="54">
        <v>278292</v>
      </c>
      <c r="M408" s="54">
        <v>257271</v>
      </c>
    </row>
    <row r="409" spans="1:13" ht="13.5">
      <c r="A409" s="103">
        <f>VALUE(MID(D409,8,4))</f>
        <v>9190</v>
      </c>
      <c r="C409" s="3" t="s">
        <v>207</v>
      </c>
      <c r="D409" s="9" t="s">
        <v>214</v>
      </c>
      <c r="E409" s="54">
        <v>675069</v>
      </c>
      <c r="F409" s="54">
        <v>658256</v>
      </c>
      <c r="G409" s="54">
        <v>736787</v>
      </c>
      <c r="H409" s="54">
        <v>799846</v>
      </c>
      <c r="I409" s="54">
        <v>962985</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945149</v>
      </c>
      <c r="F411" s="59">
        <v>942562</v>
      </c>
      <c r="G411" s="59">
        <v>854717</v>
      </c>
      <c r="H411" s="59">
        <v>936130</v>
      </c>
      <c r="I411" s="59">
        <v>1048088</v>
      </c>
      <c r="J411" s="59">
        <v>57434</v>
      </c>
      <c r="K411" s="59">
        <v>389504</v>
      </c>
      <c r="L411" s="59">
        <v>278292</v>
      </c>
      <c r="M411" s="59">
        <v>257271</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3782031</v>
      </c>
      <c r="F414" s="54">
        <v>4049463</v>
      </c>
      <c r="G414" s="54">
        <v>4529204</v>
      </c>
      <c r="H414" s="54">
        <v>4468915</v>
      </c>
      <c r="I414" s="54">
        <v>4830039</v>
      </c>
      <c r="J414" s="54">
        <v>5193288</v>
      </c>
      <c r="K414" s="54">
        <v>6083462</v>
      </c>
      <c r="L414" s="54">
        <v>6287978</v>
      </c>
      <c r="M414" s="54">
        <v>6909182</v>
      </c>
    </row>
    <row r="415" spans="1:13" ht="13.5">
      <c r="A415" s="103">
        <f>VALUE(MID(D415,8,4))</f>
        <v>9199</v>
      </c>
      <c r="C415" s="3" t="s">
        <v>207</v>
      </c>
      <c r="D415" s="9" t="s">
        <v>197</v>
      </c>
      <c r="E415" s="54">
        <v>10839628</v>
      </c>
      <c r="F415" s="54">
        <v>12616585</v>
      </c>
      <c r="G415" s="54">
        <v>13553889</v>
      </c>
      <c r="H415" s="54">
        <v>14713118</v>
      </c>
      <c r="I415" s="54">
        <v>16339063</v>
      </c>
      <c r="J415" s="54">
        <v>16505744</v>
      </c>
      <c r="K415" s="54">
        <v>17765301</v>
      </c>
      <c r="L415" s="54">
        <v>18296805</v>
      </c>
      <c r="M415" s="54">
        <v>18648716</v>
      </c>
    </row>
    <row r="416" spans="1:13" ht="13.5">
      <c r="A416" s="103">
        <f>VALUE(MID(D416,8,4))</f>
        <v>9199</v>
      </c>
      <c r="C416" s="3" t="s">
        <v>209</v>
      </c>
      <c r="D416" s="9" t="s">
        <v>199</v>
      </c>
      <c r="E416" s="54">
        <v>8613073</v>
      </c>
      <c r="F416" s="54">
        <v>9002356</v>
      </c>
      <c r="G416" s="54">
        <v>9649340</v>
      </c>
      <c r="H416" s="54">
        <v>9772794</v>
      </c>
      <c r="I416" s="54">
        <v>10038912</v>
      </c>
      <c r="J416" s="54">
        <v>10170856</v>
      </c>
      <c r="K416" s="54">
        <v>10726546</v>
      </c>
      <c r="L416" s="54">
        <v>10717384</v>
      </c>
      <c r="M416" s="54">
        <v>10855904</v>
      </c>
    </row>
    <row r="417" spans="1:13" ht="13.5">
      <c r="A417" s="103">
        <f>VALUE(MID(D417,8,4))</f>
        <v>9199</v>
      </c>
      <c r="C417" s="4" t="s">
        <v>218</v>
      </c>
      <c r="D417" s="2" t="s">
        <v>201</v>
      </c>
      <c r="E417" s="59">
        <v>23234732</v>
      </c>
      <c r="F417" s="59">
        <v>25668404</v>
      </c>
      <c r="G417" s="59">
        <v>27732433</v>
      </c>
      <c r="H417" s="59">
        <v>28954827</v>
      </c>
      <c r="I417" s="59">
        <v>31208014</v>
      </c>
      <c r="J417" s="59">
        <v>31869888</v>
      </c>
      <c r="K417" s="59">
        <v>34575309</v>
      </c>
      <c r="L417" s="59">
        <v>35302167</v>
      </c>
      <c r="M417" s="59">
        <v>36413802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80610</v>
      </c>
      <c r="F420" s="54">
        <v>57889</v>
      </c>
      <c r="G420" s="54">
        <v>43630</v>
      </c>
      <c r="H420" s="54">
        <v>41752</v>
      </c>
      <c r="I420" s="54">
        <v>58917</v>
      </c>
      <c r="J420" s="54">
        <v>61595</v>
      </c>
      <c r="K420" s="54">
        <v>111404</v>
      </c>
      <c r="L420" s="54">
        <v>61165</v>
      </c>
      <c r="M420" s="54">
        <v>38906</v>
      </c>
    </row>
    <row r="421" spans="1:13" ht="13.5">
      <c r="A421" s="103">
        <f>VALUE(MID(D421,8,4))</f>
        <v>2899</v>
      </c>
      <c r="C421" s="3" t="s">
        <v>221</v>
      </c>
      <c r="D421" s="9" t="s">
        <v>222</v>
      </c>
      <c r="E421" s="54">
        <v>206068</v>
      </c>
      <c r="F421" s="54">
        <v>156132</v>
      </c>
      <c r="G421" s="54">
        <v>133954</v>
      </c>
      <c r="H421" s="54">
        <v>148077</v>
      </c>
      <c r="I421" s="54">
        <v>202181</v>
      </c>
      <c r="J421" s="54">
        <v>215755</v>
      </c>
      <c r="K421" s="54">
        <v>411085</v>
      </c>
      <c r="L421" s="54">
        <v>203776</v>
      </c>
      <c r="M421" s="54">
        <v>122564</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3701421</v>
      </c>
      <c r="F424" s="54">
        <v>3991574</v>
      </c>
      <c r="G424" s="54">
        <v>4485574</v>
      </c>
      <c r="H424" s="54">
        <v>4427163</v>
      </c>
      <c r="I424" s="54">
        <v>4771122</v>
      </c>
      <c r="J424" s="54">
        <v>5131693</v>
      </c>
      <c r="K424" s="54">
        <v>5972058</v>
      </c>
      <c r="L424" s="54">
        <v>6226813</v>
      </c>
      <c r="M424" s="54">
        <v>6870276</v>
      </c>
    </row>
    <row r="425" spans="1:13" ht="13.5">
      <c r="A425" s="103"/>
      <c r="C425" s="3" t="s">
        <v>207</v>
      </c>
      <c r="D425" s="9" t="s">
        <v>334</v>
      </c>
      <c r="E425" s="54">
        <v>10633560</v>
      </c>
      <c r="F425" s="54">
        <v>12460453</v>
      </c>
      <c r="G425" s="54">
        <v>13419935</v>
      </c>
      <c r="H425" s="54">
        <v>14565041</v>
      </c>
      <c r="I425" s="54">
        <v>16136882</v>
      </c>
      <c r="J425" s="54">
        <v>16289989</v>
      </c>
      <c r="K425" s="54">
        <v>17354216</v>
      </c>
      <c r="L425" s="54">
        <v>18093029</v>
      </c>
      <c r="M425" s="54">
        <v>18526152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926726</v>
      </c>
      <c r="F428" s="54">
        <v>991057</v>
      </c>
      <c r="G428" s="54">
        <v>991641</v>
      </c>
      <c r="H428" s="54">
        <v>1058607</v>
      </c>
      <c r="I428" s="54">
        <v>1064904</v>
      </c>
      <c r="J428" s="54">
        <v>1166861</v>
      </c>
      <c r="K428" s="54">
        <v>1731184</v>
      </c>
      <c r="L428" s="54">
        <v>1598417</v>
      </c>
      <c r="M428" s="54">
        <v>1631181</v>
      </c>
    </row>
    <row r="429" spans="1:13" ht="13.5">
      <c r="A429" s="103">
        <f t="shared" si="16"/>
        <v>620</v>
      </c>
      <c r="C429" s="3" t="s">
        <v>225</v>
      </c>
      <c r="D429" s="9" t="s">
        <v>226</v>
      </c>
      <c r="E429" s="54">
        <v>431512</v>
      </c>
      <c r="F429" s="54">
        <v>410030</v>
      </c>
      <c r="G429" s="54">
        <v>352519</v>
      </c>
      <c r="H429" s="54">
        <v>479703</v>
      </c>
      <c r="I429" s="54">
        <v>384213</v>
      </c>
      <c r="J429" s="54">
        <v>379545</v>
      </c>
      <c r="K429" s="54">
        <v>457949</v>
      </c>
      <c r="L429" s="54">
        <v>622090</v>
      </c>
      <c r="M429" s="54">
        <v>657995</v>
      </c>
    </row>
    <row r="430" spans="1:13" ht="13.5">
      <c r="A430" s="103">
        <f t="shared" si="16"/>
        <v>630</v>
      </c>
      <c r="C430" s="3" t="s">
        <v>227</v>
      </c>
      <c r="D430" s="9" t="s">
        <v>228</v>
      </c>
      <c r="E430" s="54">
        <v>374165</v>
      </c>
      <c r="F430" s="54">
        <v>499419</v>
      </c>
      <c r="G430" s="54">
        <v>562044</v>
      </c>
      <c r="H430" s="54">
        <v>481989</v>
      </c>
      <c r="I430" s="54">
        <v>547360</v>
      </c>
      <c r="J430" s="54">
        <v>388649</v>
      </c>
      <c r="K430" s="54">
        <v>421682</v>
      </c>
      <c r="L430" s="54">
        <v>520701</v>
      </c>
      <c r="M430" s="54">
        <v>746675</v>
      </c>
    </row>
    <row r="431" spans="1:13" ht="13.5">
      <c r="A431" s="103">
        <f t="shared" si="16"/>
        <v>640</v>
      </c>
      <c r="C431" s="3" t="s">
        <v>229</v>
      </c>
      <c r="D431" s="9" t="s">
        <v>230</v>
      </c>
      <c r="E431" s="54">
        <v>302360</v>
      </c>
      <c r="F431" s="54">
        <v>382200</v>
      </c>
      <c r="G431" s="54">
        <v>406415</v>
      </c>
      <c r="H431" s="54">
        <v>460268</v>
      </c>
      <c r="I431" s="54">
        <v>441980</v>
      </c>
      <c r="J431" s="54">
        <v>394242</v>
      </c>
      <c r="K431" s="54">
        <v>460485</v>
      </c>
      <c r="L431" s="54">
        <v>545301</v>
      </c>
      <c r="M431" s="54">
        <v>668349</v>
      </c>
    </row>
    <row r="432" spans="1:13" ht="13.5">
      <c r="A432" s="103">
        <f t="shared" si="16"/>
        <v>690</v>
      </c>
      <c r="C432" s="3" t="s">
        <v>269</v>
      </c>
      <c r="D432" s="9" t="s">
        <v>231</v>
      </c>
      <c r="E432" s="54">
        <v>70000</v>
      </c>
      <c r="F432" s="54">
        <v>70000</v>
      </c>
      <c r="G432" s="54">
        <v>70000</v>
      </c>
      <c r="H432" s="54">
        <v>85000</v>
      </c>
      <c r="I432" s="54">
        <v>65000</v>
      </c>
      <c r="J432" s="54">
        <v>65000</v>
      </c>
      <c r="K432" s="54">
        <v>65000</v>
      </c>
      <c r="L432" s="54">
        <v>65000</v>
      </c>
      <c r="M432" s="54">
        <v>65000</v>
      </c>
    </row>
    <row r="433" spans="1:13" ht="13.5">
      <c r="A433" s="103">
        <f t="shared" si="16"/>
        <v>699</v>
      </c>
      <c r="C433" s="4" t="s">
        <v>232</v>
      </c>
      <c r="D433" s="2" t="s">
        <v>233</v>
      </c>
      <c r="E433" s="54">
        <v>1964763</v>
      </c>
      <c r="F433" s="54">
        <v>2212706</v>
      </c>
      <c r="G433" s="54">
        <v>2242619</v>
      </c>
      <c r="H433" s="54">
        <v>2395567</v>
      </c>
      <c r="I433" s="54">
        <v>2373457</v>
      </c>
      <c r="J433" s="54">
        <v>2264297</v>
      </c>
      <c r="K433" s="54">
        <v>3006300</v>
      </c>
      <c r="L433" s="54">
        <v>3221509</v>
      </c>
      <c r="M433" s="54">
        <v>3639200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88781</v>
      </c>
      <c r="F436" s="54">
        <v>100269</v>
      </c>
      <c r="G436" s="54">
        <v>80723</v>
      </c>
      <c r="H436" s="54">
        <v>76541</v>
      </c>
      <c r="I436" s="54">
        <v>77518</v>
      </c>
      <c r="J436" s="54">
        <v>82294</v>
      </c>
      <c r="K436" s="54">
        <v>83195</v>
      </c>
      <c r="L436" s="54">
        <v>80913</v>
      </c>
      <c r="M436" s="54">
        <v>83591</v>
      </c>
    </row>
    <row r="437" spans="1:13" ht="13.5">
      <c r="A437" s="103">
        <f>VALUE(MID(D437,8,4))</f>
        <v>9280</v>
      </c>
      <c r="C437" s="3" t="s">
        <v>207</v>
      </c>
      <c r="D437" s="9" t="s">
        <v>336</v>
      </c>
      <c r="E437" s="54">
        <v>296316</v>
      </c>
      <c r="F437" s="54">
        <v>345023</v>
      </c>
      <c r="G437" s="54">
        <v>249577</v>
      </c>
      <c r="H437" s="54">
        <v>260684</v>
      </c>
      <c r="I437" s="54">
        <v>266762</v>
      </c>
      <c r="J437" s="54">
        <v>281565</v>
      </c>
      <c r="K437" s="54">
        <v>273992</v>
      </c>
      <c r="L437" s="54">
        <v>264628</v>
      </c>
      <c r="M437" s="54">
        <v>246459</v>
      </c>
    </row>
    <row r="438" spans="1:13" ht="13.5">
      <c r="A438" s="103">
        <f>VALUE(MID(D438,8,4))</f>
        <v>9280</v>
      </c>
      <c r="C438" s="3" t="s">
        <v>209</v>
      </c>
      <c r="D438" s="9" t="s">
        <v>337</v>
      </c>
      <c r="E438" s="54">
        <v>305551</v>
      </c>
      <c r="F438" s="54">
        <v>394535</v>
      </c>
      <c r="G438" s="54">
        <v>36253</v>
      </c>
      <c r="H438" s="54">
        <v>298202</v>
      </c>
      <c r="I438" s="54">
        <v>289546</v>
      </c>
      <c r="J438" s="54">
        <v>289412</v>
      </c>
      <c r="K438" s="54">
        <v>269441</v>
      </c>
      <c r="L438" s="54">
        <v>248669</v>
      </c>
      <c r="M438" s="54">
        <v>191323</v>
      </c>
    </row>
    <row r="439" spans="1:13" ht="13.5">
      <c r="A439" s="103">
        <f>VALUE(MID(D439,8,4))</f>
        <v>9280</v>
      </c>
      <c r="C439" s="4" t="s">
        <v>347</v>
      </c>
      <c r="D439" s="2" t="s">
        <v>338</v>
      </c>
      <c r="E439" s="59">
        <v>690648</v>
      </c>
      <c r="F439" s="59">
        <v>839827</v>
      </c>
      <c r="G439" s="59">
        <v>366552</v>
      </c>
      <c r="H439" s="59">
        <v>635427</v>
      </c>
      <c r="I439" s="59">
        <v>633826</v>
      </c>
      <c r="J439" s="59">
        <v>653271</v>
      </c>
      <c r="K439" s="59">
        <v>626628</v>
      </c>
      <c r="L439" s="59">
        <v>594210</v>
      </c>
      <c r="M439" s="59">
        <v>521373</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17765</v>
      </c>
      <c r="I448" s="54">
        <v>29059</v>
      </c>
      <c r="J448" s="54">
        <v>9751</v>
      </c>
      <c r="K448" s="54">
        <v>16157</v>
      </c>
      <c r="L448" s="54">
        <v>11596</v>
      </c>
      <c r="M448" s="54">
        <v>140403</v>
      </c>
    </row>
    <row r="449" spans="1:13" ht="13.5">
      <c r="A449" s="103">
        <f>VALUE(MID(D449,8,4))</f>
        <v>9292</v>
      </c>
      <c r="C449" s="3" t="s">
        <v>207</v>
      </c>
      <c r="D449" s="9" t="s">
        <v>344</v>
      </c>
      <c r="E449" s="136"/>
      <c r="F449" s="136"/>
      <c r="G449" s="54">
        <v>0</v>
      </c>
      <c r="H449" s="54">
        <v>83212</v>
      </c>
      <c r="I449" s="54">
        <v>12118</v>
      </c>
      <c r="J449" s="54">
        <v>32856</v>
      </c>
      <c r="K449" s="54">
        <v>40584</v>
      </c>
      <c r="L449" s="54">
        <v>31611</v>
      </c>
      <c r="M449" s="54">
        <v>162350</v>
      </c>
    </row>
    <row r="450" spans="1:13" ht="13.5">
      <c r="A450" s="103">
        <f>VALUE(MID(D450,8,4))</f>
        <v>9292</v>
      </c>
      <c r="C450" s="3" t="s">
        <v>209</v>
      </c>
      <c r="D450" s="9" t="s">
        <v>345</v>
      </c>
      <c r="E450" s="136"/>
      <c r="F450" s="136"/>
      <c r="G450" s="54">
        <v>0</v>
      </c>
      <c r="H450" s="54">
        <v>0</v>
      </c>
      <c r="I450" s="54">
        <v>17645</v>
      </c>
      <c r="J450" s="54">
        <v>17645</v>
      </c>
      <c r="K450" s="54">
        <v>17474</v>
      </c>
      <c r="L450" s="54">
        <v>8112</v>
      </c>
      <c r="M450" s="54">
        <v>0</v>
      </c>
    </row>
    <row r="451" spans="1:13" ht="13.5">
      <c r="A451" s="103">
        <f>VALUE(MID(D451,8,4))</f>
        <v>9292</v>
      </c>
      <c r="C451" s="4" t="s">
        <v>346</v>
      </c>
      <c r="D451" s="2" t="s">
        <v>348</v>
      </c>
      <c r="E451" s="137"/>
      <c r="F451" s="137"/>
      <c r="G451" s="59">
        <v>0</v>
      </c>
      <c r="H451" s="59">
        <v>100977</v>
      </c>
      <c r="I451" s="59">
        <v>58822</v>
      </c>
      <c r="J451" s="59">
        <v>60252</v>
      </c>
      <c r="K451" s="59">
        <v>74215</v>
      </c>
      <c r="L451" s="59">
        <v>51319</v>
      </c>
      <c r="M451" s="59">
        <v>302753</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5430</v>
      </c>
      <c r="F456" s="54">
        <v>5642</v>
      </c>
      <c r="G456" s="54">
        <v>5763</v>
      </c>
      <c r="H456" s="54">
        <v>5919</v>
      </c>
      <c r="I456" s="54">
        <v>6062</v>
      </c>
      <c r="J456" s="54">
        <v>6545</v>
      </c>
      <c r="K456" s="54">
        <v>6545</v>
      </c>
      <c r="L456" s="54">
        <v>6650</v>
      </c>
      <c r="M456" s="54">
        <v>5487</v>
      </c>
    </row>
    <row r="457" spans="1:13" ht="13.5">
      <c r="A457" s="103">
        <f>VALUE(MID(D457,8,4))</f>
        <v>41</v>
      </c>
      <c r="C457" s="3" t="s">
        <v>514</v>
      </c>
      <c r="D457" s="9" t="s">
        <v>37</v>
      </c>
      <c r="E457" s="54">
        <v>12580</v>
      </c>
      <c r="F457" s="54">
        <v>13087</v>
      </c>
      <c r="G457" s="54">
        <v>13087</v>
      </c>
      <c r="H457" s="54">
        <v>13087</v>
      </c>
      <c r="I457" s="54">
        <v>13661</v>
      </c>
      <c r="J457" s="54">
        <v>13661</v>
      </c>
      <c r="K457" s="54">
        <v>14857</v>
      </c>
      <c r="L457" s="54">
        <v>14587</v>
      </c>
      <c r="M457" s="54">
        <v>14587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56</v>
      </c>
      <c r="F460" s="79">
        <v>62</v>
      </c>
      <c r="G460" s="79">
        <v>66</v>
      </c>
      <c r="H460" s="79">
        <v>72</v>
      </c>
      <c r="I460" s="79">
        <v>70</v>
      </c>
      <c r="J460" s="79">
        <v>73</v>
      </c>
      <c r="K460" s="79">
        <v>74</v>
      </c>
      <c r="L460" s="79">
        <v>83</v>
      </c>
      <c r="M460" s="79">
        <v>85</v>
      </c>
    </row>
    <row r="461" spans="1:13" ht="13.5">
      <c r="A461" s="103">
        <v>298</v>
      </c>
      <c r="C461" s="3" t="s">
        <v>450</v>
      </c>
      <c r="D461" s="9" t="s">
        <v>32</v>
      </c>
      <c r="E461" s="79">
        <v>49</v>
      </c>
      <c r="F461" s="79">
        <v>52</v>
      </c>
      <c r="G461" s="79">
        <v>14</v>
      </c>
      <c r="H461" s="79">
        <v>13</v>
      </c>
      <c r="I461" s="79">
        <v>15</v>
      </c>
      <c r="J461" s="79">
        <v>57</v>
      </c>
      <c r="K461" s="79">
        <v>44</v>
      </c>
      <c r="L461" s="79">
        <v>62</v>
      </c>
      <c r="M461" s="79">
        <v>49</v>
      </c>
    </row>
    <row r="462" spans="1:13" ht="13.5">
      <c r="A462" s="103">
        <v>298</v>
      </c>
      <c r="C462" s="3" t="s">
        <v>451</v>
      </c>
      <c r="D462" s="9" t="s">
        <v>33</v>
      </c>
      <c r="E462" s="79">
        <v>25</v>
      </c>
      <c r="F462" s="79">
        <v>20</v>
      </c>
      <c r="G462" s="79">
        <v>73</v>
      </c>
      <c r="H462" s="79">
        <v>68</v>
      </c>
      <c r="I462" s="79">
        <v>61</v>
      </c>
      <c r="J462" s="79">
        <v>43</v>
      </c>
      <c r="K462" s="79">
        <v>48</v>
      </c>
      <c r="L462" s="79">
        <v>37</v>
      </c>
      <c r="M462" s="79">
        <v>37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28896280</v>
      </c>
      <c r="F465" s="54">
        <v>24999120</v>
      </c>
      <c r="G465" s="54">
        <v>24729120</v>
      </c>
      <c r="H465" s="54">
        <v>42270200</v>
      </c>
      <c r="I465" s="54">
        <v>6278137000</v>
      </c>
      <c r="J465" s="54">
        <v>42513750</v>
      </c>
      <c r="K465" s="54">
        <v>61258452</v>
      </c>
      <c r="L465" s="54">
        <v>38617565</v>
      </c>
      <c r="M465" s="54">
        <v>32877470</v>
      </c>
    </row>
    <row r="466" spans="1:13" ht="13.5">
      <c r="A466" s="103">
        <v>1220</v>
      </c>
      <c r="C466" s="3" t="s">
        <v>619</v>
      </c>
      <c r="D466" s="9" t="s">
        <v>622</v>
      </c>
      <c r="E466" s="54">
        <v>0</v>
      </c>
      <c r="F466" s="54">
        <v>0</v>
      </c>
      <c r="G466" s="54">
        <v>8998850</v>
      </c>
      <c r="H466" s="54">
        <v>0</v>
      </c>
      <c r="I466" s="54">
        <v>0</v>
      </c>
      <c r="J466" s="54">
        <v>0</v>
      </c>
      <c r="K466" s="54">
        <v>0</v>
      </c>
      <c r="L466" s="54">
        <v>0</v>
      </c>
      <c r="M466" s="54">
        <v>0</v>
      </c>
    </row>
    <row r="467" spans="1:13" ht="13.5">
      <c r="A467" s="103">
        <v>1230</v>
      </c>
      <c r="C467" s="3" t="s">
        <v>620</v>
      </c>
      <c r="D467" s="9" t="s">
        <v>623</v>
      </c>
      <c r="E467" s="54">
        <v>39854800</v>
      </c>
      <c r="F467" s="54">
        <v>19110750</v>
      </c>
      <c r="G467" s="54">
        <v>10111900</v>
      </c>
      <c r="H467" s="54">
        <v>14157300</v>
      </c>
      <c r="I467" s="54">
        <v>0</v>
      </c>
      <c r="J467" s="54">
        <v>25292055</v>
      </c>
      <c r="K467" s="54">
        <v>25837750</v>
      </c>
      <c r="L467" s="54">
        <v>26416225</v>
      </c>
      <c r="M467" s="54">
        <v>9555600</v>
      </c>
    </row>
    <row r="468" spans="1:13" ht="13.5">
      <c r="A468" s="103">
        <f>VALUE(MID(D468,8,4))</f>
        <v>1299</v>
      </c>
      <c r="C468" s="3" t="s">
        <v>452</v>
      </c>
      <c r="D468" s="9" t="s">
        <v>453</v>
      </c>
      <c r="E468" s="54">
        <v>68751080</v>
      </c>
      <c r="F468" s="54">
        <v>44109870</v>
      </c>
      <c r="G468" s="54">
        <v>43839870</v>
      </c>
      <c r="H468" s="54">
        <v>56427500</v>
      </c>
      <c r="I468" s="54">
        <v>6278137000</v>
      </c>
      <c r="J468" s="54">
        <v>67805805</v>
      </c>
      <c r="K468" s="54">
        <v>87096202</v>
      </c>
      <c r="L468" s="54">
        <v>65033790</v>
      </c>
      <c r="M468" s="54">
        <v>42433070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563700</v>
      </c>
      <c r="I470" s="54">
        <v>950066</v>
      </c>
      <c r="J470" s="54">
        <v>2616400</v>
      </c>
      <c r="K470" s="54">
        <v>2037650</v>
      </c>
      <c r="L470" s="54">
        <v>1328583</v>
      </c>
      <c r="M470" s="54">
        <v>658617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2692.7548802946594</v>
      </c>
      <c r="F480" s="206">
        <v>2953.925558312655</v>
      </c>
      <c r="G480" s="206">
        <v>3137.7916015963906</v>
      </c>
      <c r="H480" s="206">
        <v>3240.755701976685</v>
      </c>
      <c r="I480" s="206">
        <v>3492.0986473111184</v>
      </c>
      <c r="J480" s="206">
        <v>3315.3601222307107</v>
      </c>
      <c r="K480" s="206">
        <v>3643.8140565317035</v>
      </c>
      <c r="L480" s="206">
        <v>3696.95984962406</v>
      </c>
      <c r="M480" s="206">
        <v>4657.900127574267</v>
      </c>
    </row>
    <row r="481" spans="1:13" ht="13.5">
      <c r="A481" s="142"/>
      <c r="C481" s="3" t="s">
        <v>433</v>
      </c>
      <c r="D481" s="9" t="s">
        <v>334</v>
      </c>
      <c r="E481" s="206">
        <v>4278.956169429098</v>
      </c>
      <c r="F481" s="206">
        <v>4549.5221552640905</v>
      </c>
      <c r="G481" s="206">
        <v>4812.152177685233</v>
      </c>
      <c r="H481" s="206">
        <v>4891.844399391789</v>
      </c>
      <c r="I481" s="206">
        <v>5148.1382382052125</v>
      </c>
      <c r="J481" s="206">
        <v>4869.348815889993</v>
      </c>
      <c r="K481" s="206">
        <v>5282.705729564553</v>
      </c>
      <c r="L481" s="206">
        <v>5308.596541353383</v>
      </c>
      <c r="M481" s="206">
        <v>6636.377255330782</v>
      </c>
    </row>
    <row r="482" spans="1:13" ht="13.5">
      <c r="A482" s="142"/>
      <c r="C482" s="3" t="s">
        <v>301</v>
      </c>
      <c r="D482" s="9" t="s">
        <v>334</v>
      </c>
      <c r="E482" s="206">
        <v>627.9720073664826</v>
      </c>
      <c r="F482" s="206">
        <v>679.1040411201701</v>
      </c>
      <c r="G482" s="206">
        <v>654.47319104633</v>
      </c>
      <c r="H482" s="206">
        <v>659.0493326575435</v>
      </c>
      <c r="I482" s="206">
        <v>671.550643352029</v>
      </c>
      <c r="J482" s="206">
        <v>790.368678380443</v>
      </c>
      <c r="K482" s="206">
        <v>796.2245989304813</v>
      </c>
      <c r="L482" s="206">
        <v>965.0034586466165</v>
      </c>
      <c r="M482" s="206">
        <v>976.1401494441407</v>
      </c>
    </row>
    <row r="483" spans="1:13" ht="13.5">
      <c r="A483" s="142"/>
      <c r="C483" s="3" t="s">
        <v>434</v>
      </c>
      <c r="D483" s="9" t="s">
        <v>334</v>
      </c>
      <c r="E483" s="206">
        <v>280.9397790055249</v>
      </c>
      <c r="F483" s="206">
        <v>194.73821339950373</v>
      </c>
      <c r="G483" s="206">
        <v>285.69321533923306</v>
      </c>
      <c r="H483" s="206">
        <v>339.1802669369826</v>
      </c>
      <c r="I483" s="206">
        <v>393.1479709666777</v>
      </c>
      <c r="J483" s="206">
        <v>286.8886172650879</v>
      </c>
      <c r="K483" s="206">
        <v>375.259281894576</v>
      </c>
      <c r="L483" s="206">
        <v>358.1436090225564</v>
      </c>
      <c r="M483" s="206">
        <v>432.48751594678333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761650</v>
      </c>
      <c r="F486" s="54">
        <v>779259</v>
      </c>
      <c r="G486" s="54">
        <v>781357</v>
      </c>
      <c r="H486" s="54">
        <v>1833701</v>
      </c>
      <c r="I486" s="54">
        <v>1542542</v>
      </c>
      <c r="J486" s="54">
        <v>2659020</v>
      </c>
      <c r="K486" s="54">
        <v>1831111</v>
      </c>
      <c r="L486" s="54">
        <v>3052524</v>
      </c>
      <c r="M486" s="54">
        <v>3083675</v>
      </c>
    </row>
    <row r="487" spans="1:13" ht="13.5">
      <c r="A487" s="142"/>
      <c r="C487" s="3" t="s">
        <v>303</v>
      </c>
      <c r="D487" s="9" t="s">
        <v>334</v>
      </c>
      <c r="E487" s="54">
        <v>6162</v>
      </c>
      <c r="F487" s="54">
        <v>10912</v>
      </c>
      <c r="G487" s="54">
        <v>7446</v>
      </c>
      <c r="H487" s="54">
        <v>1509</v>
      </c>
      <c r="I487" s="54">
        <v>2900</v>
      </c>
      <c r="J487" s="54">
        <v>1149</v>
      </c>
      <c r="K487" s="54">
        <v>0</v>
      </c>
      <c r="L487" s="54">
        <v>182736</v>
      </c>
      <c r="M487" s="54">
        <v>0</v>
      </c>
    </row>
    <row r="488" spans="1:13" ht="13.5">
      <c r="A488" s="142"/>
      <c r="C488" s="3" t="s">
        <v>311</v>
      </c>
      <c r="D488" s="9" t="s">
        <v>334</v>
      </c>
      <c r="E488" s="77">
        <v>0.06630368594172954</v>
      </c>
      <c r="F488" s="77">
        <v>0.06213868972088429</v>
      </c>
      <c r="G488" s="77">
        <v>0.06081309102229832</v>
      </c>
      <c r="H488" s="77">
        <v>0.12094622278892854</v>
      </c>
      <c r="I488" s="77">
        <v>0.09389172585336429</v>
      </c>
      <c r="J488" s="77">
        <v>0.14784268344628657</v>
      </c>
      <c r="K488" s="77">
        <v>0.09756698358650902</v>
      </c>
      <c r="L488" s="77">
        <v>0.1395866566357123</v>
      </c>
      <c r="M488" s="77">
        <v>0.14191925149310508</v>
      </c>
    </row>
    <row r="489" spans="1:13" ht="13.5">
      <c r="A489" s="142"/>
      <c r="C489" s="3" t="s">
        <v>304</v>
      </c>
      <c r="D489" s="9" t="s">
        <v>334</v>
      </c>
      <c r="E489" s="206">
        <v>140.2670349907919</v>
      </c>
      <c r="F489" s="206">
        <v>138.11751152073734</v>
      </c>
      <c r="G489" s="206">
        <v>135.58164150616</v>
      </c>
      <c r="H489" s="206">
        <v>309.7991214732218</v>
      </c>
      <c r="I489" s="206">
        <v>254.46090399208182</v>
      </c>
      <c r="J489" s="206">
        <v>406.26737967914437</v>
      </c>
      <c r="K489" s="206">
        <v>279.7724980901452</v>
      </c>
      <c r="L489" s="206">
        <v>459.0261654135338</v>
      </c>
      <c r="M489" s="206">
        <v>561.9965372699107</v>
      </c>
    </row>
    <row r="490" spans="1:13" ht="13.5">
      <c r="A490" s="142"/>
      <c r="C490" s="3" t="s">
        <v>305</v>
      </c>
      <c r="D490" s="9" t="s">
        <v>334</v>
      </c>
      <c r="E490" s="206">
        <v>1.134806629834254</v>
      </c>
      <c r="F490" s="206">
        <v>1.934065934065934</v>
      </c>
      <c r="G490" s="206">
        <v>1.2920353982300885</v>
      </c>
      <c r="H490" s="206">
        <v>0.2549417131272174</v>
      </c>
      <c r="I490" s="206">
        <v>0.47838997030682945</v>
      </c>
      <c r="J490" s="206">
        <v>0.1755538579067991</v>
      </c>
      <c r="K490" s="206">
        <v>0</v>
      </c>
      <c r="L490" s="206">
        <v>27.479097744360903</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0.030320628137433574</v>
      </c>
      <c r="F493" s="77">
        <v>0.015195475255212233</v>
      </c>
      <c r="G493" s="77">
        <v>0.044393119819434175</v>
      </c>
      <c r="H493" s="77">
        <v>0.060195133765644775</v>
      </c>
      <c r="I493" s="77">
        <v>0.07396439637481286</v>
      </c>
      <c r="J493" s="77">
        <v>0.027263286823379473</v>
      </c>
      <c r="K493" s="77">
        <v>0.048729596096107934</v>
      </c>
      <c r="L493" s="77">
        <v>0.04948448686565051</v>
      </c>
      <c r="M493" s="77">
        <v>0.06674571230055516</v>
      </c>
    </row>
    <row r="494" spans="1:13" ht="13.5">
      <c r="A494" s="142"/>
      <c r="C494" s="6" t="s">
        <v>312</v>
      </c>
      <c r="D494" s="9" t="s">
        <v>334</v>
      </c>
      <c r="E494" s="77">
        <v>0</v>
      </c>
      <c r="F494" s="77">
        <v>0.003364022620534309</v>
      </c>
      <c r="G494" s="77">
        <v>0.004377942950538973</v>
      </c>
      <c r="H494" s="77">
        <v>0.003710105972498914</v>
      </c>
      <c r="I494" s="77">
        <v>0</v>
      </c>
      <c r="J494" s="77">
        <v>0.008283742837064744</v>
      </c>
      <c r="K494" s="77">
        <v>0</v>
      </c>
      <c r="L494" s="77">
        <v>0.009047659288500967</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0.3322940413015791</v>
      </c>
      <c r="F497" s="207">
        <v>0.3243100992184446</v>
      </c>
      <c r="G497" s="207">
        <v>0.36701223585762077</v>
      </c>
      <c r="H497" s="207">
        <v>0.3119388636429933</v>
      </c>
      <c r="I497" s="207">
        <v>0.3136051323970072</v>
      </c>
      <c r="J497" s="207">
        <v>0.2958406478813527</v>
      </c>
      <c r="K497" s="207">
        <v>0.33450933245087655</v>
      </c>
      <c r="L497" s="207">
        <v>0.30244412010719285</v>
      </c>
      <c r="M497" s="207">
        <v>0.3388027310841385</v>
      </c>
    </row>
    <row r="498" spans="1:13" ht="13.5">
      <c r="A498" s="142"/>
      <c r="B498" s="231" t="s">
        <v>351</v>
      </c>
      <c r="C498" s="229"/>
      <c r="D498" s="9" t="s">
        <v>334</v>
      </c>
      <c r="E498" s="207">
        <v>0.04361857485681156</v>
      </c>
      <c r="F498" s="207">
        <v>0.03899741409841636</v>
      </c>
      <c r="G498" s="207">
        <v>0.027486148799712645</v>
      </c>
      <c r="H498" s="207">
        <v>0.024996536880357002</v>
      </c>
      <c r="I498" s="207">
        <v>0.02273858423687776</v>
      </c>
      <c r="J498" s="207">
        <v>0.017509256670893737</v>
      </c>
      <c r="K498" s="207">
        <v>0.017217205128854298</v>
      </c>
      <c r="L498" s="207">
        <v>0.014904866640577427</v>
      </c>
      <c r="M498" s="207">
        <v>0.020845492386096707</v>
      </c>
    </row>
    <row r="499" spans="1:13" ht="13.5">
      <c r="A499" s="142"/>
      <c r="C499" s="3" t="s">
        <v>352</v>
      </c>
      <c r="D499" s="9" t="s">
        <v>334</v>
      </c>
      <c r="E499" s="207">
        <v>0.06400937679016407</v>
      </c>
      <c r="F499" s="207">
        <v>0.057930305373958</v>
      </c>
      <c r="G499" s="207">
        <v>0.058338068699007886</v>
      </c>
      <c r="H499" s="207">
        <v>0.12429182197859898</v>
      </c>
      <c r="I499" s="207">
        <v>0.09846331498769406</v>
      </c>
      <c r="J499" s="207">
        <v>0.14599525577421005</v>
      </c>
      <c r="K499" s="207">
        <v>0.07021412646301602</v>
      </c>
      <c r="L499" s="207">
        <v>0.07275973952013252</v>
      </c>
      <c r="M499" s="207">
        <v>0.10839343388219637</v>
      </c>
    </row>
    <row r="500" spans="1:13" ht="13.5">
      <c r="A500" s="142"/>
      <c r="C500" s="3" t="s">
        <v>353</v>
      </c>
      <c r="D500" s="9" t="s">
        <v>334</v>
      </c>
      <c r="E500" s="207">
        <v>0.004367540225584126</v>
      </c>
      <c r="F500" s="207">
        <v>0.005383455966021154</v>
      </c>
      <c r="G500" s="207">
        <v>0.005593008922942611</v>
      </c>
      <c r="H500" s="207">
        <v>0.0049111475531351065</v>
      </c>
      <c r="I500" s="207">
        <v>0.0029277389694137975</v>
      </c>
      <c r="J500" s="207">
        <v>0.0072964940497709605</v>
      </c>
      <c r="K500" s="207">
        <v>0.0323508047974401</v>
      </c>
      <c r="L500" s="207">
        <v>0.07550518112002302</v>
      </c>
      <c r="M500" s="207">
        <v>0.04367578601171777</v>
      </c>
    </row>
    <row r="501" spans="1:13" ht="13.5">
      <c r="A501" s="142"/>
      <c r="C501" s="3" t="s">
        <v>354</v>
      </c>
      <c r="D501" s="9" t="s">
        <v>334</v>
      </c>
      <c r="E501" s="207">
        <v>0.0005531918369999873</v>
      </c>
      <c r="F501" s="207">
        <v>0.0008865855431144876</v>
      </c>
      <c r="G501" s="207">
        <v>0.000609235988124562</v>
      </c>
      <c r="H501" s="207">
        <v>0.00010632446676060423</v>
      </c>
      <c r="I501" s="207">
        <v>0.00019061656439540238</v>
      </c>
      <c r="J501" s="207">
        <v>6.62395245420321E-05</v>
      </c>
      <c r="K501" s="207">
        <v>0</v>
      </c>
      <c r="L501" s="207">
        <v>0.00887571679636244</v>
      </c>
      <c r="M501" s="207">
        <v>0</v>
      </c>
    </row>
    <row r="502" spans="1:13" ht="13.5">
      <c r="A502" s="142"/>
      <c r="C502" s="3" t="s">
        <v>355</v>
      </c>
      <c r="D502" s="9" t="s">
        <v>334</v>
      </c>
      <c r="E502" s="207">
        <v>0</v>
      </c>
      <c r="F502" s="207">
        <v>0</v>
      </c>
      <c r="G502" s="207">
        <v>0.00622032725774667</v>
      </c>
      <c r="H502" s="207">
        <v>0.005564454680904703</v>
      </c>
      <c r="I502" s="207">
        <v>0.0063435878033794085</v>
      </c>
      <c r="J502" s="207">
        <v>0</v>
      </c>
      <c r="K502" s="207">
        <v>0</v>
      </c>
      <c r="L502" s="207">
        <v>0</v>
      </c>
      <c r="M502" s="207">
        <v>0</v>
      </c>
    </row>
    <row r="503" spans="1:13" ht="13.5">
      <c r="A503" s="142"/>
      <c r="C503" s="3" t="s">
        <v>356</v>
      </c>
      <c r="D503" s="9" t="s">
        <v>334</v>
      </c>
      <c r="E503" s="207">
        <v>0.4430733550151257</v>
      </c>
      <c r="F503" s="207">
        <v>0.40057368064542</v>
      </c>
      <c r="G503" s="207">
        <v>0.44331851153649626</v>
      </c>
      <c r="H503" s="207">
        <v>0.4163156690979669</v>
      </c>
      <c r="I503" s="207">
        <v>0.42423379371396525</v>
      </c>
      <c r="J503" s="207">
        <v>0.40646791773085644</v>
      </c>
      <c r="K503" s="207">
        <v>0.4294673870011339</v>
      </c>
      <c r="L503" s="207">
        <v>0.42737497285474</v>
      </c>
      <c r="M503" s="207">
        <v>0.3811569929551096</v>
      </c>
    </row>
    <row r="504" spans="1:13" ht="13.5">
      <c r="A504" s="142"/>
      <c r="C504" s="3" t="s">
        <v>357</v>
      </c>
      <c r="D504" s="9" t="s">
        <v>334</v>
      </c>
      <c r="E504" s="207">
        <v>0.0416715406859489</v>
      </c>
      <c r="F504" s="207">
        <v>0.06050970706358919</v>
      </c>
      <c r="G504" s="207">
        <v>0.028942718644004006</v>
      </c>
      <c r="H504" s="207">
        <v>0.016339865136327132</v>
      </c>
      <c r="I504" s="207">
        <v>0.012586740396277376</v>
      </c>
      <c r="J504" s="207">
        <v>0.043595465250220816</v>
      </c>
      <c r="K504" s="207">
        <v>0.015574753371778754</v>
      </c>
      <c r="L504" s="207">
        <v>0.014711213048143002</v>
      </c>
      <c r="M504" s="207">
        <v>0.01401413278294649</v>
      </c>
    </row>
    <row r="505" spans="1:13" ht="13.5">
      <c r="A505" s="142"/>
      <c r="C505" s="3" t="s">
        <v>358</v>
      </c>
      <c r="D505" s="9" t="s">
        <v>334</v>
      </c>
      <c r="E505" s="207">
        <v>0.0461293942818709</v>
      </c>
      <c r="F505" s="207">
        <v>0.043124359303416106</v>
      </c>
      <c r="G505" s="207">
        <v>0.03596848762443375</v>
      </c>
      <c r="H505" s="207">
        <v>0.03462450270940671</v>
      </c>
      <c r="I505" s="207">
        <v>0.03033327400118892</v>
      </c>
      <c r="J505" s="207">
        <v>0.03322964263113538</v>
      </c>
      <c r="K505" s="207">
        <v>0.03182423217634856</v>
      </c>
      <c r="L505" s="207">
        <v>0.02954817707466893</v>
      </c>
      <c r="M505" s="207">
        <v>0.03433373766113503</v>
      </c>
    </row>
    <row r="506" spans="1:13" ht="13.5">
      <c r="A506" s="142"/>
      <c r="C506" s="3" t="s">
        <v>359</v>
      </c>
      <c r="D506" s="9" t="s">
        <v>334</v>
      </c>
      <c r="E506" s="207">
        <v>0.024282985005915705</v>
      </c>
      <c r="F506" s="207">
        <v>0.06828439278762011</v>
      </c>
      <c r="G506" s="207">
        <v>0.026511256669910853</v>
      </c>
      <c r="H506" s="207">
        <v>0.060910813853549566</v>
      </c>
      <c r="I506" s="207">
        <v>0.08857721692980078</v>
      </c>
      <c r="J506" s="207">
        <v>0.049999080487017886</v>
      </c>
      <c r="K506" s="207">
        <v>0.06884215861055179</v>
      </c>
      <c r="L506" s="207">
        <v>0.05387601283815975</v>
      </c>
      <c r="M506" s="207">
        <v>0.05877769323665959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2178.8031307550646</v>
      </c>
      <c r="F510" s="206">
        <v>2261.9803261254874</v>
      </c>
      <c r="G510" s="206">
        <v>2260.1330904043034</v>
      </c>
      <c r="H510" s="206">
        <v>2566.784760939348</v>
      </c>
      <c r="I510" s="206">
        <v>2712.728472451336</v>
      </c>
      <c r="J510" s="206">
        <v>2749.811306340718</v>
      </c>
      <c r="K510" s="206">
        <v>2853.1508021390373</v>
      </c>
      <c r="L510" s="206">
        <v>3267.6596992481204</v>
      </c>
      <c r="M510" s="206">
        <v>3958.8084563513758</v>
      </c>
    </row>
    <row r="511" spans="1:13" ht="13.5">
      <c r="A511" s="142"/>
      <c r="C511" s="6" t="s">
        <v>309</v>
      </c>
      <c r="D511" s="9" t="s">
        <v>334</v>
      </c>
      <c r="E511" s="206">
        <v>940.4531796502384</v>
      </c>
      <c r="F511" s="206">
        <v>975.173301749828</v>
      </c>
      <c r="G511" s="206">
        <v>995.2737067318714</v>
      </c>
      <c r="H511" s="206">
        <v>1160.9076946588218</v>
      </c>
      <c r="I511" s="206">
        <v>1203.759607642193</v>
      </c>
      <c r="J511" s="206">
        <v>1317.4375960764219</v>
      </c>
      <c r="K511" s="206">
        <v>1256.907316416504</v>
      </c>
      <c r="L511" s="206">
        <v>1489.678275176527</v>
      </c>
      <c r="M511" s="206">
        <v>1489.1329265784602</v>
      </c>
    </row>
    <row r="512" spans="1:13" ht="13.5">
      <c r="A512" s="142"/>
      <c r="C512" s="6" t="s">
        <v>472</v>
      </c>
      <c r="D512" s="9" t="s">
        <v>334</v>
      </c>
      <c r="E512" s="206">
        <v>709.9036832412523</v>
      </c>
      <c r="F512" s="206">
        <v>814.0287132222616</v>
      </c>
      <c r="G512" s="206">
        <v>804.625021690092</v>
      </c>
      <c r="H512" s="206">
        <v>825.7192093258997</v>
      </c>
      <c r="I512" s="206">
        <v>891.0461893764434</v>
      </c>
      <c r="J512" s="206">
        <v>896.0904507257449</v>
      </c>
      <c r="K512" s="206">
        <v>954.8551566080978</v>
      </c>
      <c r="L512" s="206">
        <v>1138.51984962406</v>
      </c>
      <c r="M512" s="206">
        <v>1217.779296519045</v>
      </c>
    </row>
    <row r="513" spans="1:13" ht="13.5">
      <c r="A513" s="142"/>
      <c r="C513" s="6" t="s">
        <v>318</v>
      </c>
      <c r="D513" s="9" t="s">
        <v>334</v>
      </c>
      <c r="E513" s="206">
        <v>79.39097605893186</v>
      </c>
      <c r="F513" s="206">
        <v>119.848635235732</v>
      </c>
      <c r="G513" s="206">
        <v>55.081901787263575</v>
      </c>
      <c r="H513" s="206">
        <v>53.50160500084474</v>
      </c>
      <c r="I513" s="206">
        <v>98.71016166281755</v>
      </c>
      <c r="J513" s="206">
        <v>73.7414820473644</v>
      </c>
      <c r="K513" s="206">
        <v>128.4916730328495</v>
      </c>
      <c r="L513" s="206">
        <v>127.75248120300752</v>
      </c>
      <c r="M513" s="206">
        <v>152.11791507198834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0.3378973418846122</v>
      </c>
      <c r="F517" s="208">
        <v>0.32825164336288726</v>
      </c>
      <c r="G517" s="208">
        <v>0.33661823547941533</v>
      </c>
      <c r="H517" s="208">
        <v>0.31553079850526555</v>
      </c>
      <c r="I517" s="208">
        <v>0.32631155835121156</v>
      </c>
      <c r="J517" s="208">
        <v>0.31495398114684164</v>
      </c>
      <c r="K517" s="208">
        <v>0.322356338310555</v>
      </c>
      <c r="L517" s="208">
        <v>0.2999874320850539</v>
      </c>
      <c r="M517" s="208">
        <v>0.32133660731327374</v>
      </c>
    </row>
    <row r="518" spans="1:13" ht="13.5">
      <c r="A518" s="142"/>
      <c r="C518" s="3" t="s">
        <v>396</v>
      </c>
      <c r="D518" s="9" t="s">
        <v>334</v>
      </c>
      <c r="E518" s="208">
        <v>0.012571400944019394</v>
      </c>
      <c r="F518" s="208">
        <v>0.007845499950517521</v>
      </c>
      <c r="G518" s="208">
        <v>0.005750875594724574</v>
      </c>
      <c r="H518" s="208">
        <v>0.00391606576247076</v>
      </c>
      <c r="I518" s="208">
        <v>0.009426399976648812</v>
      </c>
      <c r="J518" s="208">
        <v>0.008056223317496888</v>
      </c>
      <c r="K518" s="208">
        <v>0.010568724043947608</v>
      </c>
      <c r="L518" s="208">
        <v>0.008299241732730289</v>
      </c>
      <c r="M518" s="208">
        <v>0.007439790715230313</v>
      </c>
    </row>
    <row r="519" spans="1:13" ht="13.5">
      <c r="A519" s="142"/>
      <c r="C519" s="3" t="s">
        <v>387</v>
      </c>
      <c r="D519" s="9" t="s">
        <v>334</v>
      </c>
      <c r="E519" s="208">
        <v>0.35558821766829085</v>
      </c>
      <c r="F519" s="208">
        <v>0.326236221597821</v>
      </c>
      <c r="G519" s="208">
        <v>0.184016579620944</v>
      </c>
      <c r="H519" s="208">
        <v>0.17763329851201218</v>
      </c>
      <c r="I519" s="208">
        <v>0.1585973720184669</v>
      </c>
      <c r="J519" s="208">
        <v>0.13913498613558595</v>
      </c>
      <c r="K519" s="208">
        <v>0.13733332862086664</v>
      </c>
      <c r="L519" s="208">
        <v>0.14476659550370533</v>
      </c>
      <c r="M519" s="208">
        <v>0.1518428659042255</v>
      </c>
    </row>
    <row r="520" spans="1:13" ht="13.5">
      <c r="A520" s="142"/>
      <c r="C520" s="3" t="s">
        <v>388</v>
      </c>
      <c r="D520" s="9" t="s">
        <v>334</v>
      </c>
      <c r="E520" s="208">
        <v>0.020399376175998768</v>
      </c>
      <c r="F520" s="208">
        <v>0.03818691808624181</v>
      </c>
      <c r="G520" s="208">
        <v>0.19395389549154415</v>
      </c>
      <c r="H520" s="208">
        <v>0.1999016112830822</v>
      </c>
      <c r="I520" s="208">
        <v>0.22686979767169205</v>
      </c>
      <c r="J520" s="208">
        <v>0.24194629091849626</v>
      </c>
      <c r="K520" s="208">
        <v>0.23920266777024068</v>
      </c>
      <c r="L520" s="208">
        <v>0.2037922153202745</v>
      </c>
      <c r="M520" s="208">
        <v>0.20671981037457815</v>
      </c>
    </row>
    <row r="521" spans="1:13" ht="13.5">
      <c r="A521" s="142"/>
      <c r="C521" s="3" t="s">
        <v>394</v>
      </c>
      <c r="D521" s="9" t="s">
        <v>334</v>
      </c>
      <c r="E521" s="208">
        <v>0</v>
      </c>
      <c r="F521" s="208">
        <v>0</v>
      </c>
      <c r="G521" s="208">
        <v>0</v>
      </c>
      <c r="H521" s="208">
        <v>0</v>
      </c>
      <c r="I521" s="208">
        <v>0</v>
      </c>
      <c r="J521" s="208">
        <v>0</v>
      </c>
      <c r="K521" s="208">
        <v>0</v>
      </c>
      <c r="L521" s="208">
        <v>0</v>
      </c>
      <c r="M521" s="208">
        <v>0</v>
      </c>
    </row>
    <row r="522" spans="1:13" ht="13.5">
      <c r="A522" s="142"/>
      <c r="C522" s="3" t="s">
        <v>395</v>
      </c>
      <c r="D522" s="9" t="s">
        <v>334</v>
      </c>
      <c r="E522" s="208">
        <v>0.00521786126010183</v>
      </c>
      <c r="F522" s="208">
        <v>0.006237221433819672</v>
      </c>
      <c r="G522" s="208">
        <v>0.005074798771944762</v>
      </c>
      <c r="H522" s="208">
        <v>0.005008951938349214</v>
      </c>
      <c r="I522" s="208">
        <v>0.004986451446557402</v>
      </c>
      <c r="J522" s="208">
        <v>0.005806357155418401</v>
      </c>
      <c r="K522" s="208">
        <v>0.007764859906933067</v>
      </c>
      <c r="L522" s="208">
        <v>0</v>
      </c>
      <c r="M522" s="208">
        <v>0.006677567452178167</v>
      </c>
    </row>
    <row r="523" spans="1:13" ht="13.5">
      <c r="A523" s="142"/>
      <c r="C523" s="3" t="s">
        <v>397</v>
      </c>
      <c r="D523" s="9" t="s">
        <v>334</v>
      </c>
      <c r="E523" s="208">
        <v>0.02386648320360385</v>
      </c>
      <c r="F523" s="208">
        <v>0.045138442416929575</v>
      </c>
      <c r="G523" s="208">
        <v>0.01862021211737572</v>
      </c>
      <c r="H523" s="208">
        <v>0.01692775636668398</v>
      </c>
      <c r="I523" s="208">
        <v>0.026961378109234907</v>
      </c>
      <c r="J523" s="208">
        <v>0.018760701130128243</v>
      </c>
      <c r="K523" s="208">
        <v>0.034466285299588645</v>
      </c>
      <c r="L523" s="208">
        <v>0.030796775894932415</v>
      </c>
      <c r="M523" s="208">
        <v>0.030985386140178185</v>
      </c>
    </row>
    <row r="524" spans="1:13" ht="13.5">
      <c r="A524" s="142"/>
      <c r="C524" s="3" t="s">
        <v>398</v>
      </c>
      <c r="D524" s="9" t="s">
        <v>334</v>
      </c>
      <c r="E524" s="208">
        <v>0.24445931886337313</v>
      </c>
      <c r="F524" s="208">
        <v>0.2481040531517832</v>
      </c>
      <c r="G524" s="208">
        <v>0.25596540292405146</v>
      </c>
      <c r="H524" s="208">
        <v>0.2810815176321361</v>
      </c>
      <c r="I524" s="208">
        <v>0.24684704242618835</v>
      </c>
      <c r="J524" s="208">
        <v>0.2713414601960326</v>
      </c>
      <c r="K524" s="208">
        <v>0.24830779604786837</v>
      </c>
      <c r="L524" s="208">
        <v>0.31235773946330353</v>
      </c>
      <c r="M524" s="208">
        <v>0.27499797210033594</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0.1374995023624997</v>
      </c>
      <c r="F532" s="208">
        <v>0.12201697636900154</v>
      </c>
      <c r="G532" s="208">
        <v>0.06815700429331047</v>
      </c>
      <c r="H532" s="208">
        <v>0.1499065445412659</v>
      </c>
      <c r="I532" s="208">
        <v>0.07732362556371225</v>
      </c>
      <c r="J532" s="208">
        <v>0.13052763117574842</v>
      </c>
      <c r="K532" s="208">
        <v>0.11439518274517464</v>
      </c>
      <c r="L532" s="208">
        <v>0.08117943462054215</v>
      </c>
      <c r="M532" s="208">
        <v>0.14360927101403545</v>
      </c>
    </row>
    <row r="533" spans="1:13" ht="13.5">
      <c r="A533" s="142"/>
      <c r="C533" s="3" t="s">
        <v>96</v>
      </c>
      <c r="D533" s="9" t="s">
        <v>334</v>
      </c>
      <c r="E533" s="208">
        <v>0.09370537374964087</v>
      </c>
      <c r="F533" s="208">
        <v>0.09604192666516378</v>
      </c>
      <c r="G533" s="208">
        <v>0.10411821071961798</v>
      </c>
      <c r="H533" s="208">
        <v>0.09663907223415515</v>
      </c>
      <c r="I533" s="208">
        <v>0.10871218202250471</v>
      </c>
      <c r="J533" s="208">
        <v>0.102885315000432</v>
      </c>
      <c r="K533" s="208">
        <v>0.10541011526693553</v>
      </c>
      <c r="L533" s="208">
        <v>0.09229681613895153</v>
      </c>
      <c r="M533" s="208">
        <v>0.09906798560094562</v>
      </c>
    </row>
    <row r="534" spans="1:13" ht="13.5">
      <c r="A534" s="142"/>
      <c r="C534" s="6" t="s">
        <v>97</v>
      </c>
      <c r="D534" s="9" t="s">
        <v>334</v>
      </c>
      <c r="E534" s="208">
        <v>0.24698727510271618</v>
      </c>
      <c r="F534" s="208">
        <v>0.22530144546039588</v>
      </c>
      <c r="G534" s="208">
        <v>0.25872160982137093</v>
      </c>
      <c r="H534" s="208">
        <v>0.2377111024769037</v>
      </c>
      <c r="I534" s="208">
        <v>0.2415267419742456</v>
      </c>
      <c r="J534" s="208">
        <v>0.2151310889308885</v>
      </c>
      <c r="K534" s="208">
        <v>0.2155811606719806</v>
      </c>
      <c r="L534" s="208">
        <v>0.19492242430339304</v>
      </c>
      <c r="M534" s="208">
        <v>0.22472088412558303</v>
      </c>
    </row>
    <row r="535" spans="1:13" ht="13.5">
      <c r="A535" s="142"/>
      <c r="C535" s="6" t="s">
        <v>98</v>
      </c>
      <c r="D535" s="9" t="s">
        <v>334</v>
      </c>
      <c r="E535" s="208">
        <v>0.33356884653163776</v>
      </c>
      <c r="F535" s="208">
        <v>0.36601190729451666</v>
      </c>
      <c r="G535" s="208">
        <v>0.35600780551651356</v>
      </c>
      <c r="H535" s="208">
        <v>0.32169398147109035</v>
      </c>
      <c r="I535" s="208">
        <v>0.3284686242745321</v>
      </c>
      <c r="J535" s="208">
        <v>0.32587343308228944</v>
      </c>
      <c r="K535" s="208">
        <v>0.3346669078592806</v>
      </c>
      <c r="L535" s="208">
        <v>0.3484275633196728</v>
      </c>
      <c r="M535" s="208">
        <v>0.3078609033006288</v>
      </c>
    </row>
    <row r="536" spans="1:13" ht="13.5">
      <c r="A536" s="142"/>
      <c r="C536" s="6" t="s">
        <v>99</v>
      </c>
      <c r="D536" s="9" t="s">
        <v>334</v>
      </c>
      <c r="E536" s="208">
        <v>0.014970372924259952</v>
      </c>
      <c r="F536" s="208">
        <v>0.01458922137614888</v>
      </c>
      <c r="G536" s="208">
        <v>0.01752425519650565</v>
      </c>
      <c r="H536" s="208">
        <v>0.015648926836983757</v>
      </c>
      <c r="I536" s="208">
        <v>0.014444837684924376</v>
      </c>
      <c r="J536" s="208">
        <v>0.01622885159423398</v>
      </c>
      <c r="K536" s="208">
        <v>0.015349789267057202</v>
      </c>
      <c r="L536" s="208">
        <v>0.01330979468555293</v>
      </c>
      <c r="M536" s="208">
        <v>0.014080391006677014</v>
      </c>
    </row>
    <row r="537" spans="1:13" ht="13.5">
      <c r="A537" s="142"/>
      <c r="C537" s="6" t="s">
        <v>100</v>
      </c>
      <c r="D537" s="9" t="s">
        <v>334</v>
      </c>
      <c r="E537" s="208">
        <v>0.001311903463649979</v>
      </c>
      <c r="F537" s="208">
        <v>0.0018410773217214448</v>
      </c>
      <c r="G537" s="208">
        <v>0.00179875129240384</v>
      </c>
      <c r="H537" s="208">
        <v>0.0015181534357164865</v>
      </c>
      <c r="I537" s="208">
        <v>0.0019312161590215853</v>
      </c>
      <c r="J537" s="208">
        <v>0.0014255856989145446</v>
      </c>
      <c r="K537" s="208">
        <v>0.001738632459299282</v>
      </c>
      <c r="L537" s="208">
        <v>0.0014893738532237807</v>
      </c>
      <c r="M537" s="208">
        <v>0.0016435885086360904</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0.13293678985226906</v>
      </c>
      <c r="F539" s="208">
        <v>0.13091011012065185</v>
      </c>
      <c r="G539" s="208">
        <v>0.14328575332009688</v>
      </c>
      <c r="H539" s="208">
        <v>0.13117385413971447</v>
      </c>
      <c r="I539" s="208">
        <v>0.18304223402754466</v>
      </c>
      <c r="J539" s="208">
        <v>0.16718202485176425</v>
      </c>
      <c r="K539" s="208">
        <v>0.17129007845828653</v>
      </c>
      <c r="L539" s="208">
        <v>0.2302525313349965</v>
      </c>
      <c r="M539" s="208">
        <v>0.16995741917104987</v>
      </c>
    </row>
    <row r="540" spans="1:13" ht="13.5">
      <c r="A540" s="142"/>
      <c r="C540" s="6" t="s">
        <v>103</v>
      </c>
      <c r="D540" s="9" t="s">
        <v>334</v>
      </c>
      <c r="E540" s="208">
        <v>0.039019936013326456</v>
      </c>
      <c r="F540" s="208">
        <v>0.04328733539239998</v>
      </c>
      <c r="G540" s="208">
        <v>0.05038660984018069</v>
      </c>
      <c r="H540" s="208">
        <v>0.04570836486417019</v>
      </c>
      <c r="I540" s="208">
        <v>0.04455053829351469</v>
      </c>
      <c r="J540" s="208">
        <v>0.04074606966572885</v>
      </c>
      <c r="K540" s="208">
        <v>0.04156813327198559</v>
      </c>
      <c r="L540" s="208">
        <v>0.03812206174366727</v>
      </c>
      <c r="M540" s="208">
        <v>0.03905955727244411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1996.3285451197053</v>
      </c>
      <c r="F546" s="206">
        <v>1007.5505140021269</v>
      </c>
      <c r="G546" s="206">
        <v>980.0057261842791</v>
      </c>
      <c r="H546" s="206">
        <v>2306.8753167764826</v>
      </c>
      <c r="I546" s="206">
        <v>1875.9059716265258</v>
      </c>
      <c r="J546" s="206">
        <v>857.0313216195569</v>
      </c>
      <c r="K546" s="206">
        <v>1055.879908326967</v>
      </c>
      <c r="L546" s="206">
        <v>833.9412030075188</v>
      </c>
      <c r="M546" s="206">
        <v>1227.6096227446692</v>
      </c>
    </row>
    <row r="547" spans="1:13" ht="13.5">
      <c r="A547" s="142"/>
      <c r="C547" s="6" t="s">
        <v>475</v>
      </c>
      <c r="D547" s="9" t="s">
        <v>334</v>
      </c>
      <c r="E547" s="206">
        <v>861.6903020667727</v>
      </c>
      <c r="F547" s="206">
        <v>434.3699854817758</v>
      </c>
      <c r="G547" s="206">
        <v>431.5559715748453</v>
      </c>
      <c r="H547" s="206">
        <v>1043.3556200809965</v>
      </c>
      <c r="I547" s="206">
        <v>832.4238342727473</v>
      </c>
      <c r="J547" s="206">
        <v>410.60464094868604</v>
      </c>
      <c r="K547" s="206">
        <v>465.15003028875276</v>
      </c>
      <c r="L547" s="206">
        <v>380.18160005484333</v>
      </c>
      <c r="M547" s="206">
        <v>461.7737711661068</v>
      </c>
    </row>
    <row r="548" spans="1:13" ht="13.5">
      <c r="A548" s="142"/>
      <c r="C548" s="6" t="s">
        <v>476</v>
      </c>
      <c r="D548" s="9" t="s">
        <v>334</v>
      </c>
      <c r="E548" s="77">
        <v>0.04295610147840032</v>
      </c>
      <c r="F548" s="77">
        <v>0.0037922115713531694</v>
      </c>
      <c r="G548" s="77">
        <v>0.008755570535145864</v>
      </c>
      <c r="H548" s="77">
        <v>0.01953784820966792</v>
      </c>
      <c r="I548" s="77">
        <v>0.41419754309576134</v>
      </c>
      <c r="J548" s="77">
        <v>0.15257432253707856</v>
      </c>
      <c r="K548" s="77">
        <v>0.0263733322865104</v>
      </c>
      <c r="L548" s="77">
        <v>0.021952565677884183</v>
      </c>
      <c r="M548" s="77">
        <v>0.009797512159298387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0.029482188453921192</v>
      </c>
      <c r="F550" s="77">
        <v>0.0037922115713531694</v>
      </c>
      <c r="G550" s="77">
        <v>0.008755570535145864</v>
      </c>
      <c r="H550" s="77">
        <v>0.01953784820966792</v>
      </c>
      <c r="I550" s="77">
        <v>0.0016917816303374863</v>
      </c>
      <c r="J550" s="77">
        <v>0.10000057076169754</v>
      </c>
      <c r="K550" s="77">
        <v>0.0263733322865104</v>
      </c>
      <c r="L550" s="77">
        <v>0.021952565677884183</v>
      </c>
      <c r="M550" s="77">
        <v>0.0033020031345375824</v>
      </c>
    </row>
    <row r="551" spans="1:13" ht="13.5">
      <c r="A551" s="142"/>
      <c r="C551" s="6" t="s">
        <v>478</v>
      </c>
      <c r="D551" s="9" t="s">
        <v>334</v>
      </c>
      <c r="E551" s="77">
        <v>0.013473913024479133</v>
      </c>
      <c r="F551" s="77">
        <v>0</v>
      </c>
      <c r="G551" s="77">
        <v>0</v>
      </c>
      <c r="H551" s="77">
        <v>0</v>
      </c>
      <c r="I551" s="77">
        <v>0.4125057614654239</v>
      </c>
      <c r="J551" s="77">
        <v>0.05257375177538101</v>
      </c>
      <c r="K551" s="77">
        <v>0</v>
      </c>
      <c r="L551" s="77">
        <v>0</v>
      </c>
      <c r="M551" s="77">
        <v>0.006495509024760804</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0.031800367160276</v>
      </c>
      <c r="F553" s="77">
        <v>0</v>
      </c>
      <c r="G553" s="77">
        <v>0.024072898350416164</v>
      </c>
      <c r="H553" s="77">
        <v>0.25561947068907004</v>
      </c>
      <c r="I553" s="77">
        <v>0</v>
      </c>
      <c r="J553" s="77">
        <v>0.28293602671022056</v>
      </c>
      <c r="K553" s="77">
        <v>0</v>
      </c>
      <c r="L553" s="77">
        <v>0.007956362221211667</v>
      </c>
      <c r="M553" s="77">
        <v>0.17482348653284896</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0.042340202496515086</v>
      </c>
      <c r="F555" s="77">
        <v>0.02214445178809225</v>
      </c>
      <c r="G555" s="77">
        <v>0.04761698232669616</v>
      </c>
      <c r="H555" s="77">
        <v>0.031112893261316398</v>
      </c>
      <c r="I555" s="77">
        <v>0.015417207634167837</v>
      </c>
      <c r="J555" s="77">
        <v>0.010095793432780236</v>
      </c>
      <c r="K555" s="77">
        <v>0.016933619095862055</v>
      </c>
      <c r="L555" s="77">
        <v>0.01618372687425955</v>
      </c>
      <c r="M555" s="77">
        <v>0.014488546544484926</v>
      </c>
    </row>
    <row r="556" spans="1:13" ht="28.5" customHeight="1">
      <c r="A556" s="142"/>
      <c r="B556" s="235" t="s">
        <v>481</v>
      </c>
      <c r="C556" s="236"/>
      <c r="D556" s="9" t="s">
        <v>334</v>
      </c>
      <c r="E556" s="77">
        <v>0.6658017295666955</v>
      </c>
      <c r="F556" s="77">
        <v>0.8803203825438568</v>
      </c>
      <c r="G556" s="77">
        <v>0.7265911242443798</v>
      </c>
      <c r="H556" s="77">
        <v>0.5766481655658604</v>
      </c>
      <c r="I556" s="77">
        <v>0.4531835596422593</v>
      </c>
      <c r="J556" s="77">
        <v>0.46363989360288504</v>
      </c>
      <c r="K556" s="77">
        <v>0.8585683085933342</v>
      </c>
      <c r="L556" s="77">
        <v>0.829621706382324</v>
      </c>
      <c r="M556" s="77">
        <v>0.7034856933001674</v>
      </c>
    </row>
    <row r="557" spans="1:13" ht="13.5">
      <c r="A557" s="142"/>
      <c r="C557" s="6" t="s">
        <v>624</v>
      </c>
      <c r="D557" s="9" t="s">
        <v>334</v>
      </c>
      <c r="E557" s="77">
        <v>0.21710159929811307</v>
      </c>
      <c r="F557" s="77">
        <v>0.09374295409669778</v>
      </c>
      <c r="G557" s="77">
        <v>0.192963424543362</v>
      </c>
      <c r="H557" s="77">
        <v>0.11708162227408525</v>
      </c>
      <c r="I557" s="77">
        <v>0.11720168962781148</v>
      </c>
      <c r="J557" s="77">
        <v>0.09075396371703562</v>
      </c>
      <c r="K557" s="77">
        <v>0.09812474002429333</v>
      </c>
      <c r="L557" s="77">
        <v>0.12428563884432062</v>
      </c>
      <c r="M557" s="77">
        <v>0.09740476146320028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0.24699475944053467</v>
      </c>
      <c r="F560" s="212">
        <v>0.25017186785349893</v>
      </c>
      <c r="G560" s="212">
        <v>0.16767246134007158</v>
      </c>
      <c r="H560" s="212">
        <v>0.1411433461533814</v>
      </c>
      <c r="I560" s="212">
        <v>0.12046193098647508</v>
      </c>
      <c r="J560" s="212">
        <v>0.12055935977408826</v>
      </c>
      <c r="K560" s="212">
        <v>0.3459027651766079</v>
      </c>
      <c r="L560" s="212">
        <v>0.2795280098541052</v>
      </c>
      <c r="M560" s="212">
        <v>0.2149153475396139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0.20881998482665784</v>
      </c>
      <c r="F562" s="212">
        <v>0.26187313091510395</v>
      </c>
      <c r="G562" s="212">
        <v>0.3265678347908105</v>
      </c>
      <c r="H562" s="212">
        <v>0.07480192275087985</v>
      </c>
      <c r="I562" s="212">
        <v>0.08878613320632846</v>
      </c>
      <c r="J562" s="212">
        <v>0.1942776867578134</v>
      </c>
      <c r="K562" s="212">
        <v>0.10591175987963074</v>
      </c>
      <c r="L562" s="212">
        <v>0.24624443871829554</v>
      </c>
      <c r="M562" s="212">
        <v>0.14088820281316777</v>
      </c>
    </row>
    <row r="563" spans="1:13" ht="13.5">
      <c r="A563" s="142"/>
      <c r="C563" s="6" t="s">
        <v>486</v>
      </c>
      <c r="D563" s="9" t="s">
        <v>334</v>
      </c>
      <c r="E563" s="212">
        <v>0.09287500516602117</v>
      </c>
      <c r="F563" s="212">
        <v>0.13847306758610983</v>
      </c>
      <c r="G563" s="212">
        <v>0.2961464633936244</v>
      </c>
      <c r="H563" s="212">
        <v>0.36993129318435564</v>
      </c>
      <c r="I563" s="212">
        <v>0.40652628242884864</v>
      </c>
      <c r="J563" s="212">
        <v>0.13864567047048904</v>
      </c>
      <c r="K563" s="212">
        <v>0.2433015074809709</v>
      </c>
      <c r="L563" s="212">
        <v>0.08613975237431319</v>
      </c>
      <c r="M563" s="212">
        <v>0.07548530306444846</v>
      </c>
    </row>
    <row r="564" spans="1:13" ht="28.5" customHeight="1">
      <c r="A564" s="142"/>
      <c r="B564" s="235" t="s">
        <v>487</v>
      </c>
      <c r="C564" s="236"/>
      <c r="D564" s="9" t="s">
        <v>334</v>
      </c>
      <c r="E564" s="212">
        <v>0</v>
      </c>
      <c r="F564" s="212">
        <v>0</v>
      </c>
      <c r="G564" s="212">
        <v>0</v>
      </c>
      <c r="H564" s="212">
        <v>0</v>
      </c>
      <c r="I564" s="212">
        <v>0</v>
      </c>
      <c r="J564" s="212">
        <v>0.0015331763313229708</v>
      </c>
      <c r="K564" s="212">
        <v>0</v>
      </c>
      <c r="L564" s="212">
        <v>0.0009373012539965585</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0.004508275965898356</v>
      </c>
      <c r="F567" s="77">
        <v>0.039186222425500475</v>
      </c>
      <c r="G567" s="77">
        <v>0.032160995139146</v>
      </c>
      <c r="H567" s="77">
        <v>0.035981674764791846</v>
      </c>
      <c r="I567" s="77">
        <v>0.06411796890924891</v>
      </c>
      <c r="J567" s="77">
        <v>0.06997844639320268</v>
      </c>
      <c r="K567" s="77">
        <v>0.03611729231656145</v>
      </c>
      <c r="L567" s="77">
        <v>0.019603444753412053</v>
      </c>
      <c r="M567" s="77">
        <v>0.02955880837792281</v>
      </c>
    </row>
    <row r="568" spans="1:13" ht="13.5">
      <c r="A568" s="142"/>
      <c r="C568" s="3" t="s">
        <v>72</v>
      </c>
      <c r="D568" s="9" t="s">
        <v>334</v>
      </c>
      <c r="E568" s="77">
        <v>0.016101011949744948</v>
      </c>
      <c r="F568" s="77">
        <v>0.006464834816873659</v>
      </c>
      <c r="G568" s="77">
        <v>0.01947741171608703</v>
      </c>
      <c r="H568" s="77">
        <v>0.0049425111841278945</v>
      </c>
      <c r="I568" s="77">
        <v>0.09312777233250631</v>
      </c>
      <c r="J568" s="77">
        <v>0.21162076348615774</v>
      </c>
      <c r="K568" s="77">
        <v>0.05658241223001782</v>
      </c>
      <c r="L568" s="77">
        <v>0.11367527578529635</v>
      </c>
      <c r="M568" s="77">
        <v>0.33907763394138923</v>
      </c>
    </row>
    <row r="569" spans="1:13" ht="13.5">
      <c r="A569" s="142"/>
      <c r="C569" s="3" t="s">
        <v>74</v>
      </c>
      <c r="D569" s="9" t="s">
        <v>334</v>
      </c>
      <c r="E569" s="77">
        <v>0.2628532451468921</v>
      </c>
      <c r="F569" s="77">
        <v>0.2614762692185906</v>
      </c>
      <c r="G569" s="77">
        <v>0.17514142299982666</v>
      </c>
      <c r="H569" s="77">
        <v>0.1663958014983454</v>
      </c>
      <c r="I569" s="77">
        <v>0.16054224585819832</v>
      </c>
      <c r="J569" s="77">
        <v>0.10838362211125512</v>
      </c>
      <c r="K569" s="77">
        <v>0.34933698793789486</v>
      </c>
      <c r="L569" s="77">
        <v>0.29913794611293165</v>
      </c>
      <c r="M569" s="77">
        <v>0.21760318674848506</v>
      </c>
    </row>
    <row r="570" spans="1:13" ht="13.5">
      <c r="A570" s="142"/>
      <c r="C570" s="3" t="s">
        <v>76</v>
      </c>
      <c r="D570" s="9" t="s">
        <v>334</v>
      </c>
      <c r="E570" s="77">
        <v>0.301694989992679</v>
      </c>
      <c r="F570" s="77">
        <v>0.4003461985012138</v>
      </c>
      <c r="G570" s="77">
        <v>0.6227142981844348</v>
      </c>
      <c r="H570" s="77">
        <v>0.4447332159352355</v>
      </c>
      <c r="I570" s="77">
        <v>0.4953124156351771</v>
      </c>
      <c r="J570" s="77">
        <v>0.3344565335596254</v>
      </c>
      <c r="K570" s="77">
        <v>0.34921326736060165</v>
      </c>
      <c r="L570" s="77">
        <v>0.3333214923466053</v>
      </c>
      <c r="M570" s="77">
        <v>0.2691841647151811</v>
      </c>
    </row>
    <row r="571" spans="1:13" ht="13.5">
      <c r="A571" s="142"/>
      <c r="C571" s="3" t="s">
        <v>78</v>
      </c>
      <c r="D571" s="9" t="s">
        <v>334</v>
      </c>
      <c r="E571" s="77">
        <v>0.003353485735877574</v>
      </c>
      <c r="F571" s="77">
        <v>0.0034950568201808393</v>
      </c>
      <c r="G571" s="77">
        <v>0.00017706094065749457</v>
      </c>
      <c r="H571" s="77">
        <v>0.004026322660213067</v>
      </c>
      <c r="I571" s="77">
        <v>0.0011044042328783048</v>
      </c>
      <c r="J571" s="77">
        <v>0</v>
      </c>
      <c r="K571" s="77">
        <v>0.0069785640714864735</v>
      </c>
      <c r="L571" s="77">
        <v>0.001422360964125597</v>
      </c>
      <c r="M571" s="77">
        <v>0.015688340701323387</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0.3676566854217835</v>
      </c>
      <c r="F574" s="77">
        <v>0.17645603912324526</v>
      </c>
      <c r="G574" s="77">
        <v>0.08632163509404503</v>
      </c>
      <c r="H574" s="77">
        <v>0.31322618102083616</v>
      </c>
      <c r="I574" s="77">
        <v>0.0718982192877749</v>
      </c>
      <c r="J574" s="77">
        <v>0.1230331219570461</v>
      </c>
      <c r="K574" s="77">
        <v>0.11285038608055237</v>
      </c>
      <c r="L574" s="77">
        <v>0.10644211587733868</v>
      </c>
      <c r="M574" s="77">
        <v>0.08073523722315108</v>
      </c>
    </row>
    <row r="575" spans="1:13" ht="13.5">
      <c r="A575" s="142"/>
      <c r="C575" s="3" t="s">
        <v>86</v>
      </c>
      <c r="D575" s="9" t="s">
        <v>334</v>
      </c>
      <c r="E575" s="77">
        <v>0.043832305787124506</v>
      </c>
      <c r="F575" s="77">
        <v>0.11257537909439538</v>
      </c>
      <c r="G575" s="77">
        <v>0.06400717592580296</v>
      </c>
      <c r="H575" s="77">
        <v>0.03069429293645013</v>
      </c>
      <c r="I575" s="77">
        <v>0.11389697374421615</v>
      </c>
      <c r="J575" s="77">
        <v>0.15252751249271296</v>
      </c>
      <c r="K575" s="77">
        <v>0.08892109000288537</v>
      </c>
      <c r="L575" s="77">
        <v>0.1263973641602904</v>
      </c>
      <c r="M575" s="77">
        <v>0.04815262829254736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325.8696132596685</v>
      </c>
      <c r="F582" s="214">
        <v>168.59872385678838</v>
      </c>
      <c r="G582" s="214">
        <v>122.97483949331945</v>
      </c>
      <c r="H582" s="214">
        <v>512.0231458016557</v>
      </c>
      <c r="I582" s="214">
        <v>431.1903662157704</v>
      </c>
      <c r="J582" s="214">
        <v>832.5159663865546</v>
      </c>
      <c r="K582" s="214">
        <v>746.9873185637891</v>
      </c>
      <c r="L582" s="214">
        <v>647.2245112781955</v>
      </c>
      <c r="M582" s="214">
        <v>959.6019682886823</v>
      </c>
    </row>
    <row r="583" spans="1:13" ht="13.5">
      <c r="A583" s="142"/>
      <c r="B583" s="107"/>
      <c r="C583" s="130" t="s">
        <v>112</v>
      </c>
      <c r="D583" s="9" t="s">
        <v>334</v>
      </c>
      <c r="E583" s="214">
        <v>140.65755166931638</v>
      </c>
      <c r="F583" s="214">
        <v>72.68541300527241</v>
      </c>
      <c r="G583" s="214">
        <v>54.15328188278444</v>
      </c>
      <c r="H583" s="214">
        <v>231.5782837930771</v>
      </c>
      <c r="I583" s="214">
        <v>191.33855501061416</v>
      </c>
      <c r="J583" s="214">
        <v>398.8593075177513</v>
      </c>
      <c r="K583" s="214">
        <v>329.07262569832403</v>
      </c>
      <c r="L583" s="214">
        <v>295.060190580654</v>
      </c>
      <c r="M583" s="214">
        <v>360.96085555631726</v>
      </c>
    </row>
    <row r="584" spans="1:13" ht="13.5">
      <c r="A584" s="142"/>
      <c r="B584" s="233" t="s">
        <v>113</v>
      </c>
      <c r="C584" s="234"/>
      <c r="D584" s="9" t="s">
        <v>334</v>
      </c>
      <c r="E584" s="139">
        <v>0.1588538568971181</v>
      </c>
      <c r="F584" s="139">
        <v>0.07728650224697274</v>
      </c>
      <c r="G584" s="139">
        <v>0.05798656751649605</v>
      </c>
      <c r="H584" s="139">
        <v>0.2135413121637022</v>
      </c>
      <c r="I584" s="139">
        <v>0.17180967685365406</v>
      </c>
      <c r="J584" s="139">
        <v>0.3141227566549536</v>
      </c>
      <c r="K584" s="139">
        <v>0.27384644131905184</v>
      </c>
      <c r="L584" s="139">
        <v>0.20905276873394507</v>
      </c>
      <c r="M584" s="139">
        <v>0.2596562666297007</v>
      </c>
    </row>
    <row r="585" spans="1:13" ht="13.5">
      <c r="A585" s="142"/>
      <c r="B585" s="233" t="s">
        <v>412</v>
      </c>
      <c r="C585" s="234"/>
      <c r="D585" s="9" t="s">
        <v>334</v>
      </c>
      <c r="E585" s="139">
        <v>0.0585353558448338</v>
      </c>
      <c r="F585" s="139">
        <v>0.05298394236744709</v>
      </c>
      <c r="G585" s="139">
        <v>0.024371087712100295</v>
      </c>
      <c r="H585" s="139">
        <v>0.02084382212915474</v>
      </c>
      <c r="I585" s="139">
        <v>0.03638777808588372</v>
      </c>
      <c r="J585" s="139">
        <v>0.02681692444762513</v>
      </c>
      <c r="K585" s="139">
        <v>0.04503500934353625</v>
      </c>
      <c r="L585" s="139">
        <v>0.0390960176276627</v>
      </c>
      <c r="M585" s="139">
        <v>0.0384251768554085</v>
      </c>
    </row>
    <row r="586" spans="1:13" ht="13.5">
      <c r="A586" s="142"/>
      <c r="B586" s="233" t="s">
        <v>114</v>
      </c>
      <c r="C586" s="234"/>
      <c r="D586" s="9" t="s">
        <v>334</v>
      </c>
      <c r="E586" s="139">
        <v>0.4780520778371334</v>
      </c>
      <c r="F586" s="139">
        <v>0.23831050107050503</v>
      </c>
      <c r="G586" s="139">
        <v>0.15799627873712482</v>
      </c>
      <c r="H586" s="139">
        <v>0.6845614222923349</v>
      </c>
      <c r="I586" s="139">
        <v>0.5478535237623352</v>
      </c>
      <c r="J586" s="139">
        <v>1.0617971495956597</v>
      </c>
      <c r="K586" s="139">
        <v>0.8186511249555848</v>
      </c>
      <c r="L586" s="139">
        <v>0.6912112183230812</v>
      </c>
      <c r="M586" s="139">
        <v>0.7663936645340013</v>
      </c>
    </row>
    <row r="587" spans="1:13" ht="13.5">
      <c r="A587" s="142"/>
      <c r="B587" s="233" t="s">
        <v>115</v>
      </c>
      <c r="C587" s="234"/>
      <c r="D587" s="9" t="s">
        <v>334</v>
      </c>
      <c r="E587" s="139">
        <v>0.1770696082201626</v>
      </c>
      <c r="F587" s="139">
        <v>0.10329232518328249</v>
      </c>
      <c r="G587" s="139">
        <v>0.07524596809385106</v>
      </c>
      <c r="H587" s="139">
        <v>0.3620699212676691</v>
      </c>
      <c r="I587" s="139">
        <v>0.32870149080868555</v>
      </c>
      <c r="J587" s="139">
        <v>0.6059296584227886</v>
      </c>
      <c r="K587" s="139">
        <v>0.4567629814571699</v>
      </c>
      <c r="L587" s="139">
        <v>0.41786760331246087</v>
      </c>
      <c r="M587" s="139">
        <v>0.5279629541056502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156.1814785373609</v>
      </c>
      <c r="F590" s="206">
        <v>169.0766409413922</v>
      </c>
      <c r="G590" s="206">
        <v>171.36234431114846</v>
      </c>
      <c r="H590" s="206">
        <v>183.04936196225262</v>
      </c>
      <c r="I590" s="206">
        <v>173.73962374643145</v>
      </c>
      <c r="J590" s="206">
        <v>165.74899348510357</v>
      </c>
      <c r="K590" s="206">
        <v>202.34906104866394</v>
      </c>
      <c r="L590" s="206">
        <v>220.84794680194693</v>
      </c>
      <c r="M590" s="206">
        <v>249.48241584972922</v>
      </c>
    </row>
    <row r="591" spans="1:13" ht="13.5">
      <c r="A591" s="142"/>
      <c r="C591" s="3" t="s">
        <v>235</v>
      </c>
      <c r="D591" s="9" t="s">
        <v>334</v>
      </c>
      <c r="E591" s="77">
        <v>0.08814714030316315</v>
      </c>
      <c r="F591" s="77">
        <v>0.08948961171878393</v>
      </c>
      <c r="G591" s="77">
        <v>0.0834378561035469</v>
      </c>
      <c r="H591" s="77">
        <v>0.08549887241366007</v>
      </c>
      <c r="I591" s="77">
        <v>0.0790093423790322</v>
      </c>
      <c r="J591" s="77">
        <v>0.07147416360076726</v>
      </c>
      <c r="K591" s="77">
        <v>0.08801854283066966</v>
      </c>
      <c r="L591" s="77">
        <v>0.09198037053295788</v>
      </c>
      <c r="M591" s="77">
        <v>0.10065124887119287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6209248</v>
      </c>
      <c r="F594" s="54">
        <v>4929532</v>
      </c>
      <c r="G594" s="54">
        <v>4812844</v>
      </c>
      <c r="H594" s="54">
        <v>279868</v>
      </c>
      <c r="I594" s="54">
        <v>691879</v>
      </c>
      <c r="J594" s="54">
        <v>5559489</v>
      </c>
      <c r="K594" s="54">
        <v>7979694</v>
      </c>
      <c r="L594" s="54">
        <v>8477958</v>
      </c>
      <c r="M594" s="54">
        <v>11257294</v>
      </c>
    </row>
    <row r="595" spans="1:13" ht="13.5">
      <c r="A595" s="103">
        <f>VALUE(MID(D595,8,4))</f>
        <v>2099</v>
      </c>
      <c r="C595" s="3" t="s">
        <v>531</v>
      </c>
      <c r="D595" s="9" t="s">
        <v>121</v>
      </c>
      <c r="E595" s="54">
        <v>0</v>
      </c>
      <c r="F595" s="54">
        <v>0</v>
      </c>
      <c r="G595" s="54">
        <v>0</v>
      </c>
      <c r="H595" s="54">
        <v>0</v>
      </c>
      <c r="I595" s="54">
        <v>2161232</v>
      </c>
      <c r="J595" s="54">
        <v>0</v>
      </c>
      <c r="K595" s="54">
        <v>0</v>
      </c>
      <c r="L595" s="54">
        <v>0</v>
      </c>
      <c r="M595" s="54">
        <v>0</v>
      </c>
    </row>
    <row r="596" spans="1:13" ht="13.5">
      <c r="A596" s="103">
        <f>VALUE(MID(D596,8,4))</f>
        <v>2299</v>
      </c>
      <c r="C596" s="3" t="s">
        <v>532</v>
      </c>
      <c r="D596" s="52" t="s">
        <v>254</v>
      </c>
      <c r="E596" s="54">
        <v>3538866</v>
      </c>
      <c r="F596" s="54">
        <v>3467825</v>
      </c>
      <c r="G596" s="54">
        <v>3839142</v>
      </c>
      <c r="H596" s="54">
        <v>4251121</v>
      </c>
      <c r="I596" s="54">
        <v>4258877</v>
      </c>
      <c r="J596" s="54">
        <v>4213087</v>
      </c>
      <c r="K596" s="54">
        <v>6403382</v>
      </c>
      <c r="L596" s="54">
        <v>4592067</v>
      </c>
      <c r="M596" s="54">
        <v>5742275</v>
      </c>
    </row>
    <row r="597" spans="1:13" ht="13.5">
      <c r="A597" s="142"/>
      <c r="C597" s="3" t="s">
        <v>517</v>
      </c>
      <c r="D597" s="9" t="s">
        <v>334</v>
      </c>
      <c r="E597" s="54">
        <v>2670382</v>
      </c>
      <c r="F597" s="54">
        <v>1461707</v>
      </c>
      <c r="G597" s="54">
        <v>973702</v>
      </c>
      <c r="H597" s="54">
        <v>-3971253</v>
      </c>
      <c r="I597" s="54">
        <v>-5728230</v>
      </c>
      <c r="J597" s="54">
        <v>1346402</v>
      </c>
      <c r="K597" s="54">
        <v>1576312</v>
      </c>
      <c r="L597" s="54">
        <v>3885891</v>
      </c>
      <c r="M597" s="54">
        <v>5515019</v>
      </c>
    </row>
    <row r="598" spans="1:13" ht="13.5">
      <c r="A598" s="142"/>
      <c r="D598" s="23"/>
      <c r="E598" s="46"/>
      <c r="F598" s="46"/>
      <c r="G598" s="46"/>
      <c r="H598" s="46"/>
      <c r="I598" s="46"/>
      <c r="J598" s="46"/>
      <c r="K598" s="46"/>
      <c r="L598" s="46"/>
      <c r="M598" s="46"/>
    </row>
    <row r="599" spans="1:13" ht="13.5">
      <c r="A599" s="142"/>
      <c r="C599" s="3" t="s">
        <v>432</v>
      </c>
      <c r="D599" s="9" t="s">
        <v>334</v>
      </c>
      <c r="E599" s="77">
        <v>0.5574335130653193</v>
      </c>
      <c r="F599" s="77">
        <v>0.40051794405427477</v>
      </c>
      <c r="G599" s="77">
        <v>0.393789654852185</v>
      </c>
      <c r="H599" s="77">
        <v>0.019719559882940215</v>
      </c>
      <c r="I599" s="77">
        <v>0.04547710274390573</v>
      </c>
      <c r="J599" s="77">
        <v>0.3205029661067515</v>
      </c>
      <c r="K599" s="77">
        <v>0.44696185353562623</v>
      </c>
      <c r="L599" s="77">
        <v>0.4117850572380665</v>
      </c>
      <c r="M599" s="77">
        <v>0.5551453757923387</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0.26016472726197054</v>
      </c>
      <c r="F603" s="77">
        <v>0.21998158851513905</v>
      </c>
      <c r="G603" s="77">
        <v>0.20714111251682027</v>
      </c>
      <c r="H603" s="77">
        <v>0.015072643476305185</v>
      </c>
      <c r="I603" s="77">
        <v>0.033961651963739105</v>
      </c>
      <c r="J603" s="77">
        <v>0.2220685929079791</v>
      </c>
      <c r="K603" s="77">
        <v>0.28900549432102346</v>
      </c>
      <c r="L603" s="77">
        <v>0.2890851208501477</v>
      </c>
      <c r="M603" s="77">
        <v>0.3391220562002482</v>
      </c>
    </row>
    <row r="604" spans="1:13" ht="13.5">
      <c r="A604" s="142"/>
      <c r="C604" s="3" t="s">
        <v>608</v>
      </c>
      <c r="D604" s="9" t="s">
        <v>334</v>
      </c>
      <c r="E604" s="77">
        <v>0.0505746482050524</v>
      </c>
      <c r="F604" s="77">
        <v>0.0518356171865932</v>
      </c>
      <c r="G604" s="77">
        <v>0.06407315120134334</v>
      </c>
      <c r="H604" s="77">
        <v>0.0756352992016779</v>
      </c>
      <c r="I604" s="77">
        <v>0.11606730884394346</v>
      </c>
      <c r="J604" s="77">
        <v>0.07605158344666796</v>
      </c>
      <c r="K604" s="77">
        <v>0.03998743538460374</v>
      </c>
      <c r="L604" s="77">
        <v>0.048923483344976246</v>
      </c>
      <c r="M604" s="77">
        <v>0.03881763153665394</v>
      </c>
    </row>
    <row r="605" spans="1:13" ht="13.5">
      <c r="A605" s="142"/>
      <c r="C605" s="3" t="s">
        <v>609</v>
      </c>
      <c r="D605" s="9" t="s">
        <v>334</v>
      </c>
      <c r="E605" s="77">
        <v>0.08232269512015158</v>
      </c>
      <c r="F605" s="77">
        <v>0.09874255422157302</v>
      </c>
      <c r="G605" s="77">
        <v>0.09652060083629532</v>
      </c>
      <c r="H605" s="77">
        <v>0.12901627665400112</v>
      </c>
      <c r="I605" s="77">
        <v>0.11650378257600003</v>
      </c>
      <c r="J605" s="77">
        <v>0.09044522773869296</v>
      </c>
      <c r="K605" s="77">
        <v>0.10888101944476729</v>
      </c>
      <c r="L605" s="77">
        <v>0.10984842323880803</v>
      </c>
      <c r="M605" s="77">
        <v>0.10962963096850302</v>
      </c>
    </row>
    <row r="606" spans="1:13" ht="13.5">
      <c r="A606" s="142"/>
      <c r="C606" s="3" t="s">
        <v>286</v>
      </c>
      <c r="D606" s="9" t="s">
        <v>334</v>
      </c>
      <c r="E606" s="77">
        <v>0.28658134911706323</v>
      </c>
      <c r="F606" s="77">
        <v>0.30025348479678043</v>
      </c>
      <c r="G606" s="77">
        <v>0.30952796076027084</v>
      </c>
      <c r="H606" s="77">
        <v>0.3890454969058502</v>
      </c>
      <c r="I606" s="77">
        <v>0.38214644744153353</v>
      </c>
      <c r="J606" s="77">
        <v>0.3266153140434387</v>
      </c>
      <c r="K606" s="77">
        <v>0.31255788254141764</v>
      </c>
      <c r="L606" s="77">
        <v>0.3235099826756069</v>
      </c>
      <c r="M606" s="77">
        <v>0.31044567764725267</v>
      </c>
    </row>
    <row r="607" spans="1:13" ht="15">
      <c r="A607" s="142"/>
      <c r="B607" s="115"/>
      <c r="C607" s="3" t="s">
        <v>287</v>
      </c>
      <c r="D607" s="9" t="s">
        <v>334</v>
      </c>
      <c r="E607" s="77">
        <v>0.020320781316083454</v>
      </c>
      <c r="F607" s="77">
        <v>0</v>
      </c>
      <c r="G607" s="77">
        <v>0</v>
      </c>
      <c r="H607" s="77">
        <v>0</v>
      </c>
      <c r="I607" s="77">
        <v>0</v>
      </c>
      <c r="J607" s="77">
        <v>0</v>
      </c>
      <c r="K607" s="77">
        <v>0</v>
      </c>
      <c r="L607" s="77">
        <v>0</v>
      </c>
      <c r="M607" s="77">
        <v>0</v>
      </c>
    </row>
    <row r="608" spans="1:13" ht="15">
      <c r="A608" s="142"/>
      <c r="B608" s="115"/>
      <c r="C608" s="3" t="s">
        <v>288</v>
      </c>
      <c r="D608" s="9" t="s">
        <v>334</v>
      </c>
      <c r="E608" s="77">
        <v>0.294960003103919</v>
      </c>
      <c r="F608" s="77">
        <v>0.3217593289862094</v>
      </c>
      <c r="G608" s="77">
        <v>0.3168732513966769</v>
      </c>
      <c r="H608" s="77">
        <v>0.38218081657290653</v>
      </c>
      <c r="I608" s="77">
        <v>0.344041927395746</v>
      </c>
      <c r="J608" s="77">
        <v>0.27737035274764044</v>
      </c>
      <c r="K608" s="77">
        <v>0.2430501563641251</v>
      </c>
      <c r="L608" s="77">
        <v>0.22390169529588527</v>
      </c>
      <c r="M608" s="77">
        <v>0.19694939706263562</v>
      </c>
    </row>
    <row r="609" spans="1:13" ht="15">
      <c r="A609" s="142"/>
      <c r="B609" s="115"/>
      <c r="C609" s="3" t="s">
        <v>289</v>
      </c>
      <c r="D609" s="9" t="s">
        <v>334</v>
      </c>
      <c r="E609" s="77">
        <v>0.005075795875759775</v>
      </c>
      <c r="F609" s="77">
        <v>0.0074274262937049085</v>
      </c>
      <c r="G609" s="77">
        <v>0.005863923288593333</v>
      </c>
      <c r="H609" s="77">
        <v>0.009049467189259081</v>
      </c>
      <c r="I609" s="77">
        <v>0.0072788817790378725</v>
      </c>
      <c r="J609" s="77">
        <v>0.0074489291155808695</v>
      </c>
      <c r="K609" s="77">
        <v>0.006518011944062761</v>
      </c>
      <c r="L609" s="77">
        <v>0.004731294594575886</v>
      </c>
      <c r="M609" s="77">
        <v>0.005035606584706528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0.16700285164815126</v>
      </c>
      <c r="J612" s="77">
        <v>0</v>
      </c>
      <c r="K612" s="77">
        <v>0</v>
      </c>
      <c r="L612" s="77">
        <v>0</v>
      </c>
      <c r="M612" s="77">
        <v>0</v>
      </c>
    </row>
    <row r="613" spans="1:13" ht="15">
      <c r="A613" s="142"/>
      <c r="B613" s="115"/>
      <c r="C613" s="3" t="s">
        <v>295</v>
      </c>
      <c r="D613" s="9" t="s">
        <v>334</v>
      </c>
      <c r="E613" s="77">
        <v>0.367188403836211</v>
      </c>
      <c r="F613" s="77">
        <v>0.4133833534949345</v>
      </c>
      <c r="G613" s="77">
        <v>0.44893534693092885</v>
      </c>
      <c r="H613" s="77">
        <v>0.4248892880573427</v>
      </c>
      <c r="I613" s="77">
        <v>0.32909220473263556</v>
      </c>
      <c r="J613" s="77">
        <v>0.30139199737430256</v>
      </c>
      <c r="K613" s="77">
        <v>0.4089365735254175</v>
      </c>
      <c r="L613" s="77">
        <v>0.3379484605207701</v>
      </c>
      <c r="M613" s="77">
        <v>0.37790548642866345</v>
      </c>
    </row>
    <row r="614" spans="1:13" ht="13.5">
      <c r="A614" s="142"/>
      <c r="B614" s="231" t="s">
        <v>194</v>
      </c>
      <c r="C614" s="229"/>
      <c r="D614" s="9" t="s">
        <v>334</v>
      </c>
      <c r="E614" s="77">
        <v>0.39269137709581053</v>
      </c>
      <c r="F614" s="77">
        <v>0.4080360391203407</v>
      </c>
      <c r="G614" s="77">
        <v>0.40193896880125835</v>
      </c>
      <c r="H614" s="77">
        <v>0.2722030567170576</v>
      </c>
      <c r="I614" s="77">
        <v>0.25381948071938437</v>
      </c>
      <c r="J614" s="77">
        <v>0.26344006715330015</v>
      </c>
      <c r="K614" s="77">
        <v>0.2788371694847419</v>
      </c>
      <c r="L614" s="77">
        <v>0.2966567214223007</v>
      </c>
      <c r="M614" s="77">
        <v>0.22852835238005548</v>
      </c>
    </row>
    <row r="615" spans="1:13" ht="15">
      <c r="A615" s="142"/>
      <c r="B615" s="115"/>
      <c r="C615" s="3" t="s">
        <v>296</v>
      </c>
      <c r="D615" s="9" t="s">
        <v>334</v>
      </c>
      <c r="E615" s="77">
        <v>0</v>
      </c>
      <c r="F615" s="77">
        <v>0</v>
      </c>
      <c r="G615" s="77">
        <v>0</v>
      </c>
      <c r="H615" s="77">
        <v>0</v>
      </c>
      <c r="I615" s="77">
        <v>0</v>
      </c>
      <c r="J615" s="77">
        <v>0</v>
      </c>
      <c r="K615" s="77">
        <v>0</v>
      </c>
      <c r="L615" s="77">
        <v>0</v>
      </c>
      <c r="M615" s="77">
        <v>0</v>
      </c>
    </row>
    <row r="616" spans="1:13" ht="15">
      <c r="A616" s="142"/>
      <c r="B616" s="115"/>
      <c r="C616" s="3" t="s">
        <v>610</v>
      </c>
      <c r="D616" s="9" t="s">
        <v>334</v>
      </c>
      <c r="E616" s="77">
        <v>0.1835982485103612</v>
      </c>
      <c r="F616" s="77">
        <v>0.11339219853320179</v>
      </c>
      <c r="G616" s="77">
        <v>0.08287327640169001</v>
      </c>
      <c r="H616" s="77">
        <v>0.3029076552255997</v>
      </c>
      <c r="I616" s="77">
        <v>0.2019795865759266</v>
      </c>
      <c r="J616" s="77">
        <v>0.3897925295530463</v>
      </c>
      <c r="K616" s="77">
        <v>0.3122262569898405</v>
      </c>
      <c r="L616" s="77">
        <v>0.3167516296833641</v>
      </c>
      <c r="M616" s="77">
        <v>0.34651760187214176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0.0565219705576173</v>
      </c>
      <c r="F618" s="77">
        <v>0.06518840885152304</v>
      </c>
      <c r="G618" s="77">
        <v>0.06625240786612283</v>
      </c>
      <c r="H618" s="77">
        <v>0</v>
      </c>
      <c r="I618" s="77">
        <v>0.04810587632390222</v>
      </c>
      <c r="J618" s="77">
        <v>0.04537540591935108</v>
      </c>
      <c r="K618" s="77">
        <v>0</v>
      </c>
      <c r="L618" s="77">
        <v>0.04864318837356507</v>
      </c>
      <c r="M618" s="77">
        <v>0.04704855931913932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2010-01-28T18:21:46Z</dcterms:modified>
  <cp:category/>
  <cp:version/>
  <cp:contentType/>
  <cp:contentStatus/>
</cp:coreProperties>
</file>