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<sst xmlns="http://schemas.openxmlformats.org/spreadsheetml/2006/main" count="1888" uniqueCount="862">
  <si>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</si>
  <si>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</si>
  <si>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</si>
  <si>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</si>
  <si>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</si>
  <si>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</si>
  <si>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</si>
  <si>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</si>
  <si>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</si>
  <si>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</si>
  <si>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</si>
  <si>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</si>
  <si>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</si>
  <si>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</si>
  <si>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</si>
  <si>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</si>
  <si>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</si>
  <si>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</si>
  <si>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</si>
  <si>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</si>
  <si>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</si>
  <si>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</si>
  <si>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</si>
  <si>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</si>
  <si>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</si>
  <si>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</si>
  <si>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</si>
  <si>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</si>
  <si>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</si>
  <si>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</si>
  <si>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</si>
  <si>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</si>
  <si>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</si>
  <si>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</si>
  <si>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</si>
  <si>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</si>
  <si>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</si>
  <si>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</si>
  <si>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</si>
  <si>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</si>
  <si>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</si>
  <si>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</si>
  <si>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</si>
  <si>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</si>
  <si>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</si>
  <si>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</si>
  <si>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</si>
  <si>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</si>
  <si>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</si>
  <si>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</si>
  <si>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</si>
  <si>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</si>
  <si>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</si>
  <si>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</si>
  <si>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</si>
  <si>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</si>
  <si>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</si>
  <si>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</si>
  <si>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</si>
  <si>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</si>
  <si>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</si>
  <si>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</si>
  <si>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</si>
  <si>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</si>
  <si>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</si>
  <si>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</si>
  <si>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</si>
  <si>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</si>
  <si>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</si>
  <si>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</si>
  <si>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</si>
  <si>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</si>
  <si>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</si>
  <si>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</si>
  <si>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</si>
  <si>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</si>
  <si>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</si>
  <si>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</si>
  <si>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</si>
  <si>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</si>
  <si>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</si>
  <si>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</si>
  <si>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</si>
  <si>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</si>
  <si>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</si>
  <si>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</si>
  <si>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</si>
  <si>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</si>
  <si>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</si>
  <si>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</si>
  <si>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</si>
  <si>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</si>
  <si>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</si>
  <si>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</si>
  <si>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</si>
  <si>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</si>
  <si>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</si>
  <si>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</si>
  <si>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</si>
  <si>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</si>
  <si>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</si>
  <si>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</si>
  <si>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</si>
  <si>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</si>
  <si>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</si>
  <si>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</si>
  <si>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</si>
  <si>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</si>
  <si>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</si>
  <si>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</si>
  <si>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</si>
  <si>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</si>
  <si>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</si>
  <si>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</si>
  <si>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</si>
  <si>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</si>
  <si>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</si>
  <si>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</si>
  <si>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</si>
  <si>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</si>
  <si>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</si>
  <si>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</si>
  <si>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</si>
  <si>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</si>
  <si>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</si>
  <si>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</si>
  <si>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</si>
  <si>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</si>
  <si>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</si>
  <si>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</si>
  <si>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</si>
  <si>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</si>
  <si>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</si>
  <si>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</si>
  <si>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</si>
  <si>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</si>
  <si>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</si>
  <si>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</si>
  <si>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</si>
  <si>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</si>
  <si>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</si>
  <si>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</si>
  <si>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</si>
  <si>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</si>
  <si>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</si>
  <si>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</si>
  <si>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</si>
  <si>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</si>
  <si>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</si>
  <si>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</si>
  <si>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</si>
  <si>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</si>
  <si>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</si>
  <si>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</si>
  <si>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</si>
  <si>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</si>
  <si>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</si>
  <si>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</si>
  <si>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</si>
  <si>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</si>
  <si>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</si>
  <si>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</si>
  <si>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</si>
  <si>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</si>
  <si>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</si>
  <si>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</si>
  <si>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</si>
  <si>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</si>
  <si>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</si>
  <si>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</si>
  <si>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</si>
  <si>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</si>
  <si>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</si>
  <si>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</si>
  <si>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</si>
  <si>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</si>
  <si>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</si>
  <si>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</si>
  <si>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</si>
  <si>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</si>
  <si>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</si>
  <si>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</si>
  <si>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</si>
  <si>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</si>
  <si>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</si>
  <si>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</si>
  <si>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</si>
  <si>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</si>
  <si>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</si>
  <si>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</si>
  <si>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</si>
  <si>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</si>
  <si>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</si>
  <si>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</si>
  <si>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</si>
  <si>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</si>
  <si>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</si>
  <si>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</si>
  <si>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</si>
  <si>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</si>
  <si>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</si>
  <si>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</si>
  <si>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</si>
  <si>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</si>
  <si>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</si>
  <si>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</si>
  <si>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</si>
  <si>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</si>
  <si>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</si>
  <si>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</si>
  <si>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</si>
  <si>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</si>
  <si>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</si>
  <si>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</si>
  <si>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</si>
  <si>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</si>
  <si>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</si>
  <si>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</si>
  <si>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</si>
  <si>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</si>
  <si>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</si>
  <si>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</si>
  <si>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</si>
  <si>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</si>
  <si>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</si>
  <si>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</si>
  <si>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</si>
  <si>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</si>
  <si>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</si>
  <si>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</si>
  <si>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</si>
  <si>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</si>
  <si>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</si>
  <si>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</si>
  <si>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</si>
  <si>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</si>
  <si>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</si>
  <si>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</si>
  <si>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</si>
  <si>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</si>
  <si>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</si>
  <si>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</si>
  <si>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</si>
  <si>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</si>
  <si>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</si>
  <si>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</si>
  <si>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</si>
  <si>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</si>
  <si>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</si>
  <si>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</si>
  <si>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</si>
  <si>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</si>
  <si>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</si>
  <si>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</si>
  <si>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</si>
  <si>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</si>
  <si>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</si>
  <si>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</si>
  <si>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</si>
  <si>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</si>
  <si>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</si>
  <si>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</si>
  <si>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</si>
  <si>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</si>
  <si>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</si>
  <si>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</si>
  <si>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</si>
  <si>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</si>
  <si>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</si>
  <si>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</si>
  <si>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</si>
  <si>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</si>
  <si>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</si>
  <si>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</si>
  <si>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</si>
  <si>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</si>
  <si>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</si>
  <si>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</si>
  <si>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</si>
  <si>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</si>
  <si>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</si>
  <si>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</si>
  <si>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</si>
  <si>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</si>
  <si>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</si>
  <si>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</si>
  <si>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</si>
  <si>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</si>
  <si>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</si>
  <si>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</si>
  <si>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</si>
  <si>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</si>
  <si>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</si>
  <si>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</si>
  <si>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</si>
  <si>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</si>
  <si>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</si>
  <si>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</si>
  <si>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</si>
  <si>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</si>
  <si>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</si>
  <si>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</si>
  <si>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</si>
  <si>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</si>
  <si>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</si>
  <si>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</si>
  <si>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</si>
  <si>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</si>
  <si>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</si>
  <si>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</si>
  <si>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</si>
  <si>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</si>
  <si>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</si>
  <si>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</si>
  <si>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</si>
  <si>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</si>
  <si>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</si>
  <si>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</si>
  <si>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</si>
  <si>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</si>
  <si>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</si>
  <si>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</si>
  <si>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</si>
  <si>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</si>
  <si>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</si>
  <si>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</si>
  <si>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</si>
  <si>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</si>
  <si>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</si>
  <si>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</si>
  <si>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</si>
  <si>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</si>
  <si>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</si>
  <si>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</si>
  <si>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</si>
  <si>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</si>
  <si>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</si>
  <si>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</si>
  <si>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</si>
  <si>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</si>
  <si>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</si>
  <si>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</si>
  <si>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</si>
  <si>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</si>
  <si>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</si>
  <si>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</si>
  <si>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</si>
  <si>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</si>
  <si>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</si>
  <si>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</si>
  <si>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</si>
  <si>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</si>
  <si>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</si>
  <si>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</si>
  <si>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</si>
  <si>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</si>
  <si>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</si>
  <si>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</si>
  <si>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</si>
  <si>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</si>
  <si>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</si>
  <si>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</si>
  <si>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</si>
  <si>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</si>
  <si>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</si>
  <si>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</si>
  <si>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</si>
  <si>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</si>
  <si>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</si>
  <si>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</si>
  <si>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</si>
  <si>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</si>
  <si>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</si>
  <si>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</si>
  <si>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</si>
  <si>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</si>
  <si>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</si>
  <si>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</si>
  <si>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</si>
  <si>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</si>
  <si>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</si>
  <si>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</si>
  <si>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</si>
  <si>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</si>
  <si>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</si>
  <si>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</si>
  <si>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</si>
  <si>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</si>
  <si>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</si>
  <si>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</si>
  <si>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</si>
  <si>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</si>
  <si>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</si>
  <si>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</si>
  <si>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</si>
  <si>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</si>
  <si>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</si>
  <si>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</si>
  <si>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</si>
  <si>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</si>
  <si>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</si>
  <si>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</si>
  <si>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</si>
  <si>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</si>
  <si>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</si>
  <si>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</si>
  <si>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</si>
  <si>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</si>
  <si>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</si>
  <si>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</si>
  <si>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</si>
  <si>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</si>
  <si>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</si>
  <si>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</si>
  <si>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</si>
  <si>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</si>
  <si>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</si>
  <si>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</si>
  <si>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</si>
  <si>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</si>
  <si>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</si>
  <si>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</si>
  <si>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</si>
  <si>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</si>
  <si>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</si>
  <si>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</si>
  <si>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</si>
  <si>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</si>
  <si>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</si>
  <si>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</si>
  <si>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</si>
  <si>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</si>
  <si>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</si>
  <si>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</si>
  <si>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</si>
  <si>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</si>
  <si>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</si>
  <si>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</si>
  <si>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</si>
  <si>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</si>
  <si>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</si>
  <si>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</si>
  <si>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</si>
  <si>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</si>
  <si>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</si>
  <si>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</si>
  <si>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</si>
  <si>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</si>
  <si>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</si>
  <si>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</si>
  <si>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</si>
  <si>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</si>
  <si>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</si>
  <si>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</si>
  <si>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</si>
  <si>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</si>
  <si>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</si>
  <si>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</si>
  <si>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</si>
  <si>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</si>
  <si>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</si>
  <si>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</si>
  <si>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</si>
  <si>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</si>
  <si>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</si>
  <si>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</si>
  <si>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</si>
  <si>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</si>
  <si>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</si>
  <si>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</si>
  <si>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</si>
  <si>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</si>
  <si>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</si>
  <si>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</si>
  <si>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</si>
  <si>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</si>
  <si>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</si>
  <si>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</si>
  <si>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</si>
  <si>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</si>
  <si>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</si>
  <si>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</si>
  <si>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</si>
  <si>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</si>
  <si>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</si>
  <si>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</si>
  <si>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</si>
  <si>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</si>
  <si>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</si>
  <si>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</si>
  <si>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</si>
  <si>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</si>
  <si>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</si>
  <si>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</si>
  <si>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</si>
  <si>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</si>
  <si>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</si>
  <si>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</si>
  <si>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</si>
  <si>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</si>
  <si>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</si>
  <si>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</si>
  <si>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</si>
  <si>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</si>
  <si>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</si>
  <si>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</si>
  <si>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</si>
  <si>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</si>
  <si>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</si>
  <si>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</si>
  <si>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</si>
  <si>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</si>
  <si>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</si>
  <si>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</si>
  <si>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</si>
  <si>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</si>
  <si>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</si>
  <si>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</si>
  <si>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</si>
  <si>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</si>
  <si>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</si>
  <si>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</si>
  <si>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</si>
  <si>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</si>
  <si>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</si>
  <si>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</si>
  <si>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</si>
  <si>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</si>
  <si>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</si>
  <si>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</si>
  <si>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</si>
  <si>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</si>
  <si>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</si>
  <si>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</si>
  <si>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</si>
  <si>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</si>
  <si>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</si>
  <si>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</si>
  <si>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</si>
  <si>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</si>
  <si>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</si>
  <si>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</si>
  <si>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</si>
  <si>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</si>
  <si>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</si>
  <si>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</si>
  <si>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</si>
  <si>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</si>
  <si>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</si>
  <si>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</si>
  <si>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</si>
  <si>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</si>
  <si>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</si>
  <si>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</si>
  <si>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</si>
  <si>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</si>
  <si>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</si>
  <si>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</si>
  <si>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</si>
  <si>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</si>
  <si>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</si>
  <si>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</si>
  <si>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</si>
  <si>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</si>
  <si>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</si>
  <si>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</si>
  <si>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</si>
  <si>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</si>
  <si>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</si>
  <si>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</si>
  <si>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</si>
  <si>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</si>
  <si>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</si>
  <si>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</si>
  <si>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</si>
  <si>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</si>
  <si>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</si>
  <si>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</si>
  <si>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</si>
  <si>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</si>
  <si>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</si>
  <si>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</si>
  <si>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</si>
  <si>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</si>
  <si>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</si>
  <si>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</si>
  <si>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</si>
  <si>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</si>
  <si>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</si>
  <si>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</si>
  <si>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</si>
  <si>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</si>
  <si>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</si>
  <si>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</si>
  <si>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</si>
  <si>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</si>
  <si>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</si>
  <si>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</si>
  <si>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</si>
  <si>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</si>
  <si>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</si>
  <si>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</si>
  <si>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</si>
  <si>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</si>
  <si>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</si>
  <si>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</si>
  <si>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</si>
  <si>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</si>
  <si>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</si>
  <si>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</si>
  <si>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</si>
  <si>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</si>
  <si>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</si>
  <si>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</si>
  <si>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</si>
  <si>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</si>
  <si>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</si>
  <si>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</si>
  <si>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</si>
  <si>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</si>
  <si>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</si>
  <si>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</si>
  <si>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</si>
  <si>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</si>
  <si>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</si>
  <si>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</si>
  <si>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</si>
  <si>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</si>
  <si>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</si>
  <si>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</si>
  <si>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</si>
  <si>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</si>
  <si>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</si>
  <si>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</si>
  <si>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</si>
  <si>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</si>
  <si>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</si>
  <si>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</si>
  <si>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</si>
  <si>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</si>
  <si>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</si>
  <si>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</si>
  <si>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</si>
  <si>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</si>
  <si>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</si>
  <si>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</si>
  <si>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</si>
  <si>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</si>
  <si>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</si>
  <si>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</si>
  <si>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</si>
  <si>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</si>
  <si>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</si>
  <si>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</si>
  <si>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</si>
  <si>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</si>
  <si>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</si>
  <si>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</si>
  <si>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</si>
  <si>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</si>
  <si>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</si>
  <si>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</si>
  <si>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</si>
  <si>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</si>
  <si>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</si>
  <si>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</si>
  <si>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</si>
  <si>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</si>
  <si>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</si>
  <si>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</si>
  <si>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</si>
  <si>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</si>
  <si>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</si>
  <si>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</si>
  <si>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</si>
  <si>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</si>
  <si>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</si>
  <si>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</si>
  <si>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</si>
  <si>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</si>
  <si>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</si>
  <si>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</si>
  <si>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</si>
  <si>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</si>
  <si>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</si>
  <si>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</si>
  <si>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</si>
  <si>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</si>
  <si>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</si>
  <si>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</si>
  <si>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</si>
  <si>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</si>
  <si>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</si>
  <si>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</si>
  <si>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</si>
  <si>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</si>
  <si>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</si>
  <si>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</si>
  <si>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</si>
  <si>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</si>
  <si>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</si>
  <si>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</si>
  <si>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</si>
  <si>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</si>
  <si>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</si>
  <si>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</si>
  <si>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</si>
  <si>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</si>
  <si>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</si>
  <si>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</si>
  <si>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</si>
  <si>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</si>
  <si>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</si>
  <si>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</si>
  <si>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</si>
  <si>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</si>
  <si>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</si>
  <si>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</si>
  <si>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</si>
  <si>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</si>
  <si>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</si>
  <si>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</si>
  <si>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</si>
  <si>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</si>
  <si>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</si>
  <si>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</si>
  <si>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</si>
  <si>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</si>
  <si>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</si>
  <si>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</si>
  <si>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</si>
  <si>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</si>
  <si>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</si>
  <si>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</si>
  <si>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</si>
  <si>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</si>
  <si>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</si>
  <si>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</si>
  <si>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</si>
  <si>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</si>
  <si>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</si>
  <si>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</si>
  <si>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</si>
  <si>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</si>
  <si>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</si>
  <si>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</si>
  <si>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</si>
  <si>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</si>
  <si>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</si>
  <si>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</si>
  <si>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</si>
  <si>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</si>
  <si>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</si>
  <si>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</si>
  <si>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</si>
  <si>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</si>
  <si>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</si>
  <si>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</si>
  <si>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</si>
  <si>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</si>
  <si>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</si>
  <si>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</si>
  <si>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</si>
  <si>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</si>
  <si>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</si>
  <si>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</si>
  <si>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</si>
  <si>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</si>
  <si>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</si>
  <si>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</si>
  <si>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</si>
  <si>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</si>
  <si>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</si>
  <si>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</si>
  <si>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</si>
  <si>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</si>
  <si>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</si>
  <si>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</si>
  <si>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</si>
  <si>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</si>
  <si>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</si>
  <si>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</si>
  <si>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</si>
  <si>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</si>
  <si>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</si>
  <si>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</si>
  <si>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</si>
  <si>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</si>
  <si>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</si>
  <si>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</si>
  <si>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</si>
  <si>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</si>
  <si>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</si>
  <si>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</si>
  <si>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</si>
  <si>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</si>
  <si>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</si>
  <si>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</si>
  <si>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</si>
  <si>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</si>
  <si>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</si>
  <si>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</si>
  <si>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</si>
  <si>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</si>
  <si>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</si>
  <si>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</si>
  <si>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</si>
  <si>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</si>
  <si>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</si>
  <si>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</si>
  <si>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</si>
  <si>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</si>
  <si>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</si>
  <si>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</si>
  <si>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</si>
  <si>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</si>
  <si>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</si>
  <si>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</si>
  <si>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</si>
  <si>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</si>
  <si>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</si>
  <si>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</si>
  <si>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</si>
  <si>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</si>
  <si>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</si>
  <si>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</si>
  <si>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</si>
  <si>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</si>
  <si>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</si>
  <si>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</si>
  <si>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</si>
  <si>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</si>
  <si>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</si>
  <si>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</si>
  <si>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</si>
  <si>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</si>
  <si>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</si>
  <si>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</si>
  <si>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</si>
  <si>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</si>
  <si>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</si>
  <si>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</si>
  <si>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</si>
  <si>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</si>
  <si>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</si>
  <si>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</si>
  <si>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</si>
  <si>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</si>
  <si>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</si>
  <si>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</si>
  <si>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Niagara Falls C</t>
  </si>
  <si>
    <t>18101</t>
  </si>
  <si>
    <t>2725</t>
  </si>
  <si>
    <t>Niagara R</t>
  </si>
  <si>
    <t>LT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</si>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</sst>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26043</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28533051</v>
      </c>
      <c r="F18" s="36">
        <v>35392647</v>
      </c>
      <c r="G18" s="36">
        <v>39928214</v>
      </c>
      <c r="H18" s="36">
        <v>42254811</v>
      </c>
      <c r="I18" s="36">
        <v>45959370</v>
      </c>
      <c r="J18" s="36">
        <v>46783264</v>
      </c>
      <c r="K18" s="36">
        <v>49060550</v>
      </c>
      <c r="L18" s="36">
        <v>46893524</v>
      </c>
      <c r="M18" s="36">
        <v>47860840</v>
      </c>
    </row>
    <row r="19" spans="1:13" ht="14.25" customHeight="1">
      <c r="A19" s="103">
        <f aca="true" t="shared" si="1" ref="A19:A31">VALUE(MID(D19,8,4))</f>
        <v>499</v>
      </c>
      <c r="C19" s="3" t="s">
        <v>351</v>
      </c>
      <c r="D19" s="9" t="s">
        <v>364</v>
      </c>
      <c r="E19" s="36">
        <v>4160040</v>
      </c>
      <c r="F19" s="36">
        <v>4297624</v>
      </c>
      <c r="G19" s="36">
        <v>3915637</v>
      </c>
      <c r="H19" s="36">
        <v>4298874</v>
      </c>
      <c r="I19" s="36">
        <v>4328963</v>
      </c>
      <c r="J19" s="36">
        <v>13183360</v>
      </c>
      <c r="K19" s="36">
        <v>9694415</v>
      </c>
      <c r="L19" s="36">
        <v>10167399</v>
      </c>
      <c r="M19" s="36">
        <v>10383198</v>
      </c>
    </row>
    <row r="20" spans="1:13" ht="14.25" customHeight="1">
      <c r="A20" s="103">
        <f t="shared" si="1"/>
        <v>699</v>
      </c>
      <c r="C20" s="3" t="s">
        <v>352</v>
      </c>
      <c r="D20" s="9" t="s">
        <v>365</v>
      </c>
      <c r="E20" s="36">
        <v>1395000</v>
      </c>
      <c r="F20" s="36">
        <v>1395000</v>
      </c>
      <c r="G20" s="36">
        <v>2822000</v>
      </c>
      <c r="H20" s="36">
        <v>3891000</v>
      </c>
      <c r="I20" s="36">
        <v>3433843</v>
      </c>
      <c r="J20" s="36">
        <v>5973608</v>
      </c>
      <c r="K20" s="36">
        <v>1215999</v>
      </c>
      <c r="L20" s="36">
        <v>3153000</v>
      </c>
      <c r="M20" s="36">
        <v>3153000</v>
      </c>
    </row>
    <row r="21" spans="1:13" ht="14.25" customHeight="1">
      <c r="A21" s="103">
        <f t="shared" si="1"/>
        <v>810</v>
      </c>
      <c r="C21" s="3" t="s">
        <v>353</v>
      </c>
      <c r="D21" s="9" t="s">
        <v>366</v>
      </c>
      <c r="E21" s="36">
        <v>285977</v>
      </c>
      <c r="F21" s="36">
        <v>204264</v>
      </c>
      <c r="G21" s="36">
        <v>255115</v>
      </c>
      <c r="H21" s="36">
        <v>236633</v>
      </c>
      <c r="I21" s="36">
        <v>19652</v>
      </c>
      <c r="J21" s="36">
        <v>203322</v>
      </c>
      <c r="K21" s="36">
        <v>1990552</v>
      </c>
      <c r="L21" s="36">
        <v>334199</v>
      </c>
      <c r="M21" s="36">
        <v>4977630</v>
      </c>
    </row>
    <row r="22" spans="1:13" ht="14.25" customHeight="1">
      <c r="A22" s="103">
        <f t="shared" si="1"/>
        <v>820</v>
      </c>
      <c r="C22" s="3" t="s">
        <v>354</v>
      </c>
      <c r="D22" s="9" t="s">
        <v>367</v>
      </c>
      <c r="E22" s="36">
        <v>3517</v>
      </c>
      <c r="F22" s="36">
        <v>59380</v>
      </c>
      <c r="G22" s="36">
        <v>40480</v>
      </c>
      <c r="H22" s="36">
        <v>6437</v>
      </c>
      <c r="I22" s="36">
        <v>2765</v>
      </c>
      <c r="J22" s="36">
        <v>18076</v>
      </c>
      <c r="K22" s="36">
        <v>5012</v>
      </c>
      <c r="L22" s="36">
        <v>2207</v>
      </c>
      <c r="M22" s="36">
        <v>8536</v>
      </c>
    </row>
    <row r="23" spans="1:13" ht="14.25" customHeight="1">
      <c r="A23" s="103">
        <f t="shared" si="1"/>
        <v>1099</v>
      </c>
      <c r="C23" s="3" t="s">
        <v>355</v>
      </c>
      <c r="D23" s="9" t="s">
        <v>368</v>
      </c>
      <c r="E23" s="36">
        <v>38434</v>
      </c>
      <c r="F23" s="36">
        <v>40042</v>
      </c>
      <c r="G23" s="36">
        <v>300111</v>
      </c>
      <c r="H23" s="36">
        <v>263789</v>
      </c>
      <c r="I23" s="36">
        <v>242745</v>
      </c>
      <c r="J23" s="36">
        <v>132249</v>
      </c>
      <c r="K23" s="36">
        <v>177432</v>
      </c>
      <c r="L23" s="36">
        <v>249500</v>
      </c>
      <c r="M23" s="36">
        <v>242233</v>
      </c>
    </row>
    <row r="24" spans="1:13" ht="14.25" customHeight="1">
      <c r="A24" s="103">
        <f t="shared" si="1"/>
        <v>1299</v>
      </c>
      <c r="C24" s="3" t="s">
        <v>356</v>
      </c>
      <c r="D24" s="9" t="s">
        <v>369</v>
      </c>
      <c r="E24" s="36">
        <v>32907476</v>
      </c>
      <c r="F24" s="36">
        <v>33046020</v>
      </c>
      <c r="G24" s="36">
        <v>34996890</v>
      </c>
      <c r="H24" s="36">
        <v>36179490</v>
      </c>
      <c r="I24" s="36">
        <v>38592568</v>
      </c>
      <c r="J24" s="36">
        <v>41031072</v>
      </c>
      <c r="K24" s="36">
        <v>41482822</v>
      </c>
      <c r="L24" s="36">
        <v>22681179</v>
      </c>
      <c r="M24" s="36">
        <v>23374527</v>
      </c>
    </row>
    <row r="25" spans="1:13" ht="14.25" customHeight="1">
      <c r="A25" s="103">
        <f t="shared" si="1"/>
        <v>1499</v>
      </c>
      <c r="C25" s="3" t="s">
        <v>357</v>
      </c>
      <c r="D25" s="9" t="s">
        <v>370</v>
      </c>
      <c r="E25" s="36">
        <v>1859157</v>
      </c>
      <c r="F25" s="36">
        <v>2065507</v>
      </c>
      <c r="G25" s="36">
        <v>3475285</v>
      </c>
      <c r="H25" s="36">
        <v>3420324</v>
      </c>
      <c r="I25" s="36">
        <v>2270820</v>
      </c>
      <c r="J25" s="36">
        <v>2431117</v>
      </c>
      <c r="K25" s="36">
        <v>2188740</v>
      </c>
      <c r="L25" s="36">
        <v>2321777</v>
      </c>
      <c r="M25" s="36">
        <v>2698029</v>
      </c>
    </row>
    <row r="26" spans="1:13" ht="14.25" customHeight="1">
      <c r="A26" s="103">
        <f t="shared" si="1"/>
        <v>1699</v>
      </c>
      <c r="C26" s="3" t="s">
        <v>358</v>
      </c>
      <c r="D26" s="9" t="s">
        <v>371</v>
      </c>
      <c r="E26" s="36">
        <v>2141505</v>
      </c>
      <c r="F26" s="36">
        <v>2568373</v>
      </c>
      <c r="G26" s="36">
        <v>2387065</v>
      </c>
      <c r="H26" s="36">
        <v>2875024</v>
      </c>
      <c r="I26" s="36">
        <v>3055884</v>
      </c>
      <c r="J26" s="36">
        <v>2753126</v>
      </c>
      <c r="K26" s="36">
        <v>2727870</v>
      </c>
      <c r="L26" s="36">
        <v>2682304</v>
      </c>
      <c r="M26" s="36">
        <v>2894769</v>
      </c>
    </row>
    <row r="27" spans="1:13" ht="14.25" customHeight="1">
      <c r="A27" s="103">
        <f t="shared" si="1"/>
        <v>1899</v>
      </c>
      <c r="C27" s="3" t="s">
        <v>359</v>
      </c>
      <c r="D27" s="9" t="s">
        <v>372</v>
      </c>
      <c r="E27" s="36">
        <v>4885307</v>
      </c>
      <c r="F27" s="36">
        <v>6272184</v>
      </c>
      <c r="G27" s="36">
        <v>6126782</v>
      </c>
      <c r="H27" s="36">
        <v>5792017</v>
      </c>
      <c r="I27" s="36">
        <v>6391689</v>
      </c>
      <c r="J27" s="36">
        <v>8159775</v>
      </c>
      <c r="K27" s="36">
        <v>13485961</v>
      </c>
      <c r="L27" s="36">
        <v>10008806</v>
      </c>
      <c r="M27" s="36">
        <v>7283230</v>
      </c>
    </row>
    <row r="28" spans="1:13" ht="14.25" customHeight="1">
      <c r="A28" s="103">
        <f t="shared" si="1"/>
        <v>9910</v>
      </c>
      <c r="C28" s="4" t="s">
        <v>360</v>
      </c>
      <c r="D28" s="2" t="s">
        <v>373</v>
      </c>
      <c r="E28" s="36">
        <v>76209464</v>
      </c>
      <c r="F28" s="36">
        <v>85341040</v>
      </c>
      <c r="G28" s="36">
        <v>94247579</v>
      </c>
      <c r="H28" s="36">
        <v>99218399</v>
      </c>
      <c r="I28" s="36">
        <v>104298299</v>
      </c>
      <c r="J28" s="36">
        <v>120668969</v>
      </c>
      <c r="K28" s="36">
        <v>122029353</v>
      </c>
      <c r="L28" s="36">
        <v>98493895</v>
      </c>
      <c r="M28" s="36">
        <v>102875992</v>
      </c>
    </row>
    <row r="29" spans="1:13" ht="14.25" customHeight="1">
      <c r="A29" s="103">
        <f t="shared" si="1"/>
        <v>3010</v>
      </c>
      <c r="C29" s="3" t="s">
        <v>361</v>
      </c>
      <c r="D29" s="9" t="s">
        <v>374</v>
      </c>
      <c r="E29" s="36">
        <v>0</v>
      </c>
      <c r="F29" s="36">
        <v>2267</v>
      </c>
      <c r="G29" s="36">
        <v>0</v>
      </c>
      <c r="H29" s="36">
        <v>44914</v>
      </c>
      <c r="I29" s="36">
        <v>22141</v>
      </c>
      <c r="J29" s="36">
        <v>0</v>
      </c>
      <c r="K29" s="36">
        <v>0</v>
      </c>
      <c r="L29" s="36">
        <v>0</v>
      </c>
      <c r="M29" s="36">
        <v>0</v>
      </c>
    </row>
    <row r="30" spans="1:13" ht="27">
      <c r="A30" s="103">
        <f t="shared" si="1"/>
        <v>3020</v>
      </c>
      <c r="C30" s="8" t="s">
        <v>277</v>
      </c>
      <c r="D30" s="9" t="s">
        <v>40</v>
      </c>
      <c r="E30" s="36">
        <v>2647349</v>
      </c>
      <c r="F30" s="36">
        <v>2946497</v>
      </c>
      <c r="G30" s="36">
        <v>980951</v>
      </c>
      <c r="H30" s="36">
        <v>2437985</v>
      </c>
      <c r="I30" s="36">
        <v>4847533</v>
      </c>
      <c r="J30" s="36">
        <v>2786684</v>
      </c>
      <c r="K30" s="36">
        <v>3348563</v>
      </c>
      <c r="L30" s="36">
        <v>4315959</v>
      </c>
      <c r="M30" s="36">
        <v>6836620</v>
      </c>
    </row>
    <row r="31" spans="1:13" ht="14.25" customHeight="1">
      <c r="A31" s="103">
        <f t="shared" si="1"/>
        <v>9930</v>
      </c>
      <c r="C31" s="4" t="s">
        <v>362</v>
      </c>
      <c r="D31" s="2" t="s">
        <v>41</v>
      </c>
      <c r="E31" s="36">
        <v>78856813</v>
      </c>
      <c r="F31" s="36">
        <v>88289804</v>
      </c>
      <c r="G31" s="36">
        <v>95228530</v>
      </c>
      <c r="H31" s="36">
        <v>101701298</v>
      </c>
      <c r="I31" s="36">
        <v>109167973</v>
      </c>
      <c r="J31" s="36">
        <v>123455653</v>
      </c>
      <c r="K31" s="36">
        <v>125377916</v>
      </c>
      <c r="L31" s="36">
        <v>102809854</v>
      </c>
      <c r="M31" s="36">
        <v>109712612</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2970865</v>
      </c>
      <c r="F33" s="84">
        <v>1558632</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3089078</v>
      </c>
      <c r="F39" s="36">
        <v>54359956</v>
      </c>
      <c r="G39" s="36">
        <v>1786944</v>
      </c>
      <c r="H39" s="36">
        <v>2308610</v>
      </c>
      <c r="I39" s="36">
        <v>3554539</v>
      </c>
      <c r="J39" s="36">
        <v>4383597</v>
      </c>
      <c r="K39" s="36">
        <v>4918260</v>
      </c>
      <c r="L39" s="36">
        <v>5142120</v>
      </c>
      <c r="M39" s="36">
        <v>5216849</v>
      </c>
    </row>
    <row r="40" spans="1:13" ht="14.25" customHeight="1">
      <c r="A40" s="103">
        <f t="shared" si="2"/>
        <v>5020</v>
      </c>
      <c r="C40" s="3" t="s">
        <v>362</v>
      </c>
      <c r="D40" s="10" t="s">
        <v>465</v>
      </c>
      <c r="E40" s="71">
        <v>78856813</v>
      </c>
      <c r="F40" s="71">
        <v>88289804</v>
      </c>
      <c r="G40" s="36">
        <v>95228530</v>
      </c>
      <c r="H40" s="36">
        <v>101701298</v>
      </c>
      <c r="I40" s="36">
        <v>109167973</v>
      </c>
      <c r="J40" s="36">
        <v>123455653</v>
      </c>
      <c r="K40" s="36">
        <v>125377916</v>
      </c>
      <c r="L40" s="36">
        <v>102809854</v>
      </c>
      <c r="M40" s="36">
        <v>109712612</v>
      </c>
    </row>
    <row r="41" spans="1:13" ht="14.25" customHeight="1">
      <c r="A41" s="103">
        <f t="shared" si="2"/>
        <v>5042</v>
      </c>
      <c r="B41" s="216" t="s">
        <v>280</v>
      </c>
      <c r="C41" s="229"/>
      <c r="D41" s="10" t="s">
        <v>466</v>
      </c>
      <c r="E41" s="65">
        <v>79234519</v>
      </c>
      <c r="F41" s="65">
        <v>87588031</v>
      </c>
      <c r="G41" s="36">
        <v>94706864</v>
      </c>
      <c r="H41" s="36">
        <v>100455369</v>
      </c>
      <c r="I41" s="36">
        <v>108338915</v>
      </c>
      <c r="J41" s="36">
        <v>122978262</v>
      </c>
      <c r="K41" s="36">
        <v>125154056</v>
      </c>
      <c r="L41" s="36">
        <v>102735125</v>
      </c>
      <c r="M41" s="36">
        <v>109934671</v>
      </c>
    </row>
    <row r="42" spans="1:13" ht="14.25" customHeight="1">
      <c r="A42" s="103">
        <f t="shared" si="2"/>
        <v>5050</v>
      </c>
      <c r="C42" s="6" t="s">
        <v>281</v>
      </c>
      <c r="D42" s="10" t="s">
        <v>467</v>
      </c>
      <c r="E42" s="36">
        <v>51648584</v>
      </c>
      <c r="F42" s="36">
        <v>380104</v>
      </c>
      <c r="G42" s="36">
        <v>0</v>
      </c>
      <c r="H42" s="36">
        <v>0</v>
      </c>
      <c r="I42" s="36">
        <v>0</v>
      </c>
      <c r="J42" s="36">
        <v>0</v>
      </c>
      <c r="K42" s="36">
        <v>0</v>
      </c>
      <c r="L42" s="36">
        <v>0</v>
      </c>
      <c r="M42" s="36">
        <v>0</v>
      </c>
    </row>
    <row r="43" spans="1:13" ht="14.25" customHeight="1">
      <c r="A43" s="103">
        <f t="shared" si="2"/>
        <v>5060</v>
      </c>
      <c r="C43" s="6" t="s">
        <v>282</v>
      </c>
      <c r="D43" s="10" t="s">
        <v>468</v>
      </c>
      <c r="E43" s="36">
        <v>0</v>
      </c>
      <c r="F43" s="36">
        <v>84798</v>
      </c>
      <c r="G43" s="36">
        <v>0</v>
      </c>
      <c r="H43" s="36">
        <v>0</v>
      </c>
      <c r="I43" s="36">
        <v>0</v>
      </c>
      <c r="J43" s="36">
        <v>57272</v>
      </c>
      <c r="K43" s="36">
        <v>0</v>
      </c>
      <c r="L43" s="36">
        <v>0</v>
      </c>
      <c r="M43" s="36">
        <v>-1</v>
      </c>
    </row>
    <row r="44" spans="1:13" ht="14.25" customHeight="1">
      <c r="A44" s="103">
        <f t="shared" si="2"/>
        <v>5090</v>
      </c>
      <c r="B44" s="217" t="s">
        <v>283</v>
      </c>
      <c r="C44" s="229"/>
      <c r="D44" s="20" t="s">
        <v>469</v>
      </c>
      <c r="E44" s="36">
        <v>54359956</v>
      </c>
      <c r="F44" s="36">
        <v>55526631</v>
      </c>
      <c r="G44" s="36">
        <v>2308610</v>
      </c>
      <c r="H44" s="36">
        <v>3554539</v>
      </c>
      <c r="I44" s="36">
        <v>4383597</v>
      </c>
      <c r="J44" s="36">
        <v>4918260</v>
      </c>
      <c r="K44" s="36">
        <v>5142120</v>
      </c>
      <c r="L44" s="36">
        <v>5216849</v>
      </c>
      <c r="M44" s="36">
        <v>4994789</v>
      </c>
    </row>
    <row r="45" spans="1:5" ht="6" customHeight="1">
      <c r="A45" s="103"/>
      <c r="E45" s="46"/>
    </row>
    <row r="46" spans="1:13" ht="15">
      <c r="A46" s="103"/>
      <c r="B46" s="218" t="s">
        <v>284</v>
      </c>
      <c r="C46" s="219"/>
      <c r="D46" s="2" t="s">
        <v>334</v>
      </c>
      <c r="E46" s="61">
        <v>-377706</v>
      </c>
      <c r="F46" s="61">
        <v>701773</v>
      </c>
      <c r="G46" s="61">
        <v>521666</v>
      </c>
      <c r="H46" s="61">
        <v>1245929</v>
      </c>
      <c r="I46" s="61">
        <v>829058</v>
      </c>
      <c r="J46" s="61">
        <v>477391</v>
      </c>
      <c r="K46" s="61">
        <v>223860</v>
      </c>
      <c r="L46" s="61">
        <v>74729</v>
      </c>
      <c r="M46" s="61">
        <v>-222059</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53739686</v>
      </c>
      <c r="H50" s="36">
        <v>57753620</v>
      </c>
      <c r="I50" s="36">
        <v>58996543</v>
      </c>
      <c r="J50" s="36">
        <v>60272806</v>
      </c>
      <c r="K50" s="36">
        <v>61834442</v>
      </c>
      <c r="L50" s="36">
        <v>63532805</v>
      </c>
      <c r="M50" s="36">
        <v>67119785</v>
      </c>
    </row>
    <row r="51" spans="1:13" ht="13.5">
      <c r="A51" s="103">
        <f>VALUE(MID(D51,8,4))</f>
        <v>6020</v>
      </c>
      <c r="C51" s="90" t="s">
        <v>263</v>
      </c>
      <c r="D51" s="9" t="s">
        <v>260</v>
      </c>
      <c r="E51" s="94"/>
      <c r="F51" s="95"/>
      <c r="G51" s="36">
        <v>4013934</v>
      </c>
      <c r="H51" s="36">
        <v>1242923</v>
      </c>
      <c r="I51" s="36">
        <v>1307252</v>
      </c>
      <c r="J51" s="36">
        <v>1561636</v>
      </c>
      <c r="K51" s="36">
        <v>1698363</v>
      </c>
      <c r="L51" s="36">
        <v>3586980</v>
      </c>
      <c r="M51" s="36">
        <v>2475643</v>
      </c>
    </row>
    <row r="52" spans="1:13" ht="13.5">
      <c r="A52" s="103">
        <f>VALUE(MID(D52,8,4))</f>
        <v>6060</v>
      </c>
      <c r="C52" s="90" t="s">
        <v>500</v>
      </c>
      <c r="D52" s="9" t="s">
        <v>261</v>
      </c>
      <c r="E52" s="94"/>
      <c r="F52" s="95"/>
      <c r="G52" s="36">
        <v>0</v>
      </c>
      <c r="H52" s="36">
        <v>0</v>
      </c>
      <c r="I52" s="36">
        <v>-30989</v>
      </c>
      <c r="J52" s="36">
        <v>0</v>
      </c>
      <c r="K52" s="36">
        <v>0</v>
      </c>
      <c r="L52" s="36">
        <v>0</v>
      </c>
      <c r="M52" s="36">
        <v>19210694</v>
      </c>
    </row>
    <row r="53" spans="1:13" ht="13.5">
      <c r="A53" s="103">
        <f>VALUE(MID(D53,8,4))</f>
        <v>6090</v>
      </c>
      <c r="C53" s="89" t="s">
        <v>265</v>
      </c>
      <c r="D53" s="9" t="s">
        <v>262</v>
      </c>
      <c r="E53" s="94"/>
      <c r="F53" s="95"/>
      <c r="G53" s="36">
        <v>57753620</v>
      </c>
      <c r="H53" s="36">
        <v>58996543</v>
      </c>
      <c r="I53" s="36">
        <v>60272806</v>
      </c>
      <c r="J53" s="36">
        <v>61834442</v>
      </c>
      <c r="K53" s="36">
        <v>63532805</v>
      </c>
      <c r="L53" s="36">
        <v>67119785</v>
      </c>
      <c r="M53" s="36">
        <v>88806122</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30228075</v>
      </c>
      <c r="F57" s="36">
        <v>32364519</v>
      </c>
      <c r="G57" s="36">
        <v>33620157</v>
      </c>
      <c r="H57" s="36">
        <v>35473034</v>
      </c>
      <c r="I57" s="36">
        <v>38575080</v>
      </c>
      <c r="J57" s="36">
        <v>41416323</v>
      </c>
      <c r="K57" s="36">
        <v>43360355</v>
      </c>
      <c r="L57" s="36">
        <v>46292991</v>
      </c>
      <c r="M57" s="36">
        <v>49650266</v>
      </c>
    </row>
    <row r="58" spans="1:13" ht="14.25" customHeight="1">
      <c r="A58" s="103">
        <f t="shared" si="3"/>
        <v>9910</v>
      </c>
      <c r="C58" s="3" t="s">
        <v>396</v>
      </c>
      <c r="D58" s="9" t="s">
        <v>377</v>
      </c>
      <c r="E58" s="36">
        <v>453424</v>
      </c>
      <c r="F58" s="36">
        <v>388896</v>
      </c>
      <c r="G58" s="36">
        <v>329248</v>
      </c>
      <c r="H58" s="36">
        <v>394007</v>
      </c>
      <c r="I58" s="36">
        <v>527868</v>
      </c>
      <c r="J58" s="36">
        <v>578783</v>
      </c>
      <c r="K58" s="36">
        <v>1090130</v>
      </c>
      <c r="L58" s="36">
        <v>1679119</v>
      </c>
      <c r="M58" s="36">
        <v>1607963</v>
      </c>
    </row>
    <row r="59" spans="1:13" ht="14.25" customHeight="1">
      <c r="A59" s="103">
        <f t="shared" si="3"/>
        <v>9910</v>
      </c>
      <c r="C59" s="3" t="s">
        <v>387</v>
      </c>
      <c r="D59" s="9" t="s">
        <v>378</v>
      </c>
      <c r="E59" s="36">
        <v>13783876</v>
      </c>
      <c r="F59" s="36">
        <v>17270838</v>
      </c>
      <c r="G59" s="36">
        <v>18459961</v>
      </c>
      <c r="H59" s="36">
        <v>17967099</v>
      </c>
      <c r="I59" s="36">
        <v>15734978</v>
      </c>
      <c r="J59" s="36">
        <v>16746643</v>
      </c>
      <c r="K59" s="36">
        <v>17721789</v>
      </c>
      <c r="L59" s="36">
        <v>18975799</v>
      </c>
      <c r="M59" s="36">
        <v>17818548</v>
      </c>
    </row>
    <row r="60" spans="1:13" ht="14.25" customHeight="1">
      <c r="A60" s="103">
        <f t="shared" si="3"/>
        <v>9910</v>
      </c>
      <c r="C60" s="3" t="s">
        <v>388</v>
      </c>
      <c r="D60" s="9" t="s">
        <v>379</v>
      </c>
      <c r="E60" s="36">
        <v>21230205</v>
      </c>
      <c r="F60" s="36">
        <v>24830568</v>
      </c>
      <c r="G60" s="36">
        <v>24402862</v>
      </c>
      <c r="H60" s="36">
        <v>24307127</v>
      </c>
      <c r="I60" s="36">
        <v>29007442</v>
      </c>
      <c r="J60" s="36">
        <v>31337944</v>
      </c>
      <c r="K60" s="36">
        <v>29912950</v>
      </c>
      <c r="L60" s="36">
        <v>5744726</v>
      </c>
      <c r="M60" s="36">
        <v>6680457</v>
      </c>
    </row>
    <row r="61" spans="1:13" ht="14.25" customHeight="1">
      <c r="A61" s="103">
        <f t="shared" si="3"/>
        <v>9910</v>
      </c>
      <c r="C61" s="3" t="s">
        <v>394</v>
      </c>
      <c r="D61" s="9" t="s">
        <v>380</v>
      </c>
      <c r="E61" s="36">
        <v>1359648</v>
      </c>
      <c r="F61" s="36">
        <v>1087794</v>
      </c>
      <c r="G61" s="36">
        <v>1130361</v>
      </c>
      <c r="H61" s="36">
        <v>928960</v>
      </c>
      <c r="I61" s="36">
        <v>996122</v>
      </c>
      <c r="J61" s="36">
        <v>998134</v>
      </c>
      <c r="K61" s="36">
        <v>1076699</v>
      </c>
      <c r="L61" s="36">
        <v>860041</v>
      </c>
      <c r="M61" s="36">
        <v>1116341</v>
      </c>
    </row>
    <row r="62" spans="1:13" ht="14.25" customHeight="1">
      <c r="A62" s="103">
        <f t="shared" si="3"/>
        <v>9910</v>
      </c>
      <c r="C62" s="3" t="s">
        <v>395</v>
      </c>
      <c r="D62" s="9" t="s">
        <v>381</v>
      </c>
      <c r="E62" s="36">
        <v>1503560</v>
      </c>
      <c r="F62" s="36">
        <v>1457323</v>
      </c>
      <c r="G62" s="36">
        <v>1397350</v>
      </c>
      <c r="H62" s="36">
        <v>2863962</v>
      </c>
      <c r="I62" s="36">
        <v>3401212</v>
      </c>
      <c r="J62" s="36">
        <v>3216982</v>
      </c>
      <c r="K62" s="36">
        <v>3364353</v>
      </c>
      <c r="L62" s="36">
        <v>4254741</v>
      </c>
      <c r="M62" s="36">
        <v>5151837</v>
      </c>
    </row>
    <row r="63" spans="1:13" ht="14.25" customHeight="1">
      <c r="A63" s="103">
        <f t="shared" si="3"/>
        <v>9910</v>
      </c>
      <c r="C63" s="3" t="s">
        <v>397</v>
      </c>
      <c r="D63" s="9" t="s">
        <v>383</v>
      </c>
      <c r="E63" s="36">
        <v>1779829</v>
      </c>
      <c r="F63" s="36">
        <v>1759862</v>
      </c>
      <c r="G63" s="36">
        <v>929955</v>
      </c>
      <c r="H63" s="36">
        <v>914846</v>
      </c>
      <c r="I63" s="36">
        <v>1010714</v>
      </c>
      <c r="J63" s="36">
        <v>1233985</v>
      </c>
      <c r="K63" s="36">
        <v>1253574</v>
      </c>
      <c r="L63" s="36">
        <v>2470797</v>
      </c>
      <c r="M63" s="36">
        <v>2814321</v>
      </c>
    </row>
    <row r="64" spans="1:13" ht="14.25" customHeight="1">
      <c r="A64" s="103">
        <f t="shared" si="3"/>
        <v>9910</v>
      </c>
      <c r="C64" s="3" t="s">
        <v>398</v>
      </c>
      <c r="D64" s="9" t="s">
        <v>384</v>
      </c>
      <c r="E64" s="36">
        <v>8895902</v>
      </c>
      <c r="F64" s="36">
        <v>8428231</v>
      </c>
      <c r="G64" s="36">
        <v>14436970</v>
      </c>
      <c r="H64" s="36">
        <v>17606334</v>
      </c>
      <c r="I64" s="36">
        <v>19085499</v>
      </c>
      <c r="J64" s="36">
        <v>27449468</v>
      </c>
      <c r="K64" s="36">
        <v>27374206</v>
      </c>
      <c r="L64" s="36">
        <v>22456911</v>
      </c>
      <c r="M64" s="36">
        <v>25094938</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364436</v>
      </c>
      <c r="H67" s="36">
        <v>1464547</v>
      </c>
      <c r="I67" s="36">
        <v>665658</v>
      </c>
      <c r="J67" s="36">
        <v>1437245</v>
      </c>
      <c r="K67" s="36">
        <v>1523831</v>
      </c>
      <c r="L67" s="36">
        <v>1253075</v>
      </c>
      <c r="M67" s="36">
        <v>1444088</v>
      </c>
    </row>
    <row r="68" spans="1:13" ht="14.25" customHeight="1">
      <c r="A68" s="103">
        <f t="shared" si="3"/>
        <v>9910</v>
      </c>
      <c r="B68" s="5"/>
      <c r="C68" s="4" t="s">
        <v>614</v>
      </c>
      <c r="D68" s="2" t="s">
        <v>93</v>
      </c>
      <c r="E68" s="36">
        <v>79234519</v>
      </c>
      <c r="F68" s="36">
        <v>87588031</v>
      </c>
      <c r="G68" s="36">
        <v>95071300</v>
      </c>
      <c r="H68" s="36">
        <v>101919916</v>
      </c>
      <c r="I68" s="36">
        <v>109004573</v>
      </c>
      <c r="J68" s="36">
        <v>124415507</v>
      </c>
      <c r="K68" s="36">
        <v>126677887</v>
      </c>
      <c r="L68" s="36">
        <v>103988200</v>
      </c>
      <c r="M68" s="36">
        <v>111378759</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9830948</v>
      </c>
      <c r="F71" s="36">
        <v>10836494</v>
      </c>
      <c r="G71" s="36">
        <v>8481506</v>
      </c>
      <c r="H71" s="36">
        <v>12128552</v>
      </c>
      <c r="I71" s="36">
        <v>11030132</v>
      </c>
      <c r="J71" s="36">
        <v>21137623</v>
      </c>
      <c r="K71" s="36">
        <v>16699731</v>
      </c>
      <c r="L71" s="36">
        <v>10814611</v>
      </c>
      <c r="M71" s="36">
        <v>10756427</v>
      </c>
    </row>
    <row r="72" spans="1:13" ht="14.25" customHeight="1">
      <c r="A72" s="103">
        <f t="shared" si="4"/>
        <v>499</v>
      </c>
      <c r="C72" s="3" t="s">
        <v>96</v>
      </c>
      <c r="D72" s="9" t="s">
        <v>271</v>
      </c>
      <c r="E72" s="36">
        <v>9520116</v>
      </c>
      <c r="F72" s="36">
        <v>11359687</v>
      </c>
      <c r="G72" s="36">
        <v>12057914</v>
      </c>
      <c r="H72" s="36">
        <v>14398944</v>
      </c>
      <c r="I72" s="36">
        <v>15717312</v>
      </c>
      <c r="J72" s="36">
        <v>16648797</v>
      </c>
      <c r="K72" s="36">
        <v>17650132</v>
      </c>
      <c r="L72" s="36">
        <v>19004022</v>
      </c>
      <c r="M72" s="36">
        <v>22358420</v>
      </c>
    </row>
    <row r="73" spans="1:13" ht="14.25" customHeight="1">
      <c r="A73" s="103">
        <f t="shared" si="4"/>
        <v>699</v>
      </c>
      <c r="C73" s="6" t="s">
        <v>97</v>
      </c>
      <c r="D73" s="9" t="s">
        <v>272</v>
      </c>
      <c r="E73" s="36">
        <v>20183126</v>
      </c>
      <c r="F73" s="36">
        <v>21003291</v>
      </c>
      <c r="G73" s="36">
        <v>24043888</v>
      </c>
      <c r="H73" s="36">
        <v>21803853</v>
      </c>
      <c r="I73" s="36">
        <v>23468100</v>
      </c>
      <c r="J73" s="36">
        <v>25109069</v>
      </c>
      <c r="K73" s="36">
        <v>26547255</v>
      </c>
      <c r="L73" s="36">
        <v>30699135</v>
      </c>
      <c r="M73" s="36">
        <v>34858218</v>
      </c>
    </row>
    <row r="74" spans="1:13" ht="14.25" customHeight="1">
      <c r="A74" s="103">
        <f t="shared" si="4"/>
        <v>899</v>
      </c>
      <c r="C74" s="6" t="s">
        <v>98</v>
      </c>
      <c r="D74" s="9" t="s">
        <v>273</v>
      </c>
      <c r="E74" s="36">
        <v>28077612</v>
      </c>
      <c r="F74" s="36">
        <v>31600220</v>
      </c>
      <c r="G74" s="36">
        <v>35174459</v>
      </c>
      <c r="H74" s="36">
        <v>37391527</v>
      </c>
      <c r="I74" s="36">
        <v>41148645</v>
      </c>
      <c r="J74" s="36">
        <v>42361680</v>
      </c>
      <c r="K74" s="36">
        <v>44253746</v>
      </c>
      <c r="L74" s="36">
        <v>17574213</v>
      </c>
      <c r="M74" s="36">
        <v>17676338</v>
      </c>
    </row>
    <row r="75" spans="1:13" ht="14.25" customHeight="1">
      <c r="A75" s="103">
        <f t="shared" si="4"/>
        <v>1099</v>
      </c>
      <c r="C75" s="6" t="s">
        <v>99</v>
      </c>
      <c r="D75" s="9" t="s">
        <v>105</v>
      </c>
      <c r="E75" s="36">
        <v>1310623</v>
      </c>
      <c r="F75" s="36">
        <v>1184265</v>
      </c>
      <c r="G75" s="36">
        <v>1481486</v>
      </c>
      <c r="H75" s="36">
        <v>1828348</v>
      </c>
      <c r="I75" s="36">
        <v>1788850</v>
      </c>
      <c r="J75" s="36">
        <v>2003254</v>
      </c>
      <c r="K75" s="36">
        <v>2141638</v>
      </c>
      <c r="L75" s="36">
        <v>2181864</v>
      </c>
      <c r="M75" s="36">
        <v>2220693</v>
      </c>
    </row>
    <row r="76" spans="1:13" ht="14.25" customHeight="1">
      <c r="A76" s="103">
        <f t="shared" si="4"/>
        <v>1299</v>
      </c>
      <c r="C76" s="6" t="s">
        <v>100</v>
      </c>
      <c r="D76" s="9" t="s">
        <v>106</v>
      </c>
      <c r="E76" s="36">
        <v>0</v>
      </c>
      <c r="F76" s="36">
        <v>0</v>
      </c>
      <c r="G76" s="36">
        <v>0</v>
      </c>
      <c r="H76" s="36">
        <v>309558</v>
      </c>
      <c r="I76" s="36">
        <v>314941</v>
      </c>
      <c r="J76" s="36">
        <v>451028</v>
      </c>
      <c r="K76" s="36">
        <v>469423</v>
      </c>
      <c r="L76" s="36">
        <v>539404</v>
      </c>
      <c r="M76" s="36">
        <v>562449</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8493413</v>
      </c>
      <c r="F78" s="36">
        <v>9283925</v>
      </c>
      <c r="G78" s="36">
        <v>11660351</v>
      </c>
      <c r="H78" s="36">
        <v>10568532</v>
      </c>
      <c r="I78" s="36">
        <v>11680629</v>
      </c>
      <c r="J78" s="36">
        <v>12551999</v>
      </c>
      <c r="K78" s="36">
        <v>13983453</v>
      </c>
      <c r="L78" s="36">
        <v>16169883</v>
      </c>
      <c r="M78" s="36">
        <v>16096581</v>
      </c>
    </row>
    <row r="79" spans="1:13" ht="14.25" customHeight="1">
      <c r="A79" s="103">
        <f t="shared" si="4"/>
        <v>1899</v>
      </c>
      <c r="C79" s="6" t="s">
        <v>103</v>
      </c>
      <c r="D79" s="9" t="s">
        <v>109</v>
      </c>
      <c r="E79" s="36">
        <v>1818681</v>
      </c>
      <c r="F79" s="36">
        <v>2320149</v>
      </c>
      <c r="G79" s="36">
        <v>2171696</v>
      </c>
      <c r="H79" s="36">
        <v>3490602</v>
      </c>
      <c r="I79" s="36">
        <v>3855964</v>
      </c>
      <c r="J79" s="36">
        <v>4152057</v>
      </c>
      <c r="K79" s="36">
        <v>4932509</v>
      </c>
      <c r="L79" s="36">
        <v>7005068</v>
      </c>
      <c r="M79" s="36">
        <v>6849633</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79234519</v>
      </c>
      <c r="F82" s="36">
        <v>87588031</v>
      </c>
      <c r="G82" s="36">
        <v>95071300</v>
      </c>
      <c r="H82" s="36">
        <v>101919916</v>
      </c>
      <c r="I82" s="36">
        <v>109004573</v>
      </c>
      <c r="J82" s="36">
        <v>124415507</v>
      </c>
      <c r="K82" s="36">
        <v>126677887</v>
      </c>
      <c r="L82" s="36">
        <v>103988200</v>
      </c>
      <c r="M82" s="36">
        <v>111378759</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113883</v>
      </c>
      <c r="F87" s="54">
        <v>85489</v>
      </c>
      <c r="G87" s="54">
        <v>1096054</v>
      </c>
      <c r="H87" s="54">
        <v>380687</v>
      </c>
      <c r="I87" s="54">
        <v>2428072</v>
      </c>
      <c r="J87" s="54">
        <v>2636242</v>
      </c>
      <c r="K87" s="54">
        <v>1912648</v>
      </c>
      <c r="L87" s="54">
        <v>5763819</v>
      </c>
      <c r="M87" s="54">
        <v>1643871</v>
      </c>
    </row>
    <row r="88" spans="1:13" ht="13.5">
      <c r="A88" s="103">
        <f t="shared" si="5"/>
        <v>699</v>
      </c>
      <c r="C88" s="3" t="s">
        <v>49</v>
      </c>
      <c r="D88" s="9" t="s">
        <v>50</v>
      </c>
      <c r="E88" s="54">
        <v>0</v>
      </c>
      <c r="F88" s="54">
        <v>0</v>
      </c>
      <c r="G88" s="54">
        <v>0</v>
      </c>
      <c r="H88" s="54">
        <v>0</v>
      </c>
      <c r="I88" s="54">
        <v>0</v>
      </c>
      <c r="J88" s="54">
        <v>96654</v>
      </c>
      <c r="K88" s="54">
        <v>60524</v>
      </c>
      <c r="L88" s="54">
        <v>0</v>
      </c>
      <c r="M88" s="54">
        <v>0</v>
      </c>
    </row>
    <row r="89" spans="1:13" ht="13.5">
      <c r="A89" s="103">
        <f t="shared" si="5"/>
        <v>810</v>
      </c>
      <c r="C89" s="3" t="s">
        <v>51</v>
      </c>
      <c r="D89" s="9" t="s">
        <v>52</v>
      </c>
      <c r="E89" s="54">
        <v>271001</v>
      </c>
      <c r="F89" s="54">
        <v>61267</v>
      </c>
      <c r="G89" s="54">
        <v>955134</v>
      </c>
      <c r="H89" s="54">
        <v>0</v>
      </c>
      <c r="I89" s="54">
        <v>38175</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18411</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20500</v>
      </c>
      <c r="J94" s="54">
        <v>1518075</v>
      </c>
      <c r="K94" s="54">
        <v>20150</v>
      </c>
      <c r="L94" s="54">
        <v>82590</v>
      </c>
      <c r="M94" s="54">
        <v>605623</v>
      </c>
    </row>
    <row r="95" spans="1:13" ht="27">
      <c r="A95" s="103"/>
      <c r="C95" s="3" t="s">
        <v>62</v>
      </c>
      <c r="D95" s="53" t="s">
        <v>496</v>
      </c>
      <c r="E95" s="54">
        <v>571657</v>
      </c>
      <c r="F95" s="54">
        <v>670109</v>
      </c>
      <c r="G95" s="54">
        <v>357453</v>
      </c>
      <c r="H95" s="54">
        <v>1090533</v>
      </c>
      <c r="I95" s="54">
        <v>2941227</v>
      </c>
      <c r="J95" s="54">
        <v>2937708</v>
      </c>
      <c r="K95" s="54">
        <v>1315858</v>
      </c>
      <c r="L95" s="54">
        <v>33091445</v>
      </c>
      <c r="M95" s="54">
        <v>19167618</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2422000</v>
      </c>
      <c r="G98" s="54">
        <v>2897029</v>
      </c>
      <c r="H98" s="54">
        <v>3729000</v>
      </c>
      <c r="I98" s="54">
        <v>3830000</v>
      </c>
      <c r="J98" s="54">
        <v>1431000</v>
      </c>
      <c r="K98" s="54">
        <v>21922000</v>
      </c>
      <c r="L98" s="54">
        <v>2820000</v>
      </c>
      <c r="M98" s="54">
        <v>0</v>
      </c>
    </row>
    <row r="99" spans="1:13" ht="13.5">
      <c r="A99" s="103">
        <f>VALUE(MID(D99,8,4))</f>
        <v>2010</v>
      </c>
      <c r="C99" s="3" t="s">
        <v>65</v>
      </c>
      <c r="D99" s="9" t="s">
        <v>66</v>
      </c>
      <c r="E99" s="54">
        <v>6175205</v>
      </c>
      <c r="F99" s="54">
        <v>7024310</v>
      </c>
      <c r="G99" s="54">
        <v>8860871</v>
      </c>
      <c r="H99" s="54">
        <v>12085113</v>
      </c>
      <c r="I99" s="54">
        <v>16036446</v>
      </c>
      <c r="J99" s="54">
        <v>20581139</v>
      </c>
      <c r="K99" s="54">
        <v>17367870</v>
      </c>
      <c r="L99" s="54">
        <v>14362115</v>
      </c>
      <c r="M99" s="54">
        <v>17773202</v>
      </c>
    </row>
    <row r="100" spans="1:13" ht="13.5">
      <c r="A100" s="103">
        <f>VALUE(MID(D100,8,4))</f>
        <v>2020</v>
      </c>
      <c r="C100" s="3" t="s">
        <v>516</v>
      </c>
      <c r="D100" s="9" t="s">
        <v>67</v>
      </c>
      <c r="E100" s="54">
        <v>958496</v>
      </c>
      <c r="F100" s="54">
        <v>2730020</v>
      </c>
      <c r="G100" s="54">
        <v>1849282</v>
      </c>
      <c r="H100" s="54">
        <v>1178466</v>
      </c>
      <c r="I100" s="54">
        <v>8829513</v>
      </c>
      <c r="J100" s="54">
        <v>1466464</v>
      </c>
      <c r="K100" s="54">
        <v>1396439</v>
      </c>
      <c r="L100" s="54">
        <v>12042078</v>
      </c>
      <c r="M100" s="54">
        <v>6089856</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8108653</v>
      </c>
      <c r="F102" s="59">
        <v>12993195</v>
      </c>
      <c r="G102" s="59">
        <v>16015823</v>
      </c>
      <c r="H102" s="59">
        <v>18463799</v>
      </c>
      <c r="I102" s="59">
        <v>34123933</v>
      </c>
      <c r="J102" s="59">
        <v>30667282</v>
      </c>
      <c r="K102" s="59">
        <v>43995489</v>
      </c>
      <c r="L102" s="59">
        <v>68162047</v>
      </c>
      <c r="M102" s="59">
        <v>45280170</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531797</v>
      </c>
      <c r="F105" s="54">
        <v>13512609</v>
      </c>
      <c r="G105" s="54">
        <v>311480</v>
      </c>
      <c r="H105" s="54">
        <v>414192</v>
      </c>
      <c r="I105" s="54">
        <v>1297116</v>
      </c>
      <c r="J105" s="54">
        <v>696345</v>
      </c>
      <c r="K105" s="54">
        <v>536742</v>
      </c>
      <c r="L105" s="54">
        <v>1053566</v>
      </c>
      <c r="M105" s="54">
        <v>8807809</v>
      </c>
    </row>
    <row r="106" spans="1:13" ht="13.5">
      <c r="A106" s="103">
        <f t="shared" si="6"/>
        <v>499</v>
      </c>
      <c r="C106" s="3" t="s">
        <v>72</v>
      </c>
      <c r="D106" s="9" t="s">
        <v>73</v>
      </c>
      <c r="E106" s="54">
        <v>837261</v>
      </c>
      <c r="F106" s="54">
        <v>35424</v>
      </c>
      <c r="G106" s="54">
        <v>431330</v>
      </c>
      <c r="H106" s="54">
        <v>1860720</v>
      </c>
      <c r="I106" s="54">
        <v>239231</v>
      </c>
      <c r="J106" s="54">
        <v>1467546</v>
      </c>
      <c r="K106" s="54">
        <v>1668723</v>
      </c>
      <c r="L106" s="54">
        <v>757747</v>
      </c>
      <c r="M106" s="54">
        <v>2701303</v>
      </c>
    </row>
    <row r="107" spans="1:13" ht="13.5">
      <c r="A107" s="103">
        <f t="shared" si="6"/>
        <v>699</v>
      </c>
      <c r="C107" s="3" t="s">
        <v>74</v>
      </c>
      <c r="D107" s="9" t="s">
        <v>75</v>
      </c>
      <c r="E107" s="54">
        <v>1616435</v>
      </c>
      <c r="F107" s="54">
        <v>2876192</v>
      </c>
      <c r="G107" s="54">
        <v>2021407</v>
      </c>
      <c r="H107" s="54">
        <v>13980610</v>
      </c>
      <c r="I107" s="54">
        <v>14842832</v>
      </c>
      <c r="J107" s="54">
        <v>4949104</v>
      </c>
      <c r="K107" s="54">
        <v>17450284</v>
      </c>
      <c r="L107" s="54">
        <v>8571543</v>
      </c>
      <c r="M107" s="54">
        <v>13110265</v>
      </c>
    </row>
    <row r="108" spans="1:13" ht="13.5">
      <c r="A108" s="103">
        <f t="shared" si="6"/>
        <v>899</v>
      </c>
      <c r="C108" s="3" t="s">
        <v>76</v>
      </c>
      <c r="D108" s="9" t="s">
        <v>77</v>
      </c>
      <c r="E108" s="54">
        <v>4334510</v>
      </c>
      <c r="F108" s="54">
        <v>5419945</v>
      </c>
      <c r="G108" s="54">
        <v>7833007</v>
      </c>
      <c r="H108" s="54">
        <v>3050024</v>
      </c>
      <c r="I108" s="54">
        <v>3597775</v>
      </c>
      <c r="J108" s="54">
        <v>8268074</v>
      </c>
      <c r="K108" s="54">
        <v>21311460</v>
      </c>
      <c r="L108" s="54">
        <v>20026722</v>
      </c>
      <c r="M108" s="54">
        <v>11703328</v>
      </c>
    </row>
    <row r="109" spans="1:13" ht="13.5">
      <c r="A109" s="103">
        <f t="shared" si="6"/>
        <v>1099</v>
      </c>
      <c r="C109" s="3" t="s">
        <v>78</v>
      </c>
      <c r="D109" s="9" t="s">
        <v>79</v>
      </c>
      <c r="E109" s="54">
        <v>3941</v>
      </c>
      <c r="F109" s="54">
        <v>25396</v>
      </c>
      <c r="G109" s="54">
        <v>105332</v>
      </c>
      <c r="H109" s="54">
        <v>155305</v>
      </c>
      <c r="I109" s="54">
        <v>1500</v>
      </c>
      <c r="J109" s="54">
        <v>27490</v>
      </c>
      <c r="K109" s="54">
        <v>27447</v>
      </c>
      <c r="L109" s="54">
        <v>39020</v>
      </c>
      <c r="M109" s="54">
        <v>29578</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944156</v>
      </c>
      <c r="F112" s="54">
        <v>916621</v>
      </c>
      <c r="G112" s="54">
        <v>1622991</v>
      </c>
      <c r="H112" s="54">
        <v>3900072</v>
      </c>
      <c r="I112" s="54">
        <v>16259853</v>
      </c>
      <c r="J112" s="54">
        <v>9327404</v>
      </c>
      <c r="K112" s="54">
        <v>2525675</v>
      </c>
      <c r="L112" s="54">
        <v>4645459</v>
      </c>
      <c r="M112" s="54">
        <v>7384236</v>
      </c>
    </row>
    <row r="113" spans="1:13" ht="13.5">
      <c r="A113" s="103">
        <f t="shared" si="6"/>
        <v>1899</v>
      </c>
      <c r="C113" s="3" t="s">
        <v>86</v>
      </c>
      <c r="D113" s="9" t="s">
        <v>87</v>
      </c>
      <c r="E113" s="54">
        <v>370432</v>
      </c>
      <c r="F113" s="54">
        <v>61145</v>
      </c>
      <c r="G113" s="54">
        <v>86108</v>
      </c>
      <c r="H113" s="54">
        <v>66472</v>
      </c>
      <c r="I113" s="54">
        <v>30300</v>
      </c>
      <c r="J113" s="54">
        <v>65813</v>
      </c>
      <c r="K113" s="54">
        <v>38967</v>
      </c>
      <c r="L113" s="54">
        <v>69343</v>
      </c>
      <c r="M113" s="54">
        <v>36961</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141163</v>
      </c>
      <c r="L115" s="54">
        <v>0</v>
      </c>
      <c r="M115" s="54">
        <v>85580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8638532</v>
      </c>
      <c r="F117" s="59">
        <v>22847332</v>
      </c>
      <c r="G117" s="59">
        <v>12411655</v>
      </c>
      <c r="H117" s="59">
        <v>23427395</v>
      </c>
      <c r="I117" s="59">
        <v>36268607</v>
      </c>
      <c r="J117" s="59">
        <v>24801776</v>
      </c>
      <c r="K117" s="59">
        <v>43700461</v>
      </c>
      <c r="L117" s="59">
        <v>35163400</v>
      </c>
      <c r="M117" s="59">
        <v>43859060</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-32657</v>
      </c>
      <c r="F120" s="54">
        <v>-582616</v>
      </c>
      <c r="G120" s="54">
        <v>-10543670</v>
      </c>
      <c r="H120" s="54">
        <v>-7097703</v>
      </c>
      <c r="I120" s="54">
        <v>-12106213</v>
      </c>
      <c r="J120" s="54">
        <v>-14273028</v>
      </c>
      <c r="K120" s="54">
        <v>-8435576</v>
      </c>
      <c r="L120" s="54">
        <v>-8140548</v>
      </c>
      <c r="M120" s="54">
        <v>7288099</v>
      </c>
    </row>
    <row r="121" spans="1:13" ht="13.5">
      <c r="A121" s="103">
        <f t="shared" si="7"/>
        <v>5020</v>
      </c>
      <c r="C121" s="4" t="s">
        <v>497</v>
      </c>
      <c r="D121" s="9" t="s">
        <v>326</v>
      </c>
      <c r="E121" s="54">
        <v>8108653</v>
      </c>
      <c r="F121" s="54">
        <v>12993195</v>
      </c>
      <c r="G121" s="54">
        <v>16015823</v>
      </c>
      <c r="H121" s="54">
        <v>18463799</v>
      </c>
      <c r="I121" s="54">
        <v>34123933</v>
      </c>
      <c r="J121" s="54">
        <v>30667282</v>
      </c>
      <c r="K121" s="54">
        <v>43995489</v>
      </c>
      <c r="L121" s="54">
        <v>68162047</v>
      </c>
      <c r="M121" s="54">
        <v>45280170</v>
      </c>
    </row>
    <row r="122" spans="1:13" ht="13.5">
      <c r="A122" s="103">
        <f t="shared" si="7"/>
        <v>5040</v>
      </c>
      <c r="B122" s="228" t="s">
        <v>498</v>
      </c>
      <c r="C122" s="229"/>
      <c r="D122" s="9" t="s">
        <v>154</v>
      </c>
      <c r="E122" s="54">
        <v>8658612</v>
      </c>
      <c r="F122" s="54">
        <v>22954249</v>
      </c>
      <c r="G122" s="54">
        <v>12569856</v>
      </c>
      <c r="H122" s="54">
        <v>23472309</v>
      </c>
      <c r="I122" s="54">
        <v>36290748</v>
      </c>
      <c r="J122" s="54">
        <v>24829830</v>
      </c>
      <c r="K122" s="54">
        <v>43700461</v>
      </c>
      <c r="L122" s="54">
        <v>52733400</v>
      </c>
      <c r="M122" s="54">
        <v>61534188</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-1</v>
      </c>
    </row>
    <row r="125" spans="1:13" ht="13.5">
      <c r="A125" s="103">
        <f t="shared" si="7"/>
        <v>5090</v>
      </c>
      <c r="C125" s="3" t="s">
        <v>157</v>
      </c>
      <c r="D125" s="9" t="s">
        <v>158</v>
      </c>
      <c r="E125" s="54">
        <v>-582616</v>
      </c>
      <c r="F125" s="54">
        <v>-10543670</v>
      </c>
      <c r="G125" s="54">
        <v>-7097703</v>
      </c>
      <c r="H125" s="54">
        <v>-12106213</v>
      </c>
      <c r="I125" s="54">
        <v>-14273028</v>
      </c>
      <c r="J125" s="54">
        <v>-8435576</v>
      </c>
      <c r="K125" s="54">
        <v>-8140548</v>
      </c>
      <c r="L125" s="54">
        <v>7288099</v>
      </c>
      <c r="M125" s="54">
        <v>-8965920</v>
      </c>
    </row>
    <row r="126" spans="1:6" ht="6" customHeight="1">
      <c r="A126" s="103"/>
      <c r="C126" s="3"/>
      <c r="D126" s="38"/>
      <c r="E126" s="46"/>
      <c r="F126" s="46"/>
    </row>
    <row r="127" spans="1:13" ht="13.5">
      <c r="A127" s="103"/>
      <c r="C127" s="3" t="s">
        <v>159</v>
      </c>
      <c r="D127" s="9" t="s">
        <v>334</v>
      </c>
      <c r="E127" s="55">
        <v>-549959</v>
      </c>
      <c r="F127" s="55">
        <v>-9961054</v>
      </c>
      <c r="G127" s="55">
        <v>3445967</v>
      </c>
      <c r="H127" s="55">
        <v>-5008510</v>
      </c>
      <c r="I127" s="55">
        <v>-2166815</v>
      </c>
      <c r="J127" s="55">
        <v>5837452</v>
      </c>
      <c r="K127" s="55">
        <v>295028</v>
      </c>
      <c r="L127" s="55">
        <v>15428647</v>
      </c>
      <c r="M127" s="55">
        <v>-16254019</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6499894</v>
      </c>
      <c r="F130" s="54">
        <v>9056434</v>
      </c>
      <c r="G130" s="54">
        <v>10440670</v>
      </c>
      <c r="H130" s="54">
        <v>17240488</v>
      </c>
      <c r="I130" s="54">
        <v>19164251</v>
      </c>
      <c r="J130" s="54">
        <v>20804206</v>
      </c>
      <c r="K130" s="54">
        <v>28650262</v>
      </c>
      <c r="L130" s="54">
        <v>31207156</v>
      </c>
      <c r="M130" s="54">
        <v>26934643</v>
      </c>
    </row>
    <row r="131" spans="1:5" ht="13.5">
      <c r="A131" s="103"/>
      <c r="C131" s="4" t="s">
        <v>162</v>
      </c>
      <c r="D131" s="38"/>
      <c r="E131" s="46"/>
    </row>
    <row r="132" spans="1:13" ht="13.5">
      <c r="A132" s="103">
        <f>VALUE(MID(D132,8,4))</f>
        <v>5410</v>
      </c>
      <c r="B132" s="231" t="s">
        <v>163</v>
      </c>
      <c r="C132" s="229"/>
      <c r="D132" s="9" t="s">
        <v>164</v>
      </c>
      <c r="E132" s="54">
        <v>0</v>
      </c>
      <c r="F132" s="54">
        <v>13253195</v>
      </c>
      <c r="G132" s="54">
        <v>12612625</v>
      </c>
      <c r="H132" s="54">
        <v>18313849</v>
      </c>
      <c r="I132" s="54">
        <v>14032189</v>
      </c>
      <c r="J132" s="54">
        <v>1007865</v>
      </c>
      <c r="K132" s="54">
        <v>6474308</v>
      </c>
      <c r="L132" s="54">
        <v>8024027</v>
      </c>
      <c r="M132" s="54">
        <v>3249812</v>
      </c>
    </row>
    <row r="133" spans="1:13" ht="13.5">
      <c r="A133" s="103">
        <f>VALUE(MID(D133,8,4))</f>
        <v>5420</v>
      </c>
      <c r="C133" s="3" t="s">
        <v>165</v>
      </c>
      <c r="D133" s="9" t="s">
        <v>166</v>
      </c>
      <c r="E133" s="54">
        <v>885500</v>
      </c>
      <c r="F133" s="54">
        <v>0</v>
      </c>
      <c r="G133" s="54">
        <v>0</v>
      </c>
      <c r="H133" s="54">
        <v>409996</v>
      </c>
      <c r="I133" s="54">
        <v>708651</v>
      </c>
      <c r="J133" s="54">
        <v>3947782</v>
      </c>
      <c r="K133" s="54">
        <v>4020018</v>
      </c>
      <c r="L133" s="54">
        <v>4132585</v>
      </c>
      <c r="M133" s="54">
        <v>14613825</v>
      </c>
    </row>
    <row r="134" spans="1:13" ht="13.5">
      <c r="A134" s="103">
        <f>VALUE(MID(D134,8,4))</f>
        <v>5430</v>
      </c>
      <c r="B134" s="231" t="s">
        <v>167</v>
      </c>
      <c r="C134" s="229"/>
      <c r="D134" s="9" t="s">
        <v>168</v>
      </c>
      <c r="E134" s="54">
        <v>0</v>
      </c>
      <c r="F134" s="54">
        <v>963423</v>
      </c>
      <c r="G134" s="54">
        <v>695715</v>
      </c>
      <c r="H134" s="54">
        <v>5758384</v>
      </c>
      <c r="I134" s="54">
        <v>271777</v>
      </c>
      <c r="J134" s="54">
        <v>6035529</v>
      </c>
      <c r="K134" s="54">
        <v>18429166</v>
      </c>
      <c r="L134" s="54">
        <v>5876045</v>
      </c>
      <c r="M134" s="54">
        <v>14044411</v>
      </c>
    </row>
    <row r="135" spans="1:13" ht="13.5">
      <c r="A135" s="103">
        <f>VALUE(MID(D135,8,4))</f>
        <v>5498</v>
      </c>
      <c r="C135" s="3" t="s">
        <v>90</v>
      </c>
      <c r="D135" s="9" t="s">
        <v>169</v>
      </c>
      <c r="E135" s="54">
        <v>6197010</v>
      </c>
      <c r="F135" s="54">
        <v>5383486</v>
      </c>
      <c r="G135" s="54">
        <v>4230033</v>
      </c>
      <c r="H135" s="54">
        <v>4864472</v>
      </c>
      <c r="I135" s="54">
        <v>18424662</v>
      </c>
      <c r="J135" s="54">
        <v>18248606</v>
      </c>
      <c r="K135" s="54">
        <v>7867318</v>
      </c>
      <c r="L135" s="54">
        <v>5886400</v>
      </c>
      <c r="M135" s="54">
        <v>3992515</v>
      </c>
    </row>
    <row r="136" spans="1:13" ht="13.5">
      <c r="A136" s="103">
        <f>VALUE(MID(D136,8,4))</f>
        <v>5400</v>
      </c>
      <c r="C136" s="3" t="s">
        <v>170</v>
      </c>
      <c r="D136" s="9" t="s">
        <v>171</v>
      </c>
      <c r="E136" s="54">
        <v>7082510</v>
      </c>
      <c r="F136" s="54">
        <v>19600104</v>
      </c>
      <c r="G136" s="54">
        <v>17538373</v>
      </c>
      <c r="H136" s="54">
        <v>29346701</v>
      </c>
      <c r="I136" s="54">
        <v>33437279</v>
      </c>
      <c r="J136" s="54">
        <v>29239782</v>
      </c>
      <c r="K136" s="54">
        <v>36790810</v>
      </c>
      <c r="L136" s="54">
        <v>23919057</v>
      </c>
      <c r="M136" s="54">
        <v>35900563</v>
      </c>
    </row>
    <row r="137" spans="1:4" ht="6" customHeight="1">
      <c r="A137" s="103"/>
      <c r="C137" s="3"/>
      <c r="D137" s="38"/>
    </row>
    <row r="138" spans="1:13" ht="13.5">
      <c r="A138" s="103">
        <v>9950</v>
      </c>
      <c r="C138" s="3" t="s">
        <v>157</v>
      </c>
      <c r="D138" s="9" t="s">
        <v>172</v>
      </c>
      <c r="E138" s="54">
        <v>-582616</v>
      </c>
      <c r="F138" s="54">
        <v>-10543670</v>
      </c>
      <c r="G138" s="54">
        <v>-7097703</v>
      </c>
      <c r="H138" s="54">
        <v>-12106213</v>
      </c>
      <c r="I138" s="54">
        <v>-14273028</v>
      </c>
      <c r="J138" s="54">
        <v>-8435576</v>
      </c>
      <c r="K138" s="54">
        <v>-8140548</v>
      </c>
      <c r="L138" s="54">
        <v>7288099</v>
      </c>
      <c r="M138" s="54">
        <v>-8965920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292521</v>
      </c>
      <c r="F142" s="55">
        <v>284379</v>
      </c>
      <c r="G142" s="55">
        <v>236158</v>
      </c>
      <c r="H142" s="55">
        <v>381153</v>
      </c>
      <c r="I142" s="55">
        <v>292214</v>
      </c>
      <c r="J142" s="55">
        <v>190053</v>
      </c>
      <c r="K142" s="55">
        <v>436799</v>
      </c>
      <c r="L142" s="55">
        <v>1232224</v>
      </c>
      <c r="M142" s="55">
        <v>1632650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10935</v>
      </c>
      <c r="F144" s="54">
        <v>416000</v>
      </c>
      <c r="G144" s="54">
        <v>508900</v>
      </c>
      <c r="H144" s="54">
        <v>952379</v>
      </c>
      <c r="I144" s="54">
        <v>1087266</v>
      </c>
      <c r="J144" s="54">
        <v>2477145</v>
      </c>
      <c r="K144" s="54">
        <v>6440837</v>
      </c>
      <c r="L144" s="54">
        <v>241622</v>
      </c>
      <c r="M144" s="54">
        <v>108518</v>
      </c>
    </row>
    <row r="145" spans="1:13" ht="13.5">
      <c r="A145" s="103">
        <f>VALUE(MID(D145,8,4))</f>
        <v>420</v>
      </c>
      <c r="B145" s="231" t="s">
        <v>402</v>
      </c>
      <c r="C145" s="229"/>
      <c r="D145" s="9" t="s">
        <v>151</v>
      </c>
      <c r="E145" s="54">
        <v>0</v>
      </c>
      <c r="F145" s="54">
        <v>0</v>
      </c>
      <c r="G145" s="54">
        <v>0</v>
      </c>
      <c r="H145" s="54">
        <v>0</v>
      </c>
      <c r="I145" s="54">
        <v>0</v>
      </c>
      <c r="J145" s="54">
        <v>0</v>
      </c>
      <c r="K145" s="54">
        <v>0</v>
      </c>
      <c r="L145" s="54">
        <v>17570000</v>
      </c>
      <c r="M145" s="54">
        <v>17675128</v>
      </c>
    </row>
    <row r="146" spans="1:13" ht="13.5">
      <c r="A146" s="103">
        <f>VALUE(MID(D146,8,4))</f>
        <v>1020</v>
      </c>
      <c r="B146" s="231" t="s">
        <v>403</v>
      </c>
      <c r="C146" s="229"/>
      <c r="D146" s="9" t="s">
        <v>576</v>
      </c>
      <c r="E146" s="54">
        <v>875668</v>
      </c>
      <c r="F146" s="54">
        <v>303693</v>
      </c>
      <c r="G146" s="54">
        <v>195211</v>
      </c>
      <c r="H146" s="54">
        <v>391403</v>
      </c>
      <c r="I146" s="54">
        <v>328908</v>
      </c>
      <c r="J146" s="54">
        <v>110264</v>
      </c>
      <c r="K146" s="54">
        <v>551998</v>
      </c>
      <c r="L146" s="54">
        <v>1269855</v>
      </c>
      <c r="M146" s="54">
        <v>991598</v>
      </c>
    </row>
    <row r="147" spans="1:13" ht="13.5">
      <c r="A147" s="103">
        <f>VALUE(MID(D147,8,4))</f>
        <v>1010</v>
      </c>
      <c r="B147" s="231" t="s">
        <v>0</v>
      </c>
      <c r="C147" s="229"/>
      <c r="D147" s="9" t="s">
        <v>577</v>
      </c>
      <c r="E147" s="54">
        <v>156620</v>
      </c>
      <c r="F147" s="54">
        <v>353630</v>
      </c>
      <c r="G147" s="54">
        <v>519272</v>
      </c>
      <c r="H147" s="54">
        <v>232000</v>
      </c>
      <c r="I147" s="54">
        <v>2505477</v>
      </c>
      <c r="J147" s="54">
        <v>84433</v>
      </c>
      <c r="K147" s="54">
        <v>588094</v>
      </c>
      <c r="L147" s="54">
        <v>178198</v>
      </c>
      <c r="M147" s="54">
        <v>470117</v>
      </c>
    </row>
    <row r="148" spans="1:13" ht="13.5">
      <c r="A148" s="103"/>
      <c r="B148" s="231" t="s">
        <v>573</v>
      </c>
      <c r="C148" s="229"/>
      <c r="D148" s="9" t="s">
        <v>334</v>
      </c>
      <c r="E148" s="54">
        <v>1021353</v>
      </c>
      <c r="F148" s="54">
        <v>241323</v>
      </c>
      <c r="G148" s="54">
        <v>205583</v>
      </c>
      <c r="H148" s="54">
        <v>-328976</v>
      </c>
      <c r="I148" s="54">
        <v>1747119</v>
      </c>
      <c r="J148" s="54">
        <v>-2282448</v>
      </c>
      <c r="K148" s="54">
        <v>-5300745</v>
      </c>
      <c r="L148" s="54">
        <v>-16363569</v>
      </c>
      <c r="M148" s="54">
        <v>-16321931</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4698578</v>
      </c>
      <c r="F150" s="54">
        <v>3935736</v>
      </c>
      <c r="G150" s="54">
        <v>4025112</v>
      </c>
      <c r="H150" s="54">
        <v>8813252</v>
      </c>
      <c r="I150" s="54">
        <v>9523381</v>
      </c>
      <c r="J150" s="54">
        <v>8198859</v>
      </c>
      <c r="K150" s="54">
        <v>10610135</v>
      </c>
      <c r="L150" s="54">
        <v>16185142</v>
      </c>
      <c r="M150" s="54">
        <v>33696245</v>
      </c>
    </row>
    <row r="151" spans="1:13" ht="13.5">
      <c r="A151" s="103">
        <f>VALUE(MID(D151,8,4))</f>
        <v>2099</v>
      </c>
      <c r="B151" s="231" t="s">
        <v>175</v>
      </c>
      <c r="C151" s="229"/>
      <c r="D151" s="9" t="s">
        <v>176</v>
      </c>
      <c r="E151" s="54">
        <v>3935735</v>
      </c>
      <c r="F151" s="54">
        <v>4025112</v>
      </c>
      <c r="G151" s="54">
        <v>4043949</v>
      </c>
      <c r="H151" s="54">
        <v>9523381</v>
      </c>
      <c r="I151" s="54">
        <v>8088656</v>
      </c>
      <c r="J151" s="54">
        <v>10610135</v>
      </c>
      <c r="K151" s="54">
        <v>16185142</v>
      </c>
      <c r="L151" s="54">
        <v>33696245</v>
      </c>
      <c r="M151" s="54">
        <v>51650826</v>
      </c>
    </row>
    <row r="152" spans="1:13" ht="13.5">
      <c r="A152" s="103"/>
      <c r="B152" s="231" t="s">
        <v>177</v>
      </c>
      <c r="C152" s="229"/>
      <c r="D152" s="9" t="s">
        <v>334</v>
      </c>
      <c r="E152" s="55">
        <v>-762843</v>
      </c>
      <c r="F152" s="55">
        <v>89376</v>
      </c>
      <c r="G152" s="55">
        <v>18837</v>
      </c>
      <c r="H152" s="55">
        <v>710129</v>
      </c>
      <c r="I152" s="55">
        <v>-1434725</v>
      </c>
      <c r="J152" s="55">
        <v>2411276</v>
      </c>
      <c r="K152" s="55">
        <v>5575007</v>
      </c>
      <c r="L152" s="55">
        <v>17511103</v>
      </c>
      <c r="M152" s="55">
        <v>17954581</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2601699</v>
      </c>
      <c r="F158" s="54">
        <v>1038033</v>
      </c>
      <c r="G158" s="54">
        <v>4683404</v>
      </c>
      <c r="H158" s="54">
        <v>4497842</v>
      </c>
      <c r="I158" s="54">
        <v>1961787</v>
      </c>
      <c r="J158" s="54">
        <v>4391184</v>
      </c>
      <c r="K158" s="54">
        <v>3145968</v>
      </c>
      <c r="L158" s="54">
        <v>7853174</v>
      </c>
      <c r="M158" s="54">
        <v>7213218</v>
      </c>
    </row>
    <row r="159" spans="1:13" ht="13.5">
      <c r="A159" s="103">
        <f>VALUE(MID(D159,8,4))</f>
        <v>420</v>
      </c>
      <c r="B159" s="231" t="s">
        <v>402</v>
      </c>
      <c r="C159" s="229"/>
      <c r="D159" s="9" t="s">
        <v>153</v>
      </c>
      <c r="E159" s="54">
        <v>20080</v>
      </c>
      <c r="F159" s="54">
        <v>5546</v>
      </c>
      <c r="G159" s="54">
        <v>97936</v>
      </c>
      <c r="H159" s="54">
        <v>0</v>
      </c>
      <c r="I159" s="54">
        <v>0</v>
      </c>
      <c r="J159" s="54">
        <v>28054</v>
      </c>
      <c r="K159" s="54">
        <v>0</v>
      </c>
      <c r="L159" s="54">
        <v>0</v>
      </c>
      <c r="M159" s="54">
        <v>0</v>
      </c>
    </row>
    <row r="160" spans="1:13" ht="13.5">
      <c r="A160" s="103">
        <f>VALUE(MID(D160,8,4))</f>
        <v>1020</v>
      </c>
      <c r="B160" s="231" t="s">
        <v>403</v>
      </c>
      <c r="C160" s="229"/>
      <c r="D160" s="9" t="s">
        <v>574</v>
      </c>
      <c r="E160" s="54">
        <v>1377096</v>
      </c>
      <c r="F160" s="54">
        <v>2354412</v>
      </c>
      <c r="G160" s="54">
        <v>613710</v>
      </c>
      <c r="H160" s="54">
        <v>1353520</v>
      </c>
      <c r="I160" s="54">
        <v>4482348</v>
      </c>
      <c r="J160" s="54">
        <v>2189220</v>
      </c>
      <c r="K160" s="54">
        <v>2343667</v>
      </c>
      <c r="L160" s="54">
        <v>2318375</v>
      </c>
      <c r="M160" s="54">
        <v>4443522</v>
      </c>
    </row>
    <row r="161" spans="1:13" ht="13.5">
      <c r="A161" s="103">
        <f>VALUE(MID(D161,8,4))</f>
        <v>1010</v>
      </c>
      <c r="B161" s="231" t="s">
        <v>0</v>
      </c>
      <c r="C161" s="229"/>
      <c r="D161" s="9" t="s">
        <v>575</v>
      </c>
      <c r="E161" s="54">
        <v>646873</v>
      </c>
      <c r="F161" s="54">
        <v>1352826</v>
      </c>
      <c r="G161" s="54">
        <v>915634</v>
      </c>
      <c r="H161" s="54">
        <v>804074</v>
      </c>
      <c r="I161" s="54">
        <v>479971</v>
      </c>
      <c r="J161" s="54">
        <v>723454</v>
      </c>
      <c r="K161" s="54">
        <v>220476</v>
      </c>
      <c r="L161" s="54">
        <v>1037783</v>
      </c>
      <c r="M161" s="54">
        <v>533249</v>
      </c>
    </row>
    <row r="162" spans="1:13" ht="13.5">
      <c r="A162" s="103"/>
      <c r="B162" s="231" t="s">
        <v>573</v>
      </c>
      <c r="C162" s="229"/>
      <c r="D162" s="9" t="s">
        <v>334</v>
      </c>
      <c r="E162" s="54">
        <v>-597810</v>
      </c>
      <c r="F162" s="54">
        <v>2663659</v>
      </c>
      <c r="G162" s="54">
        <v>-3251996</v>
      </c>
      <c r="H162" s="54">
        <v>-2340248</v>
      </c>
      <c r="I162" s="54">
        <v>3000532</v>
      </c>
      <c r="J162" s="54">
        <v>-1506564</v>
      </c>
      <c r="K162" s="54">
        <v>-581825</v>
      </c>
      <c r="L162" s="54">
        <v>-4497016</v>
      </c>
      <c r="M162" s="54">
        <v>-2236447</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10304961</v>
      </c>
      <c r="F164" s="54">
        <v>10908571</v>
      </c>
      <c r="G164" s="54">
        <v>8246558</v>
      </c>
      <c r="H164" s="54">
        <v>11314238</v>
      </c>
      <c r="I164" s="54">
        <v>13654486</v>
      </c>
      <c r="J164" s="54">
        <v>10653954</v>
      </c>
      <c r="K164" s="54">
        <v>12160518</v>
      </c>
      <c r="L164" s="54">
        <v>12803714</v>
      </c>
      <c r="M164" s="54">
        <v>17475730</v>
      </c>
    </row>
    <row r="165" spans="1:13" ht="13.5">
      <c r="A165" s="103">
        <f>VALUE(MID(D165,8,4))</f>
        <v>2099</v>
      </c>
      <c r="C165" s="3" t="s">
        <v>180</v>
      </c>
      <c r="D165" s="9" t="s">
        <v>181</v>
      </c>
      <c r="E165" s="54">
        <v>10908571</v>
      </c>
      <c r="F165" s="54">
        <v>8246558</v>
      </c>
      <c r="G165" s="54">
        <v>11498554</v>
      </c>
      <c r="H165" s="54">
        <v>13654486</v>
      </c>
      <c r="I165" s="54">
        <v>10653954</v>
      </c>
      <c r="J165" s="54">
        <v>12160518</v>
      </c>
      <c r="K165" s="54">
        <v>12803714</v>
      </c>
      <c r="L165" s="54">
        <v>17475730</v>
      </c>
      <c r="M165" s="54">
        <v>19712177</v>
      </c>
    </row>
    <row r="166" spans="1:13" ht="13.5">
      <c r="A166" s="103"/>
      <c r="C166" s="3" t="s">
        <v>182</v>
      </c>
      <c r="D166" s="9" t="s">
        <v>334</v>
      </c>
      <c r="E166" s="55">
        <v>603610</v>
      </c>
      <c r="F166" s="55">
        <v>-2662013</v>
      </c>
      <c r="G166" s="55">
        <v>3251996</v>
      </c>
      <c r="H166" s="55">
        <v>2340248</v>
      </c>
      <c r="I166" s="55">
        <v>-3000532</v>
      </c>
      <c r="J166" s="55">
        <v>1506564</v>
      </c>
      <c r="K166" s="55">
        <v>643196</v>
      </c>
      <c r="L166" s="55">
        <v>4672016</v>
      </c>
      <c r="M166" s="55">
        <v>2236447</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1174257</v>
      </c>
      <c r="F170" s="55">
        <v>1766958</v>
      </c>
      <c r="G170" s="55">
        <v>6957782</v>
      </c>
      <c r="H170" s="55">
        <v>2842791</v>
      </c>
      <c r="I170" s="55">
        <v>1632188</v>
      </c>
      <c r="J170" s="55">
        <v>2523940</v>
      </c>
      <c r="K170" s="55">
        <v>1347564</v>
      </c>
      <c r="L170" s="55">
        <v>1845396</v>
      </c>
      <c r="M170" s="55">
        <v>3013977</v>
      </c>
    </row>
    <row r="171" spans="1:13" s="101" customFormat="1" ht="13.5">
      <c r="A171" s="103">
        <f t="shared" si="8"/>
        <v>820</v>
      </c>
      <c r="B171" s="230" t="s">
        <v>579</v>
      </c>
      <c r="C171" s="229"/>
      <c r="D171" s="9" t="s">
        <v>602</v>
      </c>
      <c r="E171" s="55">
        <v>80900</v>
      </c>
      <c r="F171" s="55">
        <v>57972</v>
      </c>
      <c r="G171" s="55">
        <v>101887</v>
      </c>
      <c r="H171" s="55">
        <v>181480</v>
      </c>
      <c r="I171" s="55">
        <v>72300</v>
      </c>
      <c r="J171" s="55">
        <v>30700</v>
      </c>
      <c r="K171" s="55">
        <v>119066</v>
      </c>
      <c r="L171" s="55">
        <v>247964</v>
      </c>
      <c r="M171" s="55">
        <v>117469</v>
      </c>
    </row>
    <row r="172" spans="1:13" s="101" customFormat="1" ht="13.5">
      <c r="A172" s="103">
        <f t="shared" si="8"/>
        <v>830</v>
      </c>
      <c r="B172" s="230" t="s">
        <v>580</v>
      </c>
      <c r="C172" s="229"/>
      <c r="D172" s="9" t="s">
        <v>603</v>
      </c>
      <c r="E172" s="55">
        <v>21005</v>
      </c>
      <c r="F172" s="55">
        <v>88019</v>
      </c>
      <c r="G172" s="55">
        <v>72746</v>
      </c>
      <c r="H172" s="55">
        <v>145365</v>
      </c>
      <c r="I172" s="55">
        <v>66770</v>
      </c>
      <c r="J172" s="55">
        <v>103816</v>
      </c>
      <c r="K172" s="55">
        <v>0</v>
      </c>
      <c r="L172" s="55">
        <v>0</v>
      </c>
      <c r="M172" s="55">
        <v>0</v>
      </c>
    </row>
    <row r="173" spans="1:13" s="101" customFormat="1" ht="27">
      <c r="A173" s="103"/>
      <c r="B173" s="230" t="s">
        <v>572</v>
      </c>
      <c r="C173" s="229"/>
      <c r="D173" s="52" t="s">
        <v>118</v>
      </c>
      <c r="E173" s="55">
        <v>587152</v>
      </c>
      <c r="F173" s="55">
        <v>768549</v>
      </c>
      <c r="G173" s="55">
        <v>773271</v>
      </c>
      <c r="H173" s="55">
        <v>646776</v>
      </c>
      <c r="I173" s="55">
        <v>597062</v>
      </c>
      <c r="J173" s="55">
        <v>369845</v>
      </c>
      <c r="K173" s="55">
        <v>826375</v>
      </c>
      <c r="L173" s="55">
        <v>935807</v>
      </c>
      <c r="M173" s="55">
        <v>833244</v>
      </c>
    </row>
    <row r="174" spans="1:13" s="101" customFormat="1" ht="13.5">
      <c r="A174" s="103">
        <f t="shared" si="8"/>
        <v>860</v>
      </c>
      <c r="B174" s="230" t="s">
        <v>581</v>
      </c>
      <c r="C174" s="229"/>
      <c r="D174" s="9" t="s">
        <v>604</v>
      </c>
      <c r="E174" s="133" t="s">
        <v>859</v>
      </c>
      <c r="F174" s="133"/>
      <c r="G174" s="133"/>
      <c r="H174" s="133"/>
      <c r="I174" s="55">
        <v>136682</v>
      </c>
      <c r="J174" s="55">
        <v>410046</v>
      </c>
      <c r="K174" s="55">
        <v>1103725</v>
      </c>
      <c r="L174" s="55">
        <v>1124878</v>
      </c>
      <c r="M174" s="55">
        <v>1141018</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768421</v>
      </c>
      <c r="K176" s="55">
        <v>1032917</v>
      </c>
      <c r="L176" s="55">
        <v>1026097</v>
      </c>
      <c r="M176" s="55">
        <v>1280473</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108062</v>
      </c>
      <c r="F179" s="54">
        <v>-50112</v>
      </c>
      <c r="G179" s="54">
        <v>383795</v>
      </c>
      <c r="H179" s="54">
        <v>71000</v>
      </c>
      <c r="I179" s="54">
        <v>0</v>
      </c>
      <c r="J179" s="54">
        <v>0</v>
      </c>
      <c r="K179" s="54">
        <v>419531</v>
      </c>
      <c r="L179" s="54">
        <v>0</v>
      </c>
      <c r="M179" s="54">
        <v>0</v>
      </c>
    </row>
    <row r="180" spans="1:13" s="101" customFormat="1" ht="13.5">
      <c r="A180"/>
      <c r="B180" s="231" t="s">
        <v>402</v>
      </c>
      <c r="C180" s="229"/>
      <c r="D180" s="9" t="s">
        <v>149</v>
      </c>
      <c r="E180" s="54">
        <v>0</v>
      </c>
      <c r="F180" s="54">
        <v>99104</v>
      </c>
      <c r="G180" s="54">
        <v>60265</v>
      </c>
      <c r="H180" s="54">
        <v>0</v>
      </c>
      <c r="I180" s="54">
        <v>0</v>
      </c>
      <c r="J180" s="54">
        <v>0</v>
      </c>
      <c r="K180" s="54">
        <v>0</v>
      </c>
      <c r="L180" s="54">
        <v>0</v>
      </c>
      <c r="M180" s="54">
        <v>0</v>
      </c>
    </row>
    <row r="181" spans="1:13" s="101" customFormat="1" ht="13.5">
      <c r="A181"/>
      <c r="B181" s="231" t="s">
        <v>403</v>
      </c>
      <c r="C181" s="229"/>
      <c r="D181" s="9" t="s">
        <v>585</v>
      </c>
      <c r="E181" s="54">
        <v>394585</v>
      </c>
      <c r="F181" s="54">
        <v>288392</v>
      </c>
      <c r="G181" s="54">
        <v>172030</v>
      </c>
      <c r="H181" s="54">
        <v>693062</v>
      </c>
      <c r="I181" s="54">
        <v>36277</v>
      </c>
      <c r="J181" s="54">
        <v>487200</v>
      </c>
      <c r="K181" s="54">
        <v>452898</v>
      </c>
      <c r="L181" s="54">
        <v>727729</v>
      </c>
      <c r="M181" s="54">
        <v>1401500</v>
      </c>
    </row>
    <row r="182" spans="1:13" s="101" customFormat="1" ht="13.5">
      <c r="A182" s="160"/>
      <c r="B182" s="231" t="s">
        <v>0</v>
      </c>
      <c r="C182" s="229"/>
      <c r="D182" s="9" t="s">
        <v>586</v>
      </c>
      <c r="E182" s="54">
        <v>155003</v>
      </c>
      <c r="F182" s="54">
        <v>1023564</v>
      </c>
      <c r="G182" s="54">
        <v>414376</v>
      </c>
      <c r="H182" s="54">
        <v>142392</v>
      </c>
      <c r="I182" s="54">
        <v>5844065</v>
      </c>
      <c r="J182" s="54">
        <v>658577</v>
      </c>
      <c r="K182" s="54">
        <v>587869</v>
      </c>
      <c r="L182" s="54">
        <v>10826097</v>
      </c>
      <c r="M182" s="54">
        <v>5086490</v>
      </c>
    </row>
    <row r="183" spans="1:13" s="101" customFormat="1" ht="13.5">
      <c r="A183" s="141"/>
      <c r="B183" s="231" t="s">
        <v>573</v>
      </c>
      <c r="C183" s="229"/>
      <c r="D183" s="9" t="s">
        <v>334</v>
      </c>
      <c r="E183" s="54">
        <v>441526</v>
      </c>
      <c r="F183" s="54">
        <v>1262964</v>
      </c>
      <c r="G183" s="54">
        <v>142346</v>
      </c>
      <c r="H183" s="54">
        <v>764454</v>
      </c>
      <c r="I183" s="54">
        <v>5880342</v>
      </c>
      <c r="J183" s="54">
        <v>1145777</v>
      </c>
      <c r="K183" s="54">
        <v>621236</v>
      </c>
      <c r="L183" s="54">
        <v>11553826</v>
      </c>
      <c r="M183" s="54">
        <v>6487990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9517454</v>
      </c>
      <c r="F185" s="54">
        <v>10846896</v>
      </c>
      <c r="G185" s="54">
        <v>12335993</v>
      </c>
      <c r="H185" s="54">
        <v>15637277</v>
      </c>
      <c r="I185" s="54">
        <v>18689235</v>
      </c>
      <c r="J185" s="54">
        <v>15313895</v>
      </c>
      <c r="K185" s="54">
        <v>18374886</v>
      </c>
      <c r="L185" s="54">
        <v>22141861</v>
      </c>
      <c r="M185" s="54">
        <v>15691926</v>
      </c>
    </row>
    <row r="186" spans="1:13" ht="13.5">
      <c r="A186" s="103">
        <f>VALUE(MID(D186,8,4))</f>
        <v>2099</v>
      </c>
      <c r="B186" s="231" t="s">
        <v>185</v>
      </c>
      <c r="C186" s="229"/>
      <c r="D186" s="56" t="s">
        <v>186</v>
      </c>
      <c r="E186" s="54">
        <v>10846896</v>
      </c>
      <c r="F186" s="54">
        <v>12335993</v>
      </c>
      <c r="G186" s="54">
        <v>20222265</v>
      </c>
      <c r="H186" s="54">
        <v>18689235</v>
      </c>
      <c r="I186" s="54">
        <v>15313895</v>
      </c>
      <c r="J186" s="54">
        <v>18374886</v>
      </c>
      <c r="K186" s="54">
        <v>22141861</v>
      </c>
      <c r="L186" s="54">
        <v>15691926</v>
      </c>
      <c r="M186" s="54">
        <v>15590117</v>
      </c>
    </row>
    <row r="187" spans="1:13" ht="13.5">
      <c r="A187" s="103"/>
      <c r="B187" s="231" t="s">
        <v>187</v>
      </c>
      <c r="C187" s="229"/>
      <c r="D187" s="9" t="s">
        <v>334</v>
      </c>
      <c r="E187" s="55">
        <v>1329442</v>
      </c>
      <c r="F187" s="55">
        <v>1489097</v>
      </c>
      <c r="G187" s="55">
        <v>7886272</v>
      </c>
      <c r="H187" s="55">
        <v>3051958</v>
      </c>
      <c r="I187" s="55">
        <v>-3375340</v>
      </c>
      <c r="J187" s="55">
        <v>3060991</v>
      </c>
      <c r="K187" s="55">
        <v>3766975</v>
      </c>
      <c r="L187" s="55">
        <v>-6449935</v>
      </c>
      <c r="M187" s="55">
        <v>-101809</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265000</v>
      </c>
      <c r="F191" s="55">
        <v>265000</v>
      </c>
      <c r="G191" s="55">
        <v>265000</v>
      </c>
      <c r="H191" s="55">
        <v>265000</v>
      </c>
      <c r="I191" s="55">
        <v>265000</v>
      </c>
      <c r="J191" s="55">
        <v>265000</v>
      </c>
      <c r="K191" s="55">
        <v>265000</v>
      </c>
      <c r="L191" s="55">
        <v>265000</v>
      </c>
      <c r="M191" s="55">
        <v>265000</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528977</v>
      </c>
      <c r="I197" s="55">
        <v>776743</v>
      </c>
      <c r="J197" s="55">
        <v>998616</v>
      </c>
      <c r="K197" s="55">
        <v>1033828</v>
      </c>
      <c r="L197" s="55">
        <v>1073533</v>
      </c>
      <c r="M197" s="55">
        <v>1125815</v>
      </c>
    </row>
    <row r="198" spans="1:13" ht="13.5">
      <c r="A198" s="161">
        <v>5070</v>
      </c>
      <c r="C198" s="145" t="s">
        <v>541</v>
      </c>
      <c r="D198" s="9" t="s">
        <v>334</v>
      </c>
      <c r="E198" s="55">
        <v>0</v>
      </c>
      <c r="F198" s="55">
        <v>0</v>
      </c>
      <c r="G198" s="55">
        <v>0</v>
      </c>
      <c r="H198" s="55">
        <v>0</v>
      </c>
      <c r="I198" s="55">
        <v>0</v>
      </c>
      <c r="J198" s="55">
        <v>0</v>
      </c>
      <c r="K198" s="55">
        <v>0</v>
      </c>
      <c r="L198" s="55">
        <v>146000</v>
      </c>
      <c r="M198" s="55">
        <v>163220</v>
      </c>
    </row>
    <row r="199" spans="1:13" ht="13.5">
      <c r="A199" s="161">
        <v>5080</v>
      </c>
      <c r="C199" s="145" t="s">
        <v>542</v>
      </c>
      <c r="D199" s="9" t="s">
        <v>334</v>
      </c>
      <c r="E199" s="55">
        <v>0</v>
      </c>
      <c r="F199" s="55">
        <v>150000</v>
      </c>
      <c r="G199" s="55">
        <v>358091</v>
      </c>
      <c r="H199" s="55">
        <v>575147</v>
      </c>
      <c r="I199" s="55">
        <v>800074</v>
      </c>
      <c r="J199" s="55">
        <v>1163667</v>
      </c>
      <c r="K199" s="55">
        <v>1203951</v>
      </c>
      <c r="L199" s="55">
        <v>636039</v>
      </c>
      <c r="M199" s="55">
        <v>180118</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2408916</v>
      </c>
      <c r="L201" s="55">
        <v>2495287</v>
      </c>
      <c r="M201" s="55">
        <v>0</v>
      </c>
    </row>
    <row r="202" spans="1:13" ht="13.5">
      <c r="A202" s="161">
        <v>5660</v>
      </c>
      <c r="C202" s="145" t="s">
        <v>545</v>
      </c>
      <c r="D202" s="9" t="s">
        <v>334</v>
      </c>
      <c r="E202" s="133"/>
      <c r="F202" s="133"/>
      <c r="G202" s="133"/>
      <c r="H202" s="55">
        <v>1157244</v>
      </c>
      <c r="I202" s="55">
        <v>1080052</v>
      </c>
      <c r="J202" s="55">
        <v>1225456</v>
      </c>
      <c r="K202" s="55">
        <v>892658</v>
      </c>
      <c r="L202" s="55">
        <v>924371</v>
      </c>
      <c r="M202" s="55">
        <v>0</v>
      </c>
    </row>
    <row r="203" spans="1:13" ht="13.5">
      <c r="A203" s="161">
        <v>5670</v>
      </c>
      <c r="C203" s="145" t="s">
        <v>546</v>
      </c>
      <c r="D203" s="9" t="s">
        <v>334</v>
      </c>
      <c r="E203" s="133"/>
      <c r="F203" s="133"/>
      <c r="G203" s="133"/>
      <c r="H203" s="55">
        <v>613977</v>
      </c>
      <c r="I203" s="55">
        <v>658363</v>
      </c>
      <c r="J203" s="55">
        <v>492456</v>
      </c>
      <c r="K203" s="55">
        <v>290594</v>
      </c>
      <c r="L203" s="55">
        <v>158289</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4227526</v>
      </c>
      <c r="G207" s="55">
        <v>7254781</v>
      </c>
      <c r="H207" s="55">
        <v>0</v>
      </c>
      <c r="I207" s="55">
        <v>4296741</v>
      </c>
      <c r="J207" s="55">
        <v>7449774</v>
      </c>
      <c r="K207" s="55">
        <v>6906891</v>
      </c>
      <c r="L207" s="55">
        <v>8418328</v>
      </c>
      <c r="M207" s="55">
        <v>8196769</v>
      </c>
    </row>
    <row r="208" spans="1:13" ht="13.5">
      <c r="A208" s="162">
        <v>5210</v>
      </c>
      <c r="C208" s="156" t="s">
        <v>553</v>
      </c>
      <c r="D208" s="9" t="s">
        <v>334</v>
      </c>
      <c r="E208" s="55">
        <v>0</v>
      </c>
      <c r="F208" s="55">
        <v>50348</v>
      </c>
      <c r="G208" s="55">
        <v>297609</v>
      </c>
      <c r="H208" s="55">
        <v>0</v>
      </c>
      <c r="I208" s="55">
        <v>69609</v>
      </c>
      <c r="J208" s="55">
        <v>153396</v>
      </c>
      <c r="K208" s="55">
        <v>80128</v>
      </c>
      <c r="L208" s="55">
        <v>144987</v>
      </c>
      <c r="M208" s="55">
        <v>233891</v>
      </c>
    </row>
    <row r="209" spans="1:3" ht="13.5">
      <c r="A209" s="162"/>
      <c r="C209" s="156" t="s">
        <v>447</v>
      </c>
    </row>
    <row r="210" spans="1:13" ht="13.5">
      <c r="A210" s="162">
        <v>5215</v>
      </c>
      <c r="C210" s="148" t="s">
        <v>554</v>
      </c>
      <c r="D210" s="9" t="s">
        <v>334</v>
      </c>
      <c r="E210" s="55">
        <v>0</v>
      </c>
      <c r="F210" s="55">
        <v>828386</v>
      </c>
      <c r="G210" s="55">
        <v>1611555</v>
      </c>
      <c r="H210" s="55">
        <v>0</v>
      </c>
      <c r="I210" s="55">
        <v>1840518</v>
      </c>
      <c r="J210" s="55">
        <v>1086400</v>
      </c>
      <c r="K210" s="55">
        <v>2727529</v>
      </c>
      <c r="L210" s="55">
        <v>2099602</v>
      </c>
      <c r="M210" s="55">
        <v>2134807</v>
      </c>
    </row>
    <row r="211" spans="1:13" ht="13.5">
      <c r="A211" s="162">
        <v>5220</v>
      </c>
      <c r="C211" s="149" t="s">
        <v>555</v>
      </c>
      <c r="D211" s="9" t="s">
        <v>334</v>
      </c>
      <c r="E211" s="55">
        <v>0</v>
      </c>
      <c r="F211" s="55">
        <v>0</v>
      </c>
      <c r="G211" s="55">
        <v>0</v>
      </c>
      <c r="H211" s="55">
        <v>0</v>
      </c>
      <c r="I211" s="55">
        <v>0</v>
      </c>
      <c r="J211" s="55">
        <v>0</v>
      </c>
      <c r="K211" s="55">
        <v>0</v>
      </c>
      <c r="L211" s="55">
        <v>0</v>
      </c>
      <c r="M211" s="55">
        <v>650110</v>
      </c>
    </row>
    <row r="212" spans="1:3" ht="13.5">
      <c r="A212" s="162"/>
      <c r="C212" s="156" t="s">
        <v>448</v>
      </c>
    </row>
    <row r="213" spans="1:13" ht="13.5">
      <c r="A213" s="162">
        <v>5225</v>
      </c>
      <c r="C213" s="148" t="s">
        <v>556</v>
      </c>
      <c r="D213" s="9" t="s">
        <v>334</v>
      </c>
      <c r="E213" s="55">
        <v>0</v>
      </c>
      <c r="F213" s="55">
        <v>1047483</v>
      </c>
      <c r="G213" s="55">
        <v>786033</v>
      </c>
      <c r="H213" s="55">
        <v>0</v>
      </c>
      <c r="I213" s="55">
        <v>0</v>
      </c>
      <c r="J213" s="55">
        <v>303726</v>
      </c>
      <c r="K213" s="55">
        <v>1165097</v>
      </c>
      <c r="L213" s="55">
        <v>1750097</v>
      </c>
      <c r="M213" s="55">
        <v>1750097</v>
      </c>
    </row>
    <row r="214" spans="1:13" ht="13.5">
      <c r="A214" s="162">
        <v>5230</v>
      </c>
      <c r="C214" s="148" t="s">
        <v>557</v>
      </c>
      <c r="D214" s="9" t="s">
        <v>334</v>
      </c>
      <c r="E214" s="55">
        <v>0</v>
      </c>
      <c r="F214" s="55">
        <v>0</v>
      </c>
      <c r="G214" s="55">
        <v>0</v>
      </c>
      <c r="H214" s="55">
        <v>0</v>
      </c>
      <c r="I214" s="55">
        <v>813726</v>
      </c>
      <c r="J214" s="55">
        <v>0</v>
      </c>
      <c r="K214" s="55">
        <v>0</v>
      </c>
      <c r="L214" s="55">
        <v>0</v>
      </c>
      <c r="M214" s="55">
        <v>0</v>
      </c>
    </row>
    <row r="215" spans="1:13" ht="13.5">
      <c r="A215" s="162">
        <v>5235</v>
      </c>
      <c r="C215" s="148" t="s">
        <v>558</v>
      </c>
      <c r="D215" s="9" t="s">
        <v>334</v>
      </c>
      <c r="E215" s="55">
        <v>0</v>
      </c>
      <c r="F215" s="55">
        <v>108563</v>
      </c>
      <c r="G215" s="55">
        <v>108563</v>
      </c>
      <c r="H215" s="55">
        <v>0</v>
      </c>
      <c r="I215" s="55">
        <v>460000</v>
      </c>
      <c r="J215" s="55">
        <v>121763</v>
      </c>
      <c r="K215" s="55">
        <v>821763</v>
      </c>
      <c r="L215" s="55">
        <v>1266763</v>
      </c>
      <c r="M215" s="55">
        <v>1266763</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1351325</v>
      </c>
      <c r="G217" s="55">
        <v>601038</v>
      </c>
      <c r="H217" s="55">
        <v>0</v>
      </c>
      <c r="I217" s="55">
        <v>0</v>
      </c>
      <c r="J217" s="55">
        <v>0</v>
      </c>
      <c r="K217" s="55">
        <v>0</v>
      </c>
      <c r="L217" s="55">
        <v>304555</v>
      </c>
      <c r="M217" s="55">
        <v>295450</v>
      </c>
    </row>
    <row r="218" spans="1:13" ht="13.5">
      <c r="A218" s="162">
        <v>5250</v>
      </c>
      <c r="C218" s="156" t="s">
        <v>561</v>
      </c>
      <c r="D218" s="9" t="s">
        <v>334</v>
      </c>
      <c r="E218" s="55">
        <v>0</v>
      </c>
      <c r="F218" s="55">
        <v>0</v>
      </c>
      <c r="G218" s="55">
        <v>0</v>
      </c>
      <c r="H218" s="55">
        <v>0</v>
      </c>
      <c r="I218" s="55">
        <v>0</v>
      </c>
      <c r="J218" s="55">
        <v>0</v>
      </c>
      <c r="K218" s="55">
        <v>72453</v>
      </c>
      <c r="L218" s="55">
        <v>114753</v>
      </c>
      <c r="M218" s="55">
        <v>163733</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22436</v>
      </c>
      <c r="H222" s="55">
        <v>0</v>
      </c>
      <c r="I222" s="55">
        <v>490512</v>
      </c>
      <c r="J222" s="55">
        <v>300069</v>
      </c>
      <c r="K222" s="55">
        <v>249623</v>
      </c>
      <c r="L222" s="55">
        <v>240835</v>
      </c>
      <c r="M222" s="55">
        <v>214950</v>
      </c>
    </row>
    <row r="223" spans="1:13" ht="13.5">
      <c r="A223" s="162" t="s">
        <v>490</v>
      </c>
      <c r="C223" s="148" t="s">
        <v>491</v>
      </c>
      <c r="D223" s="9" t="s">
        <v>334</v>
      </c>
      <c r="E223" s="55">
        <v>0</v>
      </c>
      <c r="F223" s="55">
        <v>0</v>
      </c>
      <c r="G223" s="55">
        <v>475530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375843</v>
      </c>
      <c r="K225" s="55">
        <v>727660</v>
      </c>
      <c r="L225" s="55">
        <v>817940</v>
      </c>
      <c r="M225" s="55">
        <v>967953</v>
      </c>
    </row>
    <row r="226" spans="1:13" ht="13.5">
      <c r="A226" s="162">
        <v>5275</v>
      </c>
      <c r="C226" s="148" t="s">
        <v>564</v>
      </c>
      <c r="D226" s="9" t="s">
        <v>334</v>
      </c>
      <c r="E226" s="55">
        <v>0</v>
      </c>
      <c r="F226" s="55">
        <v>0</v>
      </c>
      <c r="G226" s="55">
        <v>554529</v>
      </c>
      <c r="H226" s="55">
        <v>0</v>
      </c>
      <c r="I226" s="55">
        <v>513295</v>
      </c>
      <c r="J226" s="55">
        <v>696262</v>
      </c>
      <c r="K226" s="55">
        <v>720016</v>
      </c>
      <c r="L226" s="55">
        <v>793467</v>
      </c>
      <c r="M226" s="55">
        <v>887488</v>
      </c>
    </row>
    <row r="227" spans="1:13" ht="13.5">
      <c r="A227" s="162">
        <v>5280</v>
      </c>
      <c r="C227" s="156" t="s">
        <v>551</v>
      </c>
      <c r="D227" s="9" t="s">
        <v>334</v>
      </c>
      <c r="E227" s="55">
        <v>0</v>
      </c>
      <c r="F227" s="55">
        <v>0</v>
      </c>
      <c r="G227" s="55">
        <v>2322296</v>
      </c>
      <c r="H227" s="55">
        <v>0</v>
      </c>
      <c r="I227" s="55">
        <v>469752</v>
      </c>
      <c r="J227" s="55">
        <v>1314296</v>
      </c>
      <c r="K227" s="55">
        <v>1456291</v>
      </c>
      <c r="L227" s="55">
        <v>3096334</v>
      </c>
      <c r="M227" s="55">
        <v>4146503</v>
      </c>
    </row>
    <row r="228" spans="1:13" ht="13.5">
      <c r="A228" s="162" t="s">
        <v>443</v>
      </c>
      <c r="C228" s="156" t="s">
        <v>90</v>
      </c>
      <c r="D228" s="9" t="s">
        <v>334</v>
      </c>
      <c r="E228" s="55">
        <v>0</v>
      </c>
      <c r="F228" s="55">
        <v>0</v>
      </c>
      <c r="G228" s="55">
        <v>885042</v>
      </c>
      <c r="H228" s="55">
        <v>0</v>
      </c>
      <c r="I228" s="55">
        <v>0</v>
      </c>
      <c r="J228" s="55">
        <v>180606</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5336076</v>
      </c>
      <c r="F231" s="55">
        <v>0</v>
      </c>
      <c r="G231" s="55">
        <v>0</v>
      </c>
      <c r="H231" s="55">
        <v>8464119</v>
      </c>
      <c r="I231" s="55">
        <v>2270706</v>
      </c>
      <c r="J231" s="55">
        <v>924705</v>
      </c>
      <c r="K231" s="55">
        <v>6222520</v>
      </c>
      <c r="L231" s="55">
        <v>6447419</v>
      </c>
      <c r="M231" s="55">
        <v>6761769</v>
      </c>
    </row>
    <row r="232" spans="1:13" ht="13.5">
      <c r="A232" s="162">
        <v>5410</v>
      </c>
      <c r="C232" s="155" t="s">
        <v>566</v>
      </c>
      <c r="D232" s="9" t="s">
        <v>334</v>
      </c>
      <c r="E232" s="55">
        <v>65149</v>
      </c>
      <c r="F232" s="55">
        <v>0</v>
      </c>
      <c r="G232" s="55">
        <v>0</v>
      </c>
      <c r="H232" s="55">
        <v>1100093</v>
      </c>
      <c r="I232" s="55">
        <v>0</v>
      </c>
      <c r="J232" s="55">
        <v>0</v>
      </c>
      <c r="K232" s="55">
        <v>0</v>
      </c>
      <c r="L232" s="55">
        <v>0</v>
      </c>
      <c r="M232" s="55">
        <v>0</v>
      </c>
    </row>
    <row r="233" spans="1:3" ht="13.5">
      <c r="A233" s="162"/>
      <c r="C233" s="155" t="s">
        <v>447</v>
      </c>
    </row>
    <row r="234" spans="1:13" ht="13.5">
      <c r="A234" s="162">
        <v>5415</v>
      </c>
      <c r="C234" s="152" t="s">
        <v>567</v>
      </c>
      <c r="D234" s="9" t="s">
        <v>334</v>
      </c>
      <c r="E234" s="55">
        <v>860612</v>
      </c>
      <c r="F234" s="55">
        <v>0</v>
      </c>
      <c r="G234" s="55">
        <v>0</v>
      </c>
      <c r="H234" s="55">
        <v>2799615</v>
      </c>
      <c r="I234" s="55">
        <v>168058</v>
      </c>
      <c r="J234" s="55">
        <v>1530186</v>
      </c>
      <c r="K234" s="55">
        <v>179394</v>
      </c>
      <c r="L234" s="55">
        <v>186222</v>
      </c>
      <c r="M234" s="55">
        <v>194571</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1018424</v>
      </c>
      <c r="F237" s="55">
        <v>0</v>
      </c>
      <c r="G237" s="55">
        <v>0</v>
      </c>
      <c r="H237" s="55">
        <v>1322206</v>
      </c>
      <c r="I237" s="55">
        <v>324608</v>
      </c>
      <c r="J237" s="55">
        <v>332325</v>
      </c>
      <c r="K237" s="55">
        <v>0</v>
      </c>
      <c r="L237" s="55">
        <v>580286</v>
      </c>
      <c r="M237" s="55">
        <v>0</v>
      </c>
    </row>
    <row r="238" spans="1:13" ht="13.5">
      <c r="A238" s="162">
        <v>5430</v>
      </c>
      <c r="C238" s="152" t="s">
        <v>557</v>
      </c>
      <c r="D238" s="9" t="s">
        <v>334</v>
      </c>
      <c r="E238" s="55">
        <v>0</v>
      </c>
      <c r="F238" s="55">
        <v>0</v>
      </c>
      <c r="G238" s="55">
        <v>0</v>
      </c>
      <c r="H238" s="55">
        <v>130589</v>
      </c>
      <c r="I238" s="55">
        <v>517704</v>
      </c>
      <c r="J238" s="55">
        <v>532656</v>
      </c>
      <c r="K238" s="55">
        <v>556546</v>
      </c>
      <c r="L238" s="55">
        <v>0</v>
      </c>
      <c r="M238" s="55">
        <v>608173</v>
      </c>
    </row>
    <row r="239" spans="1:13" ht="13.5">
      <c r="A239" s="162">
        <v>5435</v>
      </c>
      <c r="C239" s="152" t="s">
        <v>558</v>
      </c>
      <c r="D239" s="9" t="s">
        <v>334</v>
      </c>
      <c r="E239" s="55">
        <v>108563</v>
      </c>
      <c r="F239" s="55">
        <v>0</v>
      </c>
      <c r="G239" s="55">
        <v>0</v>
      </c>
      <c r="H239" s="55">
        <v>1727940</v>
      </c>
      <c r="I239" s="55">
        <v>51763</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346622</v>
      </c>
      <c r="L240" s="55">
        <v>0</v>
      </c>
      <c r="M240" s="55">
        <v>376303</v>
      </c>
    </row>
    <row r="241" spans="1:13" ht="13.5">
      <c r="A241" s="162">
        <v>5445</v>
      </c>
      <c r="C241" s="152" t="s">
        <v>560</v>
      </c>
      <c r="D241" s="9" t="s">
        <v>334</v>
      </c>
      <c r="E241" s="55">
        <v>2826115</v>
      </c>
      <c r="F241" s="55">
        <v>0</v>
      </c>
      <c r="G241" s="55">
        <v>0</v>
      </c>
      <c r="H241" s="55">
        <v>615770</v>
      </c>
      <c r="I241" s="55">
        <v>0</v>
      </c>
      <c r="J241" s="55">
        <v>304555</v>
      </c>
      <c r="K241" s="55">
        <v>0</v>
      </c>
      <c r="L241" s="55">
        <v>359630</v>
      </c>
      <c r="M241" s="55">
        <v>0</v>
      </c>
    </row>
    <row r="242" spans="1:13" ht="13.5">
      <c r="A242" s="162">
        <v>5450</v>
      </c>
      <c r="C242" s="155" t="s">
        <v>561</v>
      </c>
      <c r="D242" s="9" t="s">
        <v>334</v>
      </c>
      <c r="E242" s="55">
        <v>0</v>
      </c>
      <c r="F242" s="55">
        <v>0</v>
      </c>
      <c r="G242" s="55">
        <v>0</v>
      </c>
      <c r="H242" s="55">
        <v>70000</v>
      </c>
      <c r="I242" s="55">
        <v>130000</v>
      </c>
      <c r="J242" s="55">
        <v>14400</v>
      </c>
      <c r="K242" s="55">
        <v>0</v>
      </c>
      <c r="L242" s="55">
        <v>0</v>
      </c>
      <c r="M242" s="55">
        <v>0</v>
      </c>
    </row>
    <row r="243" spans="1:13" ht="13.5">
      <c r="A243" s="162">
        <v>5455</v>
      </c>
      <c r="C243" s="155" t="s">
        <v>562</v>
      </c>
      <c r="D243" s="9" t="s">
        <v>334</v>
      </c>
      <c r="E243" s="55">
        <v>0</v>
      </c>
      <c r="F243" s="55">
        <v>0</v>
      </c>
      <c r="G243" s="55">
        <v>0</v>
      </c>
      <c r="H243" s="55">
        <v>48245</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62604</v>
      </c>
      <c r="F246" s="55">
        <v>65984</v>
      </c>
      <c r="G246" s="55">
        <v>0</v>
      </c>
      <c r="H246" s="55">
        <v>242411</v>
      </c>
      <c r="I246" s="55">
        <v>179484</v>
      </c>
      <c r="J246" s="55">
        <v>390137</v>
      </c>
      <c r="K246" s="55">
        <v>55809</v>
      </c>
      <c r="L246" s="55">
        <v>58325</v>
      </c>
      <c r="M246" s="55">
        <v>74680</v>
      </c>
    </row>
    <row r="247" spans="1:13" ht="13.5">
      <c r="A247" s="162" t="s">
        <v>493</v>
      </c>
      <c r="C247" s="154" t="s">
        <v>491</v>
      </c>
      <c r="D247" s="9" t="s">
        <v>334</v>
      </c>
      <c r="E247" s="55">
        <v>341062</v>
      </c>
      <c r="F247" s="55">
        <v>293231</v>
      </c>
      <c r="G247" s="55">
        <v>0</v>
      </c>
      <c r="H247" s="55">
        <v>436254</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10028</v>
      </c>
      <c r="J249" s="55">
        <v>0</v>
      </c>
      <c r="K249" s="55">
        <v>127644</v>
      </c>
      <c r="L249" s="55">
        <v>18194276</v>
      </c>
      <c r="M249" s="55">
        <v>36623920</v>
      </c>
    </row>
    <row r="250" spans="1:13" ht="13.5">
      <c r="A250" s="162">
        <v>5475</v>
      </c>
      <c r="C250" s="152" t="s">
        <v>564</v>
      </c>
      <c r="D250" s="9" t="s">
        <v>334</v>
      </c>
      <c r="E250" s="55">
        <v>700136</v>
      </c>
      <c r="F250" s="55">
        <v>694974</v>
      </c>
      <c r="G250" s="55">
        <v>0</v>
      </c>
      <c r="H250" s="55">
        <v>463873</v>
      </c>
      <c r="I250" s="55">
        <v>0</v>
      </c>
      <c r="J250" s="55">
        <v>0</v>
      </c>
      <c r="K250" s="55">
        <v>0</v>
      </c>
      <c r="L250" s="55">
        <v>0</v>
      </c>
      <c r="M250" s="55">
        <v>0</v>
      </c>
    </row>
    <row r="251" spans="1:13" ht="13.5">
      <c r="A251" s="162">
        <v>5480</v>
      </c>
      <c r="C251" s="155" t="s">
        <v>551</v>
      </c>
      <c r="D251" s="9" t="s">
        <v>334</v>
      </c>
      <c r="E251" s="55">
        <v>2101882</v>
      </c>
      <c r="F251" s="55">
        <v>2152191</v>
      </c>
      <c r="G251" s="55">
        <v>0</v>
      </c>
      <c r="H251" s="55">
        <v>2396090</v>
      </c>
      <c r="I251" s="55">
        <v>2335557</v>
      </c>
      <c r="J251" s="55">
        <v>2394042</v>
      </c>
      <c r="K251" s="55">
        <v>477923</v>
      </c>
      <c r="L251" s="55">
        <v>209151</v>
      </c>
      <c r="M251" s="55">
        <v>219040</v>
      </c>
    </row>
    <row r="252" spans="1:13" ht="13.5">
      <c r="A252" s="162" t="s">
        <v>446</v>
      </c>
      <c r="C252" s="153" t="s">
        <v>90</v>
      </c>
      <c r="D252" s="9" t="s">
        <v>334</v>
      </c>
      <c r="E252" s="55">
        <v>1158685</v>
      </c>
      <c r="F252" s="55">
        <v>1036659</v>
      </c>
      <c r="G252" s="55">
        <v>0</v>
      </c>
      <c r="H252" s="55">
        <v>220317</v>
      </c>
      <c r="I252" s="55">
        <v>220317</v>
      </c>
      <c r="J252" s="55">
        <v>220317</v>
      </c>
      <c r="K252" s="55">
        <v>0</v>
      </c>
      <c r="L252" s="55">
        <v>390486</v>
      </c>
      <c r="M252" s="55">
        <v>367541</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5395025</v>
      </c>
      <c r="F256" s="55">
        <v>7493413</v>
      </c>
      <c r="G256" s="55">
        <v>13671855</v>
      </c>
      <c r="H256" s="55">
        <v>15700514</v>
      </c>
      <c r="I256" s="55">
        <v>12380906</v>
      </c>
      <c r="J256" s="55">
        <v>14157142</v>
      </c>
      <c r="K256" s="55">
        <v>16769310</v>
      </c>
      <c r="L256" s="55">
        <v>8873818</v>
      </c>
      <c r="M256" s="55">
        <v>7771591</v>
      </c>
    </row>
    <row r="257" spans="1:13" ht="13.5">
      <c r="A257" s="103">
        <f aca="true" t="shared" si="9" ref="A257:A269">VALUE(MID(D257,8,4))</f>
        <v>5620</v>
      </c>
      <c r="B257" s="230" t="s">
        <v>589</v>
      </c>
      <c r="C257" s="229"/>
      <c r="D257" s="9" t="s">
        <v>592</v>
      </c>
      <c r="E257" s="55">
        <v>651078</v>
      </c>
      <c r="F257" s="55">
        <v>598551</v>
      </c>
      <c r="G257" s="55">
        <v>1463547</v>
      </c>
      <c r="H257" s="55">
        <v>2081125</v>
      </c>
      <c r="I257" s="55">
        <v>1871301</v>
      </c>
      <c r="J257" s="55">
        <v>2299418</v>
      </c>
      <c r="K257" s="55">
        <v>1115084</v>
      </c>
      <c r="L257" s="55">
        <v>3081606</v>
      </c>
      <c r="M257" s="55">
        <v>3280167</v>
      </c>
    </row>
    <row r="258" spans="1:13" ht="13.5">
      <c r="A258" s="103">
        <f t="shared" si="9"/>
        <v>5630</v>
      </c>
      <c r="B258" s="230" t="s">
        <v>417</v>
      </c>
      <c r="C258" s="229"/>
      <c r="D258" s="9" t="s">
        <v>418</v>
      </c>
      <c r="E258" s="55">
        <v>2018784</v>
      </c>
      <c r="F258" s="55">
        <v>1967579</v>
      </c>
      <c r="G258" s="55">
        <v>2176938</v>
      </c>
      <c r="H258" s="133"/>
      <c r="I258" s="133"/>
      <c r="J258" s="133"/>
      <c r="K258" s="133"/>
      <c r="L258" s="133"/>
      <c r="M258" s="133"/>
    </row>
    <row r="259" spans="1:13" ht="13.5">
      <c r="A259" s="103">
        <f t="shared" si="9"/>
        <v>5640</v>
      </c>
      <c r="B259" s="230" t="s">
        <v>579</v>
      </c>
      <c r="C259" s="229"/>
      <c r="D259" s="9" t="s">
        <v>593</v>
      </c>
      <c r="E259" s="55">
        <v>245273</v>
      </c>
      <c r="F259" s="55">
        <v>296168</v>
      </c>
      <c r="G259" s="55">
        <v>414144</v>
      </c>
      <c r="H259" s="55">
        <v>663013</v>
      </c>
      <c r="I259" s="55">
        <v>603465</v>
      </c>
      <c r="J259" s="55">
        <v>649334</v>
      </c>
      <c r="K259" s="55">
        <v>782746</v>
      </c>
      <c r="L259" s="55">
        <v>981016</v>
      </c>
      <c r="M259" s="55">
        <v>1110567</v>
      </c>
    </row>
    <row r="260" spans="1:13" ht="13.5">
      <c r="A260" s="103">
        <f t="shared" si="9"/>
        <v>5650</v>
      </c>
      <c r="B260" s="230" t="s">
        <v>580</v>
      </c>
      <c r="C260" s="229"/>
      <c r="D260" s="9" t="s">
        <v>594</v>
      </c>
      <c r="E260" s="55">
        <v>140774</v>
      </c>
      <c r="F260" s="55">
        <v>122640</v>
      </c>
      <c r="G260" s="55">
        <v>200559</v>
      </c>
      <c r="H260" s="55">
        <v>244583</v>
      </c>
      <c r="I260" s="55">
        <v>321388</v>
      </c>
      <c r="J260" s="55">
        <v>432354</v>
      </c>
      <c r="K260" s="55">
        <v>846413</v>
      </c>
      <c r="L260" s="55">
        <v>947194</v>
      </c>
      <c r="M260" s="55">
        <v>614823</v>
      </c>
    </row>
    <row r="261" spans="1:13" ht="13.5">
      <c r="A261" s="103">
        <f t="shared" si="9"/>
        <v>5660</v>
      </c>
      <c r="B261" s="230" t="s">
        <v>420</v>
      </c>
      <c r="C261" s="229"/>
      <c r="D261" s="9" t="s">
        <v>419</v>
      </c>
      <c r="E261" s="55">
        <v>1416536</v>
      </c>
      <c r="F261" s="55">
        <v>898917</v>
      </c>
      <c r="G261" s="55">
        <v>1009088</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764650</v>
      </c>
      <c r="F263" s="55">
        <v>778592</v>
      </c>
      <c r="G263" s="55">
        <v>730555</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136835</v>
      </c>
      <c r="J265" s="157">
        <v>0</v>
      </c>
      <c r="K265" s="55">
        <v>785769</v>
      </c>
      <c r="L265" s="55">
        <v>1436879</v>
      </c>
      <c r="M265" s="55">
        <v>2112263</v>
      </c>
    </row>
    <row r="266" spans="1:13" ht="13.5">
      <c r="A266" s="103">
        <f t="shared" si="9"/>
        <v>5691</v>
      </c>
      <c r="B266" s="230" t="s">
        <v>583</v>
      </c>
      <c r="C266" s="229"/>
      <c r="D266" s="9" t="s">
        <v>597</v>
      </c>
      <c r="E266" s="133"/>
      <c r="F266" s="133"/>
      <c r="G266" s="133"/>
      <c r="H266" s="133"/>
      <c r="I266" s="133"/>
      <c r="J266" s="157">
        <v>836638</v>
      </c>
      <c r="K266" s="55">
        <v>1842539</v>
      </c>
      <c r="L266" s="55">
        <v>371413</v>
      </c>
      <c r="M266" s="55">
        <v>700706</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161269</v>
      </c>
      <c r="F268" s="55">
        <v>154492</v>
      </c>
      <c r="G268" s="55">
        <v>555579</v>
      </c>
      <c r="H268" s="133"/>
      <c r="I268" s="133"/>
      <c r="J268" s="133"/>
      <c r="K268" s="55">
        <v>0</v>
      </c>
      <c r="L268" s="55">
        <v>0</v>
      </c>
      <c r="M268" s="55">
        <v>0</v>
      </c>
    </row>
    <row r="269" spans="1:13" ht="13.5">
      <c r="A269" s="103">
        <f t="shared" si="9"/>
        <v>9930</v>
      </c>
      <c r="B269" s="248" t="s">
        <v>590</v>
      </c>
      <c r="C269" s="232"/>
      <c r="D269" s="2" t="s">
        <v>600</v>
      </c>
      <c r="E269" s="55">
        <v>10846895</v>
      </c>
      <c r="F269" s="55">
        <v>12335993</v>
      </c>
      <c r="G269" s="55">
        <v>20222265</v>
      </c>
      <c r="H269" s="55">
        <v>18689235</v>
      </c>
      <c r="I269" s="55">
        <v>15313895</v>
      </c>
      <c r="J269" s="55">
        <v>18374886</v>
      </c>
      <c r="K269" s="55">
        <v>22141861</v>
      </c>
      <c r="L269" s="55">
        <v>15691926</v>
      </c>
      <c r="M269" s="55">
        <v>15590117</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6649767</v>
      </c>
      <c r="F275" s="54">
        <v>5159463</v>
      </c>
      <c r="G275" s="54">
        <v>12908180</v>
      </c>
      <c r="H275" s="54">
        <v>15443932</v>
      </c>
      <c r="I275" s="54">
        <v>8825423</v>
      </c>
      <c r="J275" s="54">
        <v>30926320</v>
      </c>
      <c r="K275" s="54">
        <v>48022588</v>
      </c>
      <c r="L275" s="54">
        <v>72729203</v>
      </c>
      <c r="M275" s="54">
        <v>77087502</v>
      </c>
    </row>
    <row r="276" spans="1:13" ht="13.5">
      <c r="A276" s="103">
        <f t="shared" si="10"/>
        <v>499</v>
      </c>
      <c r="C276" s="3" t="s">
        <v>608</v>
      </c>
      <c r="D276" s="9" t="s">
        <v>125</v>
      </c>
      <c r="E276" s="54">
        <v>8755384</v>
      </c>
      <c r="F276" s="54">
        <v>10022435</v>
      </c>
      <c r="G276" s="54">
        <v>10539644</v>
      </c>
      <c r="H276" s="54">
        <v>8426448</v>
      </c>
      <c r="I276" s="54">
        <v>18355039</v>
      </c>
      <c r="J276" s="54">
        <v>11904774</v>
      </c>
      <c r="K276" s="54">
        <v>16145899</v>
      </c>
      <c r="L276" s="54">
        <v>15684670</v>
      </c>
      <c r="M276" s="54">
        <v>17874882</v>
      </c>
    </row>
    <row r="277" spans="1:13" ht="13.5">
      <c r="A277" s="103">
        <f t="shared" si="10"/>
        <v>699</v>
      </c>
      <c r="C277" s="3" t="s">
        <v>609</v>
      </c>
      <c r="D277" s="9" t="s">
        <v>233</v>
      </c>
      <c r="E277" s="54">
        <v>10679673</v>
      </c>
      <c r="F277" s="54">
        <v>14494541</v>
      </c>
      <c r="G277" s="54">
        <v>12530276</v>
      </c>
      <c r="H277" s="54">
        <v>15814067</v>
      </c>
      <c r="I277" s="54">
        <v>15895838</v>
      </c>
      <c r="J277" s="54">
        <v>13541355</v>
      </c>
      <c r="K277" s="54">
        <v>13569650</v>
      </c>
      <c r="L277" s="54">
        <v>15599454</v>
      </c>
      <c r="M277" s="54">
        <v>17381152</v>
      </c>
    </row>
    <row r="278" spans="1:13" ht="13.5">
      <c r="A278" s="103">
        <f t="shared" si="10"/>
        <v>829</v>
      </c>
      <c r="C278" s="3" t="s">
        <v>286</v>
      </c>
      <c r="D278" s="9" t="s">
        <v>290</v>
      </c>
      <c r="E278" s="54">
        <v>40930397</v>
      </c>
      <c r="F278" s="54">
        <v>43289178</v>
      </c>
      <c r="G278" s="54">
        <v>51116622</v>
      </c>
      <c r="H278" s="54">
        <v>53057975</v>
      </c>
      <c r="I278" s="54">
        <v>55050758</v>
      </c>
      <c r="J278" s="54">
        <v>56384986</v>
      </c>
      <c r="K278" s="54">
        <v>41532805</v>
      </c>
      <c r="L278" s="54">
        <v>45119785</v>
      </c>
      <c r="M278" s="54">
        <v>66806122</v>
      </c>
    </row>
    <row r="279" spans="1:13" s="23" customFormat="1" ht="15">
      <c r="A279" s="103">
        <f t="shared" si="10"/>
        <v>845</v>
      </c>
      <c r="B279" s="115"/>
      <c r="C279" s="3" t="s">
        <v>287</v>
      </c>
      <c r="D279" s="9" t="s">
        <v>291</v>
      </c>
      <c r="E279" s="54">
        <v>0</v>
      </c>
      <c r="F279" s="54">
        <v>0</v>
      </c>
      <c r="G279" s="54">
        <v>617821</v>
      </c>
      <c r="H279" s="54">
        <v>0</v>
      </c>
      <c r="I279" s="54">
        <v>0</v>
      </c>
      <c r="J279" s="54">
        <v>0</v>
      </c>
      <c r="K279" s="54">
        <v>0</v>
      </c>
      <c r="L279" s="54">
        <v>0</v>
      </c>
      <c r="M279" s="54">
        <v>0</v>
      </c>
    </row>
    <row r="280" spans="1:13" s="23" customFormat="1" ht="15">
      <c r="A280" s="103">
        <f t="shared" si="10"/>
        <v>898</v>
      </c>
      <c r="B280" s="115"/>
      <c r="C280" s="3" t="s">
        <v>288</v>
      </c>
      <c r="D280" s="9" t="s">
        <v>292</v>
      </c>
      <c r="E280" s="54">
        <v>23356459</v>
      </c>
      <c r="F280" s="54">
        <v>22964355</v>
      </c>
      <c r="G280" s="54">
        <v>22461840</v>
      </c>
      <c r="H280" s="54">
        <v>22851727</v>
      </c>
      <c r="I280" s="54">
        <v>22766854</v>
      </c>
      <c r="J280" s="54">
        <v>22642676</v>
      </c>
      <c r="K280" s="54">
        <v>22000000</v>
      </c>
      <c r="L280" s="54">
        <v>22000000</v>
      </c>
      <c r="M280" s="54">
        <v>22568364</v>
      </c>
    </row>
    <row r="281" spans="1:13" s="23" customFormat="1" ht="15">
      <c r="A281" s="103">
        <f t="shared" si="10"/>
        <v>9920</v>
      </c>
      <c r="B281" s="115"/>
      <c r="C281" s="3" t="s">
        <v>289</v>
      </c>
      <c r="D281" s="9" t="s">
        <v>293</v>
      </c>
      <c r="E281" s="54">
        <v>790050</v>
      </c>
      <c r="F281" s="54">
        <v>546157</v>
      </c>
      <c r="G281" s="54">
        <v>1055801</v>
      </c>
      <c r="H281" s="54">
        <v>1019461</v>
      </c>
      <c r="I281" s="54">
        <v>899604</v>
      </c>
      <c r="J281" s="54">
        <v>868541</v>
      </c>
      <c r="K281" s="54">
        <v>893394</v>
      </c>
      <c r="L281" s="54">
        <v>752129</v>
      </c>
      <c r="M281" s="54">
        <v>0</v>
      </c>
    </row>
    <row r="282" spans="1:13" s="23" customFormat="1" ht="15">
      <c r="A282" s="103">
        <f t="shared" si="10"/>
        <v>9930</v>
      </c>
      <c r="B282" s="115"/>
      <c r="C282" s="4" t="s">
        <v>237</v>
      </c>
      <c r="D282" s="2" t="s">
        <v>238</v>
      </c>
      <c r="E282" s="54">
        <v>91161730</v>
      </c>
      <c r="F282" s="54">
        <v>96476129</v>
      </c>
      <c r="G282" s="54">
        <v>111230184</v>
      </c>
      <c r="H282" s="54">
        <v>116613610</v>
      </c>
      <c r="I282" s="54">
        <v>121793516</v>
      </c>
      <c r="J282" s="54">
        <v>136268652</v>
      </c>
      <c r="K282" s="54">
        <v>142164336</v>
      </c>
      <c r="L282" s="54">
        <v>171885241</v>
      </c>
      <c r="M282" s="54">
        <v>201718022</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2940162</v>
      </c>
      <c r="F284" s="54">
        <v>15459840</v>
      </c>
      <c r="G284" s="54">
        <v>13683707</v>
      </c>
      <c r="H284" s="54">
        <v>11781091</v>
      </c>
      <c r="I284" s="54">
        <v>11047505</v>
      </c>
      <c r="J284" s="54">
        <v>14479304</v>
      </c>
      <c r="K284" s="54">
        <v>0</v>
      </c>
      <c r="L284" s="54">
        <v>0</v>
      </c>
      <c r="M284" s="54">
        <v>5998233</v>
      </c>
    </row>
    <row r="285" spans="1:13" s="23" customFormat="1" ht="15">
      <c r="A285" s="103">
        <f t="shared" si="11"/>
        <v>2299</v>
      </c>
      <c r="B285" s="115"/>
      <c r="C285" s="3" t="s">
        <v>295</v>
      </c>
      <c r="D285" s="9" t="s">
        <v>254</v>
      </c>
      <c r="E285" s="54">
        <v>7087551</v>
      </c>
      <c r="F285" s="54">
        <v>9170798</v>
      </c>
      <c r="G285" s="54">
        <v>7080799</v>
      </c>
      <c r="H285" s="54">
        <v>11699534</v>
      </c>
      <c r="I285" s="54">
        <v>25631870</v>
      </c>
      <c r="J285" s="54">
        <v>21712014</v>
      </c>
      <c r="K285" s="54">
        <v>30193500</v>
      </c>
      <c r="L285" s="54">
        <v>24852786</v>
      </c>
      <c r="M285" s="54">
        <v>23737603</v>
      </c>
    </row>
    <row r="286" spans="1:13" s="23" customFormat="1" ht="13.5">
      <c r="A286" s="103">
        <f t="shared" si="11"/>
        <v>2410</v>
      </c>
      <c r="B286" s="231" t="s">
        <v>194</v>
      </c>
      <c r="C286" s="229"/>
      <c r="D286" s="9" t="s">
        <v>255</v>
      </c>
      <c r="E286" s="54">
        <v>10846896</v>
      </c>
      <c r="F286" s="54">
        <v>12335993</v>
      </c>
      <c r="G286" s="54">
        <v>20222265</v>
      </c>
      <c r="H286" s="54">
        <v>18689235</v>
      </c>
      <c r="I286" s="54">
        <v>15313895</v>
      </c>
      <c r="J286" s="54">
        <v>18374886</v>
      </c>
      <c r="K286" s="54">
        <v>22141861</v>
      </c>
      <c r="L286" s="54">
        <v>15691926</v>
      </c>
      <c r="M286" s="54">
        <v>15590117</v>
      </c>
    </row>
    <row r="287" spans="1:13" s="23" customFormat="1" ht="15">
      <c r="A287" s="103">
        <f t="shared" si="11"/>
        <v>2490</v>
      </c>
      <c r="B287" s="115"/>
      <c r="C287" s="3" t="s">
        <v>296</v>
      </c>
      <c r="D287" s="9" t="s">
        <v>256</v>
      </c>
      <c r="E287" s="54">
        <v>1665475</v>
      </c>
      <c r="F287" s="54">
        <v>2254867</v>
      </c>
      <c r="G287" s="54">
        <v>1736383</v>
      </c>
      <c r="H287" s="54">
        <v>821014</v>
      </c>
      <c r="I287" s="54">
        <v>674261</v>
      </c>
      <c r="J287" s="54">
        <v>614669</v>
      </c>
      <c r="K287" s="54">
        <v>305743</v>
      </c>
      <c r="L287" s="54">
        <v>543821</v>
      </c>
      <c r="M287" s="54">
        <v>194075</v>
      </c>
    </row>
    <row r="288" spans="1:13" s="23" customFormat="1" ht="15">
      <c r="A288" s="103">
        <f t="shared" si="11"/>
        <v>2699</v>
      </c>
      <c r="B288" s="115"/>
      <c r="C288" s="3" t="s">
        <v>610</v>
      </c>
      <c r="D288" s="9" t="s">
        <v>122</v>
      </c>
      <c r="E288" s="54">
        <v>4114730</v>
      </c>
      <c r="F288" s="54">
        <v>4361603</v>
      </c>
      <c r="G288" s="54">
        <v>6328677</v>
      </c>
      <c r="H288" s="54">
        <v>9142832</v>
      </c>
      <c r="I288" s="54">
        <v>11962118</v>
      </c>
      <c r="J288" s="54">
        <v>12023224</v>
      </c>
      <c r="K288" s="54">
        <v>32557649</v>
      </c>
      <c r="L288" s="54">
        <v>32906852</v>
      </c>
      <c r="M288" s="54">
        <v>30092531</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11559299</v>
      </c>
      <c r="F290" s="54">
        <v>13886493</v>
      </c>
      <c r="G290" s="54">
        <v>14250930</v>
      </c>
      <c r="H290" s="54">
        <v>15715477</v>
      </c>
      <c r="I290" s="54">
        <v>16381133</v>
      </c>
      <c r="J290" s="54">
        <v>17818378</v>
      </c>
      <c r="K290" s="54">
        <v>19563653</v>
      </c>
      <c r="L290" s="54">
        <v>20595283</v>
      </c>
      <c r="M290" s="54">
        <v>22039370</v>
      </c>
    </row>
    <row r="291" spans="1:13" s="23" customFormat="1" ht="15">
      <c r="A291" s="103">
        <f t="shared" si="11"/>
        <v>9940</v>
      </c>
      <c r="B291" s="115"/>
      <c r="C291" s="4" t="s">
        <v>239</v>
      </c>
      <c r="D291" s="2" t="s">
        <v>240</v>
      </c>
      <c r="E291" s="54">
        <v>38214113</v>
      </c>
      <c r="F291" s="54">
        <v>57469594</v>
      </c>
      <c r="G291" s="54">
        <v>63302761</v>
      </c>
      <c r="H291" s="54">
        <v>67849183</v>
      </c>
      <c r="I291" s="54">
        <v>81010782</v>
      </c>
      <c r="J291" s="54">
        <v>85022475</v>
      </c>
      <c r="K291" s="54">
        <v>104762406</v>
      </c>
      <c r="L291" s="54">
        <v>94590668</v>
      </c>
      <c r="M291" s="54">
        <v>97651929</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52947617</v>
      </c>
      <c r="F294" s="59">
        <v>39006535</v>
      </c>
      <c r="G294" s="59">
        <v>47927423</v>
      </c>
      <c r="H294" s="59">
        <v>48764427</v>
      </c>
      <c r="I294" s="59">
        <v>40782734</v>
      </c>
      <c r="J294" s="59">
        <v>51246177</v>
      </c>
      <c r="K294" s="59">
        <v>37401930</v>
      </c>
      <c r="L294" s="59">
        <v>77294573</v>
      </c>
      <c r="M294" s="59">
        <v>104066093</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54359956</v>
      </c>
      <c r="F297" s="54">
        <v>55526631</v>
      </c>
      <c r="G297" s="54">
        <v>2308610</v>
      </c>
      <c r="H297" s="54">
        <v>3554539</v>
      </c>
      <c r="I297" s="54">
        <v>4383597</v>
      </c>
      <c r="J297" s="54">
        <v>4918260</v>
      </c>
      <c r="K297" s="54">
        <v>5142120</v>
      </c>
      <c r="L297" s="54">
        <v>5216849</v>
      </c>
      <c r="M297" s="54">
        <v>4994789</v>
      </c>
    </row>
    <row r="298" spans="1:13" ht="13.5">
      <c r="A298" s="103">
        <f t="shared" si="12"/>
        <v>5299</v>
      </c>
      <c r="C298" s="3" t="s">
        <v>323</v>
      </c>
      <c r="D298" s="9" t="s">
        <v>191</v>
      </c>
      <c r="E298" s="54">
        <v>-582616</v>
      </c>
      <c r="F298" s="54">
        <v>-10543670</v>
      </c>
      <c r="G298" s="54">
        <v>-7097703</v>
      </c>
      <c r="H298" s="54">
        <v>-12106213</v>
      </c>
      <c r="I298" s="54">
        <v>-14273028</v>
      </c>
      <c r="J298" s="54">
        <v>-8435576</v>
      </c>
      <c r="K298" s="54">
        <v>-8140548</v>
      </c>
      <c r="L298" s="54">
        <v>7288099</v>
      </c>
      <c r="M298" s="54">
        <v>-8965920</v>
      </c>
    </row>
    <row r="299" spans="1:13" ht="13.5">
      <c r="A299" s="103">
        <f t="shared" si="12"/>
        <v>5499</v>
      </c>
      <c r="B299" s="231" t="s">
        <v>192</v>
      </c>
      <c r="C299" s="229"/>
      <c r="D299" s="9" t="s">
        <v>193</v>
      </c>
      <c r="E299" s="54">
        <v>14844306</v>
      </c>
      <c r="F299" s="54">
        <v>12271670</v>
      </c>
      <c r="G299" s="54">
        <v>15542503</v>
      </c>
      <c r="H299" s="54">
        <v>23177867</v>
      </c>
      <c r="I299" s="54">
        <v>18742610</v>
      </c>
      <c r="J299" s="54">
        <v>22770653</v>
      </c>
      <c r="K299" s="54">
        <v>28988856</v>
      </c>
      <c r="L299" s="54">
        <v>51171975</v>
      </c>
      <c r="M299" s="54">
        <v>71363003</v>
      </c>
    </row>
    <row r="300" spans="1:13" ht="13.5">
      <c r="A300" s="103">
        <f t="shared" si="12"/>
        <v>5080</v>
      </c>
      <c r="C300" s="3" t="s">
        <v>88</v>
      </c>
      <c r="D300" s="9" t="s">
        <v>195</v>
      </c>
      <c r="E300" s="54">
        <v>52181054</v>
      </c>
      <c r="F300" s="54">
        <v>53739686</v>
      </c>
      <c r="G300" s="54">
        <v>57753620</v>
      </c>
      <c r="H300" s="54">
        <v>58996543</v>
      </c>
      <c r="I300" s="54">
        <v>60272806</v>
      </c>
      <c r="J300" s="54">
        <v>61834442</v>
      </c>
      <c r="K300" s="54">
        <v>63532805</v>
      </c>
      <c r="L300" s="54">
        <v>67119785</v>
      </c>
      <c r="M300" s="54">
        <v>88806122</v>
      </c>
    </row>
    <row r="301" spans="1:13" ht="13.5">
      <c r="A301" s="103">
        <f t="shared" si="12"/>
        <v>9950</v>
      </c>
      <c r="C301" s="3" t="s">
        <v>321</v>
      </c>
      <c r="D301" s="9" t="s">
        <v>236</v>
      </c>
      <c r="E301" s="54">
        <v>68621646</v>
      </c>
      <c r="F301" s="54">
        <v>57254631</v>
      </c>
      <c r="G301" s="54">
        <v>68507030</v>
      </c>
      <c r="H301" s="54">
        <v>73622736</v>
      </c>
      <c r="I301" s="54">
        <v>69125985</v>
      </c>
      <c r="J301" s="54">
        <v>81087779</v>
      </c>
      <c r="K301" s="54">
        <v>89523233</v>
      </c>
      <c r="L301" s="54">
        <v>130796708</v>
      </c>
      <c r="M301" s="54">
        <v>156197994</v>
      </c>
    </row>
    <row r="302" spans="1:4" ht="6" customHeight="1">
      <c r="A302" s="103"/>
      <c r="C302" s="3"/>
      <c r="D302" s="38"/>
    </row>
    <row r="303" spans="1:13" ht="15">
      <c r="A303" s="103">
        <f t="shared" si="12"/>
        <v>5699</v>
      </c>
      <c r="C303" s="112" t="s">
        <v>297</v>
      </c>
      <c r="D303" s="9" t="s">
        <v>298</v>
      </c>
      <c r="E303" s="54">
        <v>15674029</v>
      </c>
      <c r="F303" s="54">
        <v>18248096</v>
      </c>
      <c r="G303" s="54">
        <v>20579607</v>
      </c>
      <c r="H303" s="54">
        <v>24858309</v>
      </c>
      <c r="I303" s="54">
        <v>28343251</v>
      </c>
      <c r="J303" s="54">
        <v>29841602</v>
      </c>
      <c r="K303" s="54">
        <v>52121303</v>
      </c>
      <c r="L303" s="54">
        <v>53502135</v>
      </c>
      <c r="M303" s="54">
        <v>52131901</v>
      </c>
    </row>
    <row r="304" spans="1:4" ht="6" customHeight="1">
      <c r="A304" s="103"/>
      <c r="C304" s="3"/>
      <c r="D304" s="38"/>
    </row>
    <row r="305" spans="1:13" ht="13.5">
      <c r="A305" s="103">
        <f>VALUE(MID(D305,8,4))</f>
        <v>6099</v>
      </c>
      <c r="C305" s="4" t="s">
        <v>188</v>
      </c>
      <c r="D305" s="2" t="s">
        <v>502</v>
      </c>
      <c r="E305" s="54">
        <v>52947617</v>
      </c>
      <c r="F305" s="54">
        <v>39006535</v>
      </c>
      <c r="G305" s="54">
        <v>47927423</v>
      </c>
      <c r="H305" s="54">
        <v>48764427</v>
      </c>
      <c r="I305" s="54">
        <v>40782734</v>
      </c>
      <c r="J305" s="54">
        <v>51246177</v>
      </c>
      <c r="K305" s="54">
        <v>37401930</v>
      </c>
      <c r="L305" s="54">
        <v>77294573</v>
      </c>
      <c r="M305" s="54">
        <v>104066093</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4114730</v>
      </c>
      <c r="F308" s="54">
        <v>4361603</v>
      </c>
      <c r="G308" s="54">
        <v>6328677</v>
      </c>
      <c r="H308" s="54">
        <v>9142832</v>
      </c>
      <c r="I308" s="54">
        <v>11962118</v>
      </c>
      <c r="J308" s="54">
        <v>12023224</v>
      </c>
      <c r="K308" s="54">
        <v>32557649</v>
      </c>
      <c r="L308" s="54">
        <v>32906852</v>
      </c>
      <c r="M308" s="54">
        <v>30092531</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4114730</v>
      </c>
      <c r="F313" s="54">
        <v>4361603</v>
      </c>
      <c r="G313" s="54">
        <v>6328677</v>
      </c>
      <c r="H313" s="54">
        <v>9142832</v>
      </c>
      <c r="I313" s="54">
        <v>11962118</v>
      </c>
      <c r="J313" s="54">
        <v>12023224</v>
      </c>
      <c r="K313" s="54">
        <v>32557649</v>
      </c>
      <c r="L313" s="54">
        <v>32906852</v>
      </c>
      <c r="M313" s="54">
        <v>30092531</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1000000</v>
      </c>
      <c r="G317" s="54">
        <v>928373</v>
      </c>
      <c r="H317" s="54">
        <v>1228814</v>
      </c>
      <c r="I317" s="54">
        <v>1033110</v>
      </c>
      <c r="J317" s="54">
        <v>823004</v>
      </c>
      <c r="K317" s="54">
        <v>2010283</v>
      </c>
      <c r="L317" s="54">
        <v>1789596</v>
      </c>
      <c r="M317" s="54">
        <v>1557577</v>
      </c>
    </row>
    <row r="318" spans="1:13" ht="13.5">
      <c r="A318" s="103">
        <f t="shared" si="14"/>
        <v>1410</v>
      </c>
      <c r="C318" s="3" t="s">
        <v>72</v>
      </c>
      <c r="D318" s="9" t="s">
        <v>127</v>
      </c>
      <c r="E318" s="54">
        <v>0</v>
      </c>
      <c r="F318" s="54">
        <v>0</v>
      </c>
      <c r="G318" s="54">
        <v>0</v>
      </c>
      <c r="H318" s="54">
        <v>931000</v>
      </c>
      <c r="I318" s="54">
        <v>1553354</v>
      </c>
      <c r="J318" s="54">
        <v>1672551</v>
      </c>
      <c r="K318" s="54">
        <v>3414315</v>
      </c>
      <c r="L318" s="54">
        <v>5006773</v>
      </c>
      <c r="M318" s="54">
        <v>4517400</v>
      </c>
    </row>
    <row r="319" spans="1:13" ht="13.5">
      <c r="A319" s="103">
        <f t="shared" si="14"/>
        <v>1415</v>
      </c>
      <c r="C319" s="3" t="s">
        <v>518</v>
      </c>
      <c r="D319" s="9" t="s">
        <v>128</v>
      </c>
      <c r="E319" s="54">
        <v>1429199</v>
      </c>
      <c r="F319" s="54">
        <v>997342</v>
      </c>
      <c r="G319" s="54">
        <v>1214466</v>
      </c>
      <c r="H319" s="54">
        <v>2801339</v>
      </c>
      <c r="I319" s="54">
        <v>5218690</v>
      </c>
      <c r="J319" s="54">
        <v>4707967</v>
      </c>
      <c r="K319" s="54">
        <v>8147580</v>
      </c>
      <c r="L319" s="54">
        <v>7330883</v>
      </c>
      <c r="M319" s="54">
        <v>6475402</v>
      </c>
    </row>
    <row r="320" spans="1:13" ht="13.5">
      <c r="A320" s="103">
        <f t="shared" si="14"/>
        <v>1420</v>
      </c>
      <c r="C320" s="3" t="s">
        <v>519</v>
      </c>
      <c r="D320" s="9" t="s">
        <v>129</v>
      </c>
      <c r="E320" s="54">
        <v>0</v>
      </c>
      <c r="F320" s="54">
        <v>0</v>
      </c>
      <c r="G320" s="54">
        <v>0</v>
      </c>
      <c r="H320" s="54">
        <v>535000</v>
      </c>
      <c r="I320" s="54">
        <v>790381</v>
      </c>
      <c r="J320" s="54">
        <v>1020472</v>
      </c>
      <c r="K320" s="54">
        <v>1640013</v>
      </c>
      <c r="L320" s="54">
        <v>1910340</v>
      </c>
      <c r="M320" s="54">
        <v>1709563</v>
      </c>
    </row>
    <row r="321" spans="1:13" ht="13.5">
      <c r="A321" s="103">
        <f t="shared" si="14"/>
        <v>1425</v>
      </c>
      <c r="C321" s="3" t="s">
        <v>520</v>
      </c>
      <c r="D321" s="9" t="s">
        <v>130</v>
      </c>
      <c r="E321" s="54">
        <v>591655</v>
      </c>
      <c r="F321" s="54">
        <v>531353</v>
      </c>
      <c r="G321" s="54">
        <v>1087587</v>
      </c>
      <c r="H321" s="54">
        <v>923158</v>
      </c>
      <c r="I321" s="54">
        <v>773057</v>
      </c>
      <c r="J321" s="54">
        <v>612252</v>
      </c>
      <c r="K321" s="54">
        <v>536831</v>
      </c>
      <c r="L321" s="54">
        <v>455179</v>
      </c>
      <c r="M321" s="54">
        <v>369317</v>
      </c>
    </row>
    <row r="322" spans="1:13" ht="13.5">
      <c r="A322" s="103">
        <f t="shared" si="14"/>
        <v>1430</v>
      </c>
      <c r="C322" s="3" t="s">
        <v>521</v>
      </c>
      <c r="D322" s="9" t="s">
        <v>131</v>
      </c>
      <c r="E322" s="54">
        <v>577380</v>
      </c>
      <c r="F322" s="54">
        <v>472086</v>
      </c>
      <c r="G322" s="54">
        <v>489462</v>
      </c>
      <c r="H322" s="54">
        <v>401816</v>
      </c>
      <c r="I322" s="54">
        <v>364756</v>
      </c>
      <c r="J322" s="54">
        <v>325933</v>
      </c>
      <c r="K322" s="54">
        <v>1689221</v>
      </c>
      <c r="L322" s="54">
        <v>1730820</v>
      </c>
      <c r="M322" s="54">
        <v>1548707</v>
      </c>
    </row>
    <row r="323" spans="1:13" ht="13.5">
      <c r="A323" s="103">
        <f t="shared" si="14"/>
        <v>1435</v>
      </c>
      <c r="C323" s="3" t="s">
        <v>522</v>
      </c>
      <c r="D323" s="9" t="s">
        <v>132</v>
      </c>
      <c r="E323" s="54">
        <v>131483</v>
      </c>
      <c r="F323" s="54">
        <v>362584</v>
      </c>
      <c r="G323" s="54">
        <v>1002380</v>
      </c>
      <c r="H323" s="54">
        <v>891341</v>
      </c>
      <c r="I323" s="54">
        <v>796525</v>
      </c>
      <c r="J323" s="54">
        <v>696656</v>
      </c>
      <c r="K323" s="54">
        <v>610536</v>
      </c>
      <c r="L323" s="54">
        <v>516399</v>
      </c>
      <c r="M323" s="54">
        <v>417381</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640442</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68571</v>
      </c>
      <c r="F329" s="54">
        <v>414238</v>
      </c>
      <c r="G329" s="54">
        <v>1124409</v>
      </c>
      <c r="H329" s="54">
        <v>1430364</v>
      </c>
      <c r="I329" s="54">
        <v>1265253</v>
      </c>
      <c r="J329" s="54">
        <v>2164389</v>
      </c>
      <c r="K329" s="54">
        <v>14508870</v>
      </c>
      <c r="L329" s="54">
        <v>14060434</v>
      </c>
      <c r="M329" s="54">
        <v>13415265</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166992</v>
      </c>
      <c r="J331" s="54">
        <v>0</v>
      </c>
      <c r="K331" s="54">
        <v>0</v>
      </c>
      <c r="L331" s="54">
        <v>106428</v>
      </c>
      <c r="M331" s="54">
        <v>81919</v>
      </c>
    </row>
    <row r="332" spans="1:13" ht="13.5">
      <c r="A332" s="103">
        <v>9930</v>
      </c>
      <c r="C332" s="4" t="s">
        <v>590</v>
      </c>
      <c r="D332" s="9" t="s">
        <v>43</v>
      </c>
      <c r="E332" s="54">
        <v>4114730</v>
      </c>
      <c r="F332" s="54">
        <v>4361603</v>
      </c>
      <c r="G332" s="54">
        <v>6328677</v>
      </c>
      <c r="H332" s="54">
        <v>9142832</v>
      </c>
      <c r="I332" s="54">
        <v>11962118</v>
      </c>
      <c r="J332" s="54">
        <v>12023224</v>
      </c>
      <c r="K332" s="54">
        <v>32557649</v>
      </c>
      <c r="L332" s="54">
        <v>32906852</v>
      </c>
      <c r="M332" s="54">
        <v>30092531</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1779829</v>
      </c>
      <c r="F336" s="54">
        <v>1759862</v>
      </c>
      <c r="G336" s="54">
        <v>929955</v>
      </c>
      <c r="H336" s="54">
        <v>914846</v>
      </c>
      <c r="I336" s="54">
        <v>1010714</v>
      </c>
      <c r="J336" s="54">
        <v>1369895</v>
      </c>
      <c r="K336" s="54">
        <v>1387574</v>
      </c>
      <c r="L336" s="54">
        <v>2470797</v>
      </c>
      <c r="M336" s="54">
        <v>2814321</v>
      </c>
    </row>
    <row r="337" spans="1:13" ht="13.5">
      <c r="A337" s="103">
        <f>VALUE(MID(D337,8,4))</f>
        <v>3099</v>
      </c>
      <c r="C337" s="3" t="s">
        <v>437</v>
      </c>
      <c r="D337" s="9" t="s">
        <v>438</v>
      </c>
      <c r="E337" s="54">
        <v>505327</v>
      </c>
      <c r="F337" s="54">
        <v>388896</v>
      </c>
      <c r="G337" s="54">
        <v>329248</v>
      </c>
      <c r="H337" s="54">
        <v>394007</v>
      </c>
      <c r="I337" s="54">
        <v>527868</v>
      </c>
      <c r="J337" s="54">
        <v>594543</v>
      </c>
      <c r="K337" s="54">
        <v>1095490</v>
      </c>
      <c r="L337" s="54">
        <v>1679119</v>
      </c>
      <c r="M337" s="54">
        <v>1607963</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3438730</v>
      </c>
      <c r="F340" s="54">
        <v>3777603</v>
      </c>
      <c r="G340" s="54">
        <v>5846677</v>
      </c>
      <c r="H340" s="54">
        <v>8687549</v>
      </c>
      <c r="I340" s="54">
        <v>11574622</v>
      </c>
      <c r="J340" s="54">
        <v>11889224</v>
      </c>
      <c r="K340" s="54">
        <v>32557649</v>
      </c>
      <c r="L340" s="54">
        <v>32778626</v>
      </c>
      <c r="M340" s="54">
        <v>29367714</v>
      </c>
    </row>
    <row r="341" spans="1:13" ht="13.5">
      <c r="A341" s="103">
        <f>VALUE(MID(D341,8,4))</f>
        <v>3299</v>
      </c>
      <c r="C341" s="3" t="s">
        <v>406</v>
      </c>
      <c r="D341" s="9" t="s">
        <v>407</v>
      </c>
      <c r="E341" s="54">
        <v>676000</v>
      </c>
      <c r="F341" s="54">
        <v>584000</v>
      </c>
      <c r="G341" s="54">
        <v>482000</v>
      </c>
      <c r="H341" s="54">
        <v>455283</v>
      </c>
      <c r="I341" s="54">
        <v>387496</v>
      </c>
      <c r="J341" s="54">
        <v>134000</v>
      </c>
      <c r="K341" s="54">
        <v>0</v>
      </c>
      <c r="L341" s="54">
        <v>128226</v>
      </c>
      <c r="M341" s="54">
        <v>106395</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618422</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29317848</v>
      </c>
      <c r="F358" s="54">
        <v>35975120</v>
      </c>
      <c r="G358" s="54">
        <v>40441936</v>
      </c>
      <c r="H358" s="54">
        <v>42993343</v>
      </c>
      <c r="I358" s="54">
        <v>46898419</v>
      </c>
      <c r="J358" s="54">
        <v>47575195</v>
      </c>
      <c r="K358" s="54">
        <v>49700317</v>
      </c>
      <c r="L358" s="54">
        <v>47702552</v>
      </c>
      <c r="M358" s="54">
        <v>48678888</v>
      </c>
    </row>
    <row r="359" spans="1:13" ht="13.5">
      <c r="A359" s="103">
        <f>VALUE(MID(D359,8,4))</f>
        <v>9199</v>
      </c>
      <c r="C359" s="3" t="s">
        <v>196</v>
      </c>
      <c r="D359" s="9" t="s">
        <v>197</v>
      </c>
      <c r="E359" s="54">
        <v>38524661</v>
      </c>
      <c r="F359" s="54">
        <v>44066232</v>
      </c>
      <c r="G359" s="54">
        <v>45695280</v>
      </c>
      <c r="H359" s="54">
        <v>48506698</v>
      </c>
      <c r="I359" s="54">
        <v>52281818</v>
      </c>
      <c r="J359" s="54">
        <v>55359098</v>
      </c>
      <c r="K359" s="54">
        <v>57821709</v>
      </c>
      <c r="L359" s="54">
        <v>67006546</v>
      </c>
      <c r="M359" s="54">
        <v>67142984</v>
      </c>
    </row>
    <row r="360" spans="1:13" ht="13.5">
      <c r="A360" s="103">
        <f>VALUE(MID(D360,8,4))</f>
        <v>9199</v>
      </c>
      <c r="C360" s="3" t="s">
        <v>198</v>
      </c>
      <c r="D360" s="9" t="s">
        <v>199</v>
      </c>
      <c r="E360" s="54">
        <v>38592650</v>
      </c>
      <c r="F360" s="54">
        <v>40552676</v>
      </c>
      <c r="G360" s="54">
        <v>40981902</v>
      </c>
      <c r="H360" s="54">
        <v>41369973</v>
      </c>
      <c r="I360" s="54">
        <v>42564240</v>
      </c>
      <c r="J360" s="54">
        <v>42176530</v>
      </c>
      <c r="K360" s="54">
        <v>43731837</v>
      </c>
      <c r="L360" s="54">
        <v>45822768</v>
      </c>
      <c r="M360" s="54">
        <v>45372949</v>
      </c>
    </row>
    <row r="361" spans="1:13" ht="13.5">
      <c r="A361" s="103">
        <f>VALUE(MID(D361,8,4))</f>
        <v>9199</v>
      </c>
      <c r="C361" s="4" t="s">
        <v>200</v>
      </c>
      <c r="D361" s="2" t="s">
        <v>201</v>
      </c>
      <c r="E361" s="59">
        <v>106435159</v>
      </c>
      <c r="F361" s="59">
        <v>120594027</v>
      </c>
      <c r="G361" s="59">
        <v>127119118</v>
      </c>
      <c r="H361" s="59">
        <v>132870014</v>
      </c>
      <c r="I361" s="59">
        <v>141744477</v>
      </c>
      <c r="J361" s="59">
        <v>145110823</v>
      </c>
      <c r="K361" s="59">
        <v>151253863</v>
      </c>
      <c r="L361" s="59">
        <v>160531866</v>
      </c>
      <c r="M361" s="59">
        <v>161194821</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1579657</v>
      </c>
      <c r="F364" s="54">
        <v>742045</v>
      </c>
      <c r="G364" s="54">
        <v>2471075</v>
      </c>
      <c r="H364" s="54">
        <v>3247505</v>
      </c>
      <c r="I364" s="54">
        <v>3226086</v>
      </c>
      <c r="J364" s="54">
        <v>12296283</v>
      </c>
      <c r="K364" s="54">
        <v>8723578</v>
      </c>
      <c r="L364" s="54">
        <v>9016158</v>
      </c>
      <c r="M364" s="54">
        <v>9373524</v>
      </c>
    </row>
    <row r="365" spans="1:13" ht="13.5" customHeight="1">
      <c r="A365" s="103">
        <f>VALUE(MID(D365,8,4))</f>
        <v>9299</v>
      </c>
      <c r="C365" s="3" t="s">
        <v>505</v>
      </c>
      <c r="D365" s="9" t="s">
        <v>509</v>
      </c>
      <c r="E365" s="54">
        <v>1931744</v>
      </c>
      <c r="F365" s="54">
        <v>898900</v>
      </c>
      <c r="G365" s="54">
        <v>855611</v>
      </c>
      <c r="H365" s="54">
        <v>993562</v>
      </c>
      <c r="I365" s="54">
        <v>964684</v>
      </c>
      <c r="J365" s="54">
        <v>11803861</v>
      </c>
      <c r="K365" s="54">
        <v>7567806</v>
      </c>
      <c r="L365" s="54">
        <v>7666696</v>
      </c>
      <c r="M365" s="54">
        <v>7772889</v>
      </c>
    </row>
    <row r="366" spans="1:13" ht="13.5" customHeight="1">
      <c r="A366" s="103">
        <f>VALUE(MID(D366,8,4))</f>
        <v>9299</v>
      </c>
      <c r="C366" s="3" t="s">
        <v>506</v>
      </c>
      <c r="D366" s="9" t="s">
        <v>510</v>
      </c>
      <c r="E366" s="54">
        <v>2457738</v>
      </c>
      <c r="F366" s="54">
        <v>1299982</v>
      </c>
      <c r="G366" s="54">
        <v>1263991</v>
      </c>
      <c r="H366" s="54">
        <v>822065</v>
      </c>
      <c r="I366" s="54">
        <v>825391</v>
      </c>
      <c r="J366" s="54">
        <v>630163</v>
      </c>
      <c r="K366" s="54">
        <v>616428</v>
      </c>
      <c r="L366" s="54">
        <v>622128</v>
      </c>
      <c r="M366" s="54">
        <v>657747</v>
      </c>
    </row>
    <row r="367" spans="1:13" ht="13.5" customHeight="1">
      <c r="A367" s="103">
        <f>VALUE(MID(D367,8,4))</f>
        <v>9299</v>
      </c>
      <c r="C367" s="4" t="s">
        <v>507</v>
      </c>
      <c r="D367" s="2" t="s">
        <v>511</v>
      </c>
      <c r="E367" s="59">
        <v>5969139</v>
      </c>
      <c r="F367" s="59">
        <v>2940927</v>
      </c>
      <c r="G367" s="59">
        <v>4590677</v>
      </c>
      <c r="H367" s="59">
        <v>5063132</v>
      </c>
      <c r="I367" s="59">
        <v>5016161</v>
      </c>
      <c r="J367" s="59">
        <v>24730307</v>
      </c>
      <c r="K367" s="59">
        <v>16907812</v>
      </c>
      <c r="L367" s="59">
        <v>17304982</v>
      </c>
      <c r="M367" s="59">
        <v>17804160</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3395641836</v>
      </c>
      <c r="H370" s="62">
        <v>3720507830</v>
      </c>
      <c r="I370" s="62">
        <v>4069443985</v>
      </c>
      <c r="J370" s="62">
        <v>4131463840</v>
      </c>
      <c r="K370" s="62">
        <v>4843396072</v>
      </c>
      <c r="L370" s="62">
        <v>4924803292</v>
      </c>
      <c r="M370" s="62">
        <v>4982990657</v>
      </c>
    </row>
    <row r="371" spans="1:13" ht="13.5">
      <c r="A371" s="103"/>
      <c r="C371" s="3" t="s">
        <v>202</v>
      </c>
      <c r="D371" s="9" t="s">
        <v>334</v>
      </c>
      <c r="E371" s="63"/>
      <c r="F371" s="63"/>
      <c r="G371" s="62">
        <v>1457629154</v>
      </c>
      <c r="H371" s="62">
        <v>1572919230</v>
      </c>
      <c r="I371" s="62">
        <v>1609909105</v>
      </c>
      <c r="J371" s="62">
        <v>1703161285</v>
      </c>
      <c r="K371" s="62">
        <v>1912861653</v>
      </c>
      <c r="L371" s="62">
        <v>1932434663</v>
      </c>
      <c r="M371" s="62">
        <v>2011237113</v>
      </c>
    </row>
    <row r="372" spans="1:13" ht="13.5">
      <c r="A372" s="103">
        <f>VALUE(MID(D372,8,4))</f>
        <v>9199</v>
      </c>
      <c r="C372" s="4" t="s">
        <v>203</v>
      </c>
      <c r="D372" s="2" t="s">
        <v>501</v>
      </c>
      <c r="E372" s="72"/>
      <c r="F372" s="72"/>
      <c r="G372" s="73">
        <v>4853270990</v>
      </c>
      <c r="H372" s="73">
        <v>5293427060</v>
      </c>
      <c r="I372" s="73">
        <v>5679353090</v>
      </c>
      <c r="J372" s="73">
        <v>5834625125</v>
      </c>
      <c r="K372" s="73">
        <v>6756257725</v>
      </c>
      <c r="L372" s="73">
        <v>6857237955</v>
      </c>
      <c r="M372" s="73">
        <v>6994227770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3083550</v>
      </c>
      <c r="H376" s="62">
        <v>3149000</v>
      </c>
      <c r="I376" s="62">
        <v>2964000</v>
      </c>
      <c r="J376" s="62">
        <v>2958900</v>
      </c>
      <c r="K376" s="62">
        <v>3395400</v>
      </c>
      <c r="L376" s="62">
        <v>3358400</v>
      </c>
      <c r="M376" s="62">
        <v>3395400</v>
      </c>
    </row>
    <row r="377" spans="1:13" ht="13.5">
      <c r="A377" s="103"/>
      <c r="C377" s="3" t="s">
        <v>202</v>
      </c>
      <c r="D377" s="9" t="s">
        <v>334</v>
      </c>
      <c r="E377" s="63"/>
      <c r="F377" s="63"/>
      <c r="G377" s="62">
        <v>41730285</v>
      </c>
      <c r="H377" s="62">
        <v>54369640</v>
      </c>
      <c r="I377" s="62">
        <v>51537485</v>
      </c>
      <c r="J377" s="62">
        <v>604364485</v>
      </c>
      <c r="K377" s="62">
        <v>606918515</v>
      </c>
      <c r="L377" s="62">
        <v>609521525</v>
      </c>
      <c r="M377" s="62">
        <v>612330515</v>
      </c>
    </row>
    <row r="378" spans="1:13" ht="13.5">
      <c r="A378" s="103">
        <f>VALUE(MID(D378,8,4))</f>
        <v>9299</v>
      </c>
      <c r="C378" s="4" t="s">
        <v>329</v>
      </c>
      <c r="D378" s="2" t="s">
        <v>330</v>
      </c>
      <c r="E378" s="72"/>
      <c r="F378" s="72"/>
      <c r="G378" s="73">
        <v>44813835</v>
      </c>
      <c r="H378" s="73">
        <v>57518640</v>
      </c>
      <c r="I378" s="73">
        <v>54501485</v>
      </c>
      <c r="J378" s="73">
        <v>607323385</v>
      </c>
      <c r="K378" s="73">
        <v>610313915</v>
      </c>
      <c r="L378" s="73">
        <v>612879925</v>
      </c>
      <c r="M378" s="73">
        <v>615725915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3224535450</v>
      </c>
      <c r="F382" s="62">
        <v>3492023764</v>
      </c>
      <c r="G382" s="62">
        <v>3562978206</v>
      </c>
      <c r="H382" s="62">
        <v>3894970920</v>
      </c>
      <c r="I382" s="62">
        <v>4270066435</v>
      </c>
      <c r="J382" s="62">
        <v>4330120179</v>
      </c>
      <c r="K382" s="62">
        <v>5067409121</v>
      </c>
      <c r="L382" s="62">
        <v>5148135821</v>
      </c>
      <c r="M382" s="62">
        <v>5202423446</v>
      </c>
    </row>
    <row r="383" spans="1:13" ht="13.5">
      <c r="A383" s="103"/>
      <c r="C383" s="3" t="s">
        <v>202</v>
      </c>
      <c r="D383" s="9" t="s">
        <v>334</v>
      </c>
      <c r="E383" s="62">
        <v>2007097306</v>
      </c>
      <c r="F383" s="62">
        <v>2335569901</v>
      </c>
      <c r="G383" s="62">
        <v>2423087871</v>
      </c>
      <c r="H383" s="62">
        <v>2611441339</v>
      </c>
      <c r="I383" s="62">
        <v>2721686806</v>
      </c>
      <c r="J383" s="62">
        <v>2860272388</v>
      </c>
      <c r="K383" s="62">
        <v>3353477989</v>
      </c>
      <c r="L383" s="62">
        <v>3375978821</v>
      </c>
      <c r="M383" s="62">
        <v>3515105395</v>
      </c>
    </row>
    <row r="384" spans="1:13" ht="13.5">
      <c r="A384" s="103">
        <f>VALUE(MID(D384,8,4))</f>
        <v>9199</v>
      </c>
      <c r="C384" s="4" t="s">
        <v>427</v>
      </c>
      <c r="D384" s="2" t="s">
        <v>204</v>
      </c>
      <c r="E384" s="73">
        <v>5231632756</v>
      </c>
      <c r="F384" s="73">
        <v>5827593665</v>
      </c>
      <c r="G384" s="73">
        <v>5986066077</v>
      </c>
      <c r="H384" s="73">
        <v>6506412259</v>
      </c>
      <c r="I384" s="73">
        <v>6991753241</v>
      </c>
      <c r="J384" s="73">
        <v>7190392567</v>
      </c>
      <c r="K384" s="73">
        <v>8420887110</v>
      </c>
      <c r="L384" s="73">
        <v>8524114642</v>
      </c>
      <c r="M384" s="73">
        <v>8717528841</v>
      </c>
    </row>
    <row r="385" spans="1:4" ht="6" customHeight="1">
      <c r="A385" s="103"/>
      <c r="C385" s="3"/>
      <c r="D385" s="38"/>
    </row>
    <row r="386" spans="1:13" ht="13.5">
      <c r="A386" s="103"/>
      <c r="B386" s="228" t="s">
        <v>428</v>
      </c>
      <c r="C386" s="232"/>
      <c r="D386" s="75" t="s">
        <v>334</v>
      </c>
      <c r="E386" s="74">
        <v>0.6163535554558716</v>
      </c>
      <c r="F386" s="74">
        <v>0.599222245877021</v>
      </c>
      <c r="G386" s="74">
        <v>0.5952119739689936</v>
      </c>
      <c r="H386" s="74">
        <v>0.5986357403978326</v>
      </c>
      <c r="I386" s="74">
        <v>0.610728995691683</v>
      </c>
      <c r="J386" s="74">
        <v>0.6022091476441637</v>
      </c>
      <c r="K386" s="74">
        <v>0.6017666612561916</v>
      </c>
      <c r="L386" s="74">
        <v>0.60394962259589</v>
      </c>
      <c r="M386" s="74">
        <v>0.5967773139484357</v>
      </c>
    </row>
    <row r="387" spans="1:13" ht="13.5">
      <c r="A387" s="103"/>
      <c r="B387" s="228" t="s">
        <v>429</v>
      </c>
      <c r="C387" s="232"/>
      <c r="D387" s="75" t="s">
        <v>334</v>
      </c>
      <c r="E387" s="74">
        <v>0.3836464445441285</v>
      </c>
      <c r="F387" s="74">
        <v>0.400777754122979</v>
      </c>
      <c r="G387" s="74">
        <v>0.40478802603100633</v>
      </c>
      <c r="H387" s="74">
        <v>0.4013642596021673</v>
      </c>
      <c r="I387" s="74">
        <v>0.38927100430831696</v>
      </c>
      <c r="J387" s="74">
        <v>0.39779085235583633</v>
      </c>
      <c r="K387" s="74">
        <v>0.39823333874380845</v>
      </c>
      <c r="L387" s="74">
        <v>0.39605037740411</v>
      </c>
      <c r="M387" s="74">
        <v>0.40322268605156425</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163187.6464019464</v>
      </c>
      <c r="F389" s="59">
        <v>180409.68562318123</v>
      </c>
      <c r="G389" s="59">
        <v>184203.65193710188</v>
      </c>
      <c r="H389" s="59">
        <v>198869.46416236207</v>
      </c>
      <c r="I389" s="59">
        <v>212212.13588490605</v>
      </c>
      <c r="J389" s="59">
        <v>215371.49005571197</v>
      </c>
      <c r="K389" s="59">
        <v>248616.43027959022</v>
      </c>
      <c r="L389" s="59">
        <v>262425.79403977585</v>
      </c>
      <c r="M389" s="59">
        <v>257374.41590150868</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72792728</v>
      </c>
      <c r="F392" s="62">
        <v>3188950</v>
      </c>
      <c r="G392" s="62">
        <v>3083550</v>
      </c>
      <c r="H392" s="62">
        <v>3149000</v>
      </c>
      <c r="I392" s="62">
        <v>2964000</v>
      </c>
      <c r="J392" s="62">
        <v>2958900</v>
      </c>
      <c r="K392" s="62">
        <v>3395400</v>
      </c>
      <c r="L392" s="62">
        <v>3358400</v>
      </c>
      <c r="M392" s="62">
        <v>3395400</v>
      </c>
    </row>
    <row r="393" spans="1:13" ht="13.5">
      <c r="A393" s="103"/>
      <c r="C393" s="3" t="s">
        <v>202</v>
      </c>
      <c r="D393" s="9" t="s">
        <v>334</v>
      </c>
      <c r="E393" s="62">
        <v>157177676</v>
      </c>
      <c r="F393" s="62">
        <v>71531979</v>
      </c>
      <c r="G393" s="62">
        <v>67299057</v>
      </c>
      <c r="H393" s="62">
        <v>87703948</v>
      </c>
      <c r="I393" s="62">
        <v>85551254</v>
      </c>
      <c r="J393" s="62">
        <v>1004405011</v>
      </c>
      <c r="K393" s="62">
        <v>1067244598</v>
      </c>
      <c r="L393" s="62">
        <v>1071822251</v>
      </c>
      <c r="M393" s="62">
        <v>1076762141</v>
      </c>
    </row>
    <row r="394" spans="1:13" ht="13.5">
      <c r="A394" s="103">
        <f>VALUE(MID(D394,8,4))</f>
        <v>9299</v>
      </c>
      <c r="C394" s="4" t="s">
        <v>46</v>
      </c>
      <c r="D394" s="2" t="s">
        <v>416</v>
      </c>
      <c r="E394" s="73">
        <v>229970404</v>
      </c>
      <c r="F394" s="73">
        <v>74720929</v>
      </c>
      <c r="G394" s="73">
        <v>70382607</v>
      </c>
      <c r="H394" s="73">
        <v>90852948</v>
      </c>
      <c r="I394" s="73">
        <v>88515254</v>
      </c>
      <c r="J394" s="73">
        <v>1007363911</v>
      </c>
      <c r="K394" s="73">
        <v>1070639998</v>
      </c>
      <c r="L394" s="73">
        <v>1075180651</v>
      </c>
      <c r="M394" s="73">
        <v>1080157541</v>
      </c>
    </row>
    <row r="395" spans="1:4" ht="6" customHeight="1">
      <c r="A395" s="103"/>
      <c r="C395" s="3"/>
      <c r="D395" s="38"/>
    </row>
    <row r="396" spans="1:13" ht="13.5">
      <c r="A396" s="103"/>
      <c r="B396" s="228" t="s">
        <v>512</v>
      </c>
      <c r="C396" s="229"/>
      <c r="D396" s="2" t="s">
        <v>334</v>
      </c>
      <c r="E396" s="74">
        <v>0.3165308523787261</v>
      </c>
      <c r="F396" s="74">
        <v>0.042678136402720585</v>
      </c>
      <c r="G396" s="74">
        <v>0.04381125012888482</v>
      </c>
      <c r="H396" s="74">
        <v>0.034660405295819346</v>
      </c>
      <c r="I396" s="74">
        <v>0.03348575376623785</v>
      </c>
      <c r="J396" s="74">
        <v>0.002937270203637462</v>
      </c>
      <c r="K396" s="74">
        <v>0.00317137413728494</v>
      </c>
      <c r="L396" s="74">
        <v>0.0031235681156245062</v>
      </c>
      <c r="M396" s="74">
        <v>0.003143430352628534</v>
      </c>
    </row>
    <row r="397" spans="1:13" ht="13.5">
      <c r="A397" s="103"/>
      <c r="B397" s="228" t="s">
        <v>44</v>
      </c>
      <c r="C397" s="229"/>
      <c r="D397" s="2" t="s">
        <v>334</v>
      </c>
      <c r="E397" s="74">
        <v>0.6834691476212739</v>
      </c>
      <c r="F397" s="74">
        <v>0.9573218635972794</v>
      </c>
      <c r="G397" s="74">
        <v>0.9561887498711151</v>
      </c>
      <c r="H397" s="74">
        <v>0.9653395947041806</v>
      </c>
      <c r="I397" s="74">
        <v>0.9665142462337621</v>
      </c>
      <c r="J397" s="74">
        <v>0.9970627297963626</v>
      </c>
      <c r="K397" s="74">
        <v>0.996828625862715</v>
      </c>
      <c r="L397" s="74">
        <v>0.9968764318843755</v>
      </c>
      <c r="M397" s="74">
        <v>0.9968565696473715</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7173.349262297639</v>
      </c>
      <c r="F399" s="59">
        <v>2313.1982230202466</v>
      </c>
      <c r="G399" s="59">
        <v>2165.8185986398744</v>
      </c>
      <c r="H399" s="59">
        <v>2776.933948711679</v>
      </c>
      <c r="I399" s="59">
        <v>2686.5952590524175</v>
      </c>
      <c r="J399" s="59">
        <v>30173.243605103937</v>
      </c>
      <c r="K399" s="59">
        <v>31609.34126538927</v>
      </c>
      <c r="L399" s="59">
        <v>33100.81432793547</v>
      </c>
      <c r="M399" s="59">
        <v>31890.33512444274</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28727686</v>
      </c>
      <c r="F402" s="54">
        <v>31562862</v>
      </c>
      <c r="G402" s="54">
        <v>34429946</v>
      </c>
      <c r="H402" s="54">
        <v>42344722</v>
      </c>
      <c r="I402" s="54">
        <v>45446909</v>
      </c>
      <c r="J402" s="54">
        <v>46464489</v>
      </c>
      <c r="K402" s="54">
        <v>48320610</v>
      </c>
      <c r="L402" s="54">
        <v>45175122</v>
      </c>
      <c r="M402" s="54">
        <v>46088579</v>
      </c>
    </row>
    <row r="403" spans="1:13" ht="13.5">
      <c r="A403" s="103">
        <f>VALUE(MID(D403,8,4))</f>
        <v>9180</v>
      </c>
      <c r="C403" s="3" t="s">
        <v>207</v>
      </c>
      <c r="D403" s="9" t="s">
        <v>208</v>
      </c>
      <c r="E403" s="54">
        <v>38524661</v>
      </c>
      <c r="F403" s="54">
        <v>44066232</v>
      </c>
      <c r="G403" s="54">
        <v>45695280</v>
      </c>
      <c r="H403" s="54">
        <v>48506698</v>
      </c>
      <c r="I403" s="54">
        <v>52281818</v>
      </c>
      <c r="J403" s="54">
        <v>55359098</v>
      </c>
      <c r="K403" s="54">
        <v>57821709</v>
      </c>
      <c r="L403" s="54">
        <v>60999324</v>
      </c>
      <c r="M403" s="54">
        <v>60978221</v>
      </c>
    </row>
    <row r="404" spans="1:13" ht="13.5">
      <c r="A404" s="103">
        <f>VALUE(MID(D404,8,4))</f>
        <v>9180</v>
      </c>
      <c r="C404" s="3" t="s">
        <v>209</v>
      </c>
      <c r="D404" s="9" t="s">
        <v>210</v>
      </c>
      <c r="E404" s="54">
        <v>38592650</v>
      </c>
      <c r="F404" s="54">
        <v>40552676</v>
      </c>
      <c r="G404" s="54">
        <v>40981902</v>
      </c>
      <c r="H404" s="54">
        <v>41369973</v>
      </c>
      <c r="I404" s="54">
        <v>42564240</v>
      </c>
      <c r="J404" s="54">
        <v>42176530</v>
      </c>
      <c r="K404" s="54">
        <v>43731837</v>
      </c>
      <c r="L404" s="54">
        <v>45822768</v>
      </c>
      <c r="M404" s="54">
        <v>45372949</v>
      </c>
    </row>
    <row r="405" spans="1:13" ht="13.5">
      <c r="A405" s="103">
        <f>VALUE(MID(D405,8,4))</f>
        <v>9180</v>
      </c>
      <c r="C405" s="4" t="s">
        <v>211</v>
      </c>
      <c r="D405" s="2" t="s">
        <v>212</v>
      </c>
      <c r="E405" s="59">
        <v>105844997</v>
      </c>
      <c r="F405" s="59">
        <v>116181770</v>
      </c>
      <c r="G405" s="59">
        <v>121107128</v>
      </c>
      <c r="H405" s="59">
        <v>132221393</v>
      </c>
      <c r="I405" s="59">
        <v>140292967</v>
      </c>
      <c r="J405" s="59">
        <v>144000117</v>
      </c>
      <c r="K405" s="59">
        <v>149874156</v>
      </c>
      <c r="L405" s="59">
        <v>151997214</v>
      </c>
      <c r="M405" s="59">
        <v>152439749</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590162</v>
      </c>
      <c r="F408" s="54">
        <v>4412257</v>
      </c>
      <c r="G408" s="54">
        <v>6011990</v>
      </c>
      <c r="H408" s="54">
        <v>648621</v>
      </c>
      <c r="I408" s="54">
        <v>1451510</v>
      </c>
      <c r="J408" s="54">
        <v>1110706</v>
      </c>
      <c r="K408" s="54">
        <v>1379707</v>
      </c>
      <c r="L408" s="54">
        <v>2527430</v>
      </c>
      <c r="M408" s="54">
        <v>2590309</v>
      </c>
    </row>
    <row r="409" spans="1:13" ht="13.5">
      <c r="A409" s="103">
        <f>VALUE(MID(D409,8,4))</f>
        <v>9190</v>
      </c>
      <c r="C409" s="3" t="s">
        <v>207</v>
      </c>
      <c r="D409" s="9" t="s">
        <v>214</v>
      </c>
      <c r="E409" s="54">
        <v>0</v>
      </c>
      <c r="F409" s="54">
        <v>0</v>
      </c>
      <c r="G409" s="54">
        <v>0</v>
      </c>
      <c r="H409" s="54">
        <v>0</v>
      </c>
      <c r="I409" s="54">
        <v>0</v>
      </c>
      <c r="J409" s="54">
        <v>0</v>
      </c>
      <c r="K409" s="54">
        <v>0</v>
      </c>
      <c r="L409" s="54">
        <v>6007222</v>
      </c>
      <c r="M409" s="54">
        <v>6164763</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590162</v>
      </c>
      <c r="F411" s="59">
        <v>4412257</v>
      </c>
      <c r="G411" s="59">
        <v>6011990</v>
      </c>
      <c r="H411" s="59">
        <v>648621</v>
      </c>
      <c r="I411" s="59">
        <v>1451510</v>
      </c>
      <c r="J411" s="59">
        <v>1110706</v>
      </c>
      <c r="K411" s="59">
        <v>1379707</v>
      </c>
      <c r="L411" s="59">
        <v>8534652</v>
      </c>
      <c r="M411" s="59">
        <v>8755072</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29317848</v>
      </c>
      <c r="F414" s="54">
        <v>35975120</v>
      </c>
      <c r="G414" s="54">
        <v>40441936</v>
      </c>
      <c r="H414" s="54">
        <v>42993343</v>
      </c>
      <c r="I414" s="54">
        <v>46898419</v>
      </c>
      <c r="J414" s="54">
        <v>47575195</v>
      </c>
      <c r="K414" s="54">
        <v>49700317</v>
      </c>
      <c r="L414" s="54">
        <v>47702552</v>
      </c>
      <c r="M414" s="54">
        <v>48678888</v>
      </c>
    </row>
    <row r="415" spans="1:13" ht="13.5">
      <c r="A415" s="103">
        <f>VALUE(MID(D415,8,4))</f>
        <v>9199</v>
      </c>
      <c r="C415" s="3" t="s">
        <v>207</v>
      </c>
      <c r="D415" s="9" t="s">
        <v>197</v>
      </c>
      <c r="E415" s="54">
        <v>38524661</v>
      </c>
      <c r="F415" s="54">
        <v>44066232</v>
      </c>
      <c r="G415" s="54">
        <v>45695280</v>
      </c>
      <c r="H415" s="54">
        <v>48506698</v>
      </c>
      <c r="I415" s="54">
        <v>52281818</v>
      </c>
      <c r="J415" s="54">
        <v>55359098</v>
      </c>
      <c r="K415" s="54">
        <v>57821709</v>
      </c>
      <c r="L415" s="54">
        <v>67006546</v>
      </c>
      <c r="M415" s="54">
        <v>67142984</v>
      </c>
    </row>
    <row r="416" spans="1:13" ht="13.5">
      <c r="A416" s="103">
        <f>VALUE(MID(D416,8,4))</f>
        <v>9199</v>
      </c>
      <c r="C416" s="3" t="s">
        <v>209</v>
      </c>
      <c r="D416" s="9" t="s">
        <v>199</v>
      </c>
      <c r="E416" s="54">
        <v>38592650</v>
      </c>
      <c r="F416" s="54">
        <v>40552676</v>
      </c>
      <c r="G416" s="54">
        <v>40981902</v>
      </c>
      <c r="H416" s="54">
        <v>41369973</v>
      </c>
      <c r="I416" s="54">
        <v>42564240</v>
      </c>
      <c r="J416" s="54">
        <v>42176530</v>
      </c>
      <c r="K416" s="54">
        <v>43731837</v>
      </c>
      <c r="L416" s="54">
        <v>45822768</v>
      </c>
      <c r="M416" s="54">
        <v>45372949</v>
      </c>
    </row>
    <row r="417" spans="1:13" ht="13.5">
      <c r="A417" s="103">
        <f>VALUE(MID(D417,8,4))</f>
        <v>9199</v>
      </c>
      <c r="C417" s="4" t="s">
        <v>218</v>
      </c>
      <c r="D417" s="2" t="s">
        <v>201</v>
      </c>
      <c r="E417" s="59">
        <v>106435159</v>
      </c>
      <c r="F417" s="59">
        <v>120594027</v>
      </c>
      <c r="G417" s="59">
        <v>127119118</v>
      </c>
      <c r="H417" s="59">
        <v>132870014</v>
      </c>
      <c r="I417" s="59">
        <v>141744477</v>
      </c>
      <c r="J417" s="59">
        <v>145110823</v>
      </c>
      <c r="K417" s="59">
        <v>151253863</v>
      </c>
      <c r="L417" s="59">
        <v>160531866</v>
      </c>
      <c r="M417" s="59">
        <v>161194821</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784797</v>
      </c>
      <c r="F420" s="54">
        <v>582473</v>
      </c>
      <c r="G420" s="54">
        <v>513722</v>
      </c>
      <c r="H420" s="54">
        <v>738532</v>
      </c>
      <c r="I420" s="54">
        <v>939049</v>
      </c>
      <c r="J420" s="54">
        <v>791931</v>
      </c>
      <c r="K420" s="54">
        <v>639767</v>
      </c>
      <c r="L420" s="54">
        <v>809028</v>
      </c>
      <c r="M420" s="54">
        <v>818048</v>
      </c>
    </row>
    <row r="421" spans="1:13" ht="13.5">
      <c r="A421" s="103">
        <f>VALUE(MID(D421,8,4))</f>
        <v>2899</v>
      </c>
      <c r="C421" s="3" t="s">
        <v>221</v>
      </c>
      <c r="D421" s="9" t="s">
        <v>222</v>
      </c>
      <c r="E421" s="54">
        <v>811089</v>
      </c>
      <c r="F421" s="54">
        <v>772394</v>
      </c>
      <c r="G421" s="54">
        <v>708668</v>
      </c>
      <c r="H421" s="54">
        <v>969275</v>
      </c>
      <c r="I421" s="54">
        <v>1153338</v>
      </c>
      <c r="J421" s="54">
        <v>924775</v>
      </c>
      <c r="K421" s="54">
        <v>757283</v>
      </c>
      <c r="L421" s="54">
        <v>1497478</v>
      </c>
      <c r="M421" s="54">
        <v>971647</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28533051</v>
      </c>
      <c r="F424" s="54">
        <v>35392647</v>
      </c>
      <c r="G424" s="54">
        <v>39928214</v>
      </c>
      <c r="H424" s="54">
        <v>42254811</v>
      </c>
      <c r="I424" s="54">
        <v>45959370</v>
      </c>
      <c r="J424" s="54">
        <v>46783264</v>
      </c>
      <c r="K424" s="54">
        <v>49060550</v>
      </c>
      <c r="L424" s="54">
        <v>46893524</v>
      </c>
      <c r="M424" s="54">
        <v>47860840</v>
      </c>
    </row>
    <row r="425" spans="1:13" ht="13.5">
      <c r="A425" s="103"/>
      <c r="C425" s="3" t="s">
        <v>207</v>
      </c>
      <c r="D425" s="9" t="s">
        <v>334</v>
      </c>
      <c r="E425" s="54">
        <v>37713572</v>
      </c>
      <c r="F425" s="54">
        <v>43293838</v>
      </c>
      <c r="G425" s="54">
        <v>44986612</v>
      </c>
      <c r="H425" s="54">
        <v>47537423</v>
      </c>
      <c r="I425" s="54">
        <v>51128480</v>
      </c>
      <c r="J425" s="54">
        <v>54434323</v>
      </c>
      <c r="K425" s="54">
        <v>57064426</v>
      </c>
      <c r="L425" s="54">
        <v>65509068</v>
      </c>
      <c r="M425" s="54">
        <v>66171337</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6720198</v>
      </c>
      <c r="F428" s="54">
        <v>9986482</v>
      </c>
      <c r="G428" s="54">
        <v>6744473</v>
      </c>
      <c r="H428" s="54">
        <v>8876862</v>
      </c>
      <c r="I428" s="54">
        <v>7785635</v>
      </c>
      <c r="J428" s="54">
        <v>8208637</v>
      </c>
      <c r="K428" s="54">
        <v>9190438</v>
      </c>
      <c r="L428" s="54">
        <v>10481299</v>
      </c>
      <c r="M428" s="54">
        <v>17381152</v>
      </c>
    </row>
    <row r="429" spans="1:13" ht="13.5">
      <c r="A429" s="103">
        <f t="shared" si="16"/>
        <v>620</v>
      </c>
      <c r="C429" s="3" t="s">
        <v>225</v>
      </c>
      <c r="D429" s="9" t="s">
        <v>226</v>
      </c>
      <c r="E429" s="54">
        <v>2293658</v>
      </c>
      <c r="F429" s="54">
        <v>2432960</v>
      </c>
      <c r="G429" s="54">
        <v>2627019</v>
      </c>
      <c r="H429" s="54">
        <v>5938229</v>
      </c>
      <c r="I429" s="54">
        <v>6786365</v>
      </c>
      <c r="J429" s="54">
        <v>4876987</v>
      </c>
      <c r="K429" s="54">
        <v>2452870</v>
      </c>
      <c r="L429" s="54">
        <v>4496610</v>
      </c>
      <c r="M429" s="54">
        <v>0</v>
      </c>
    </row>
    <row r="430" spans="1:13" ht="13.5">
      <c r="A430" s="103">
        <f t="shared" si="16"/>
        <v>630</v>
      </c>
      <c r="C430" s="3" t="s">
        <v>227</v>
      </c>
      <c r="D430" s="9" t="s">
        <v>228</v>
      </c>
      <c r="E430" s="54">
        <v>1476402</v>
      </c>
      <c r="F430" s="54">
        <v>1799860</v>
      </c>
      <c r="G430" s="54">
        <v>2469749</v>
      </c>
      <c r="H430" s="54">
        <v>0</v>
      </c>
      <c r="I430" s="54">
        <v>0</v>
      </c>
      <c r="J430" s="54">
        <v>0</v>
      </c>
      <c r="K430" s="54">
        <v>1498100</v>
      </c>
      <c r="L430" s="54">
        <v>0</v>
      </c>
      <c r="M430" s="54">
        <v>0</v>
      </c>
    </row>
    <row r="431" spans="1:13" ht="13.5">
      <c r="A431" s="103">
        <f t="shared" si="16"/>
        <v>640</v>
      </c>
      <c r="C431" s="3" t="s">
        <v>229</v>
      </c>
      <c r="D431" s="9" t="s">
        <v>230</v>
      </c>
      <c r="E431" s="54">
        <v>1109415</v>
      </c>
      <c r="F431" s="54">
        <v>1195239</v>
      </c>
      <c r="G431" s="54">
        <v>1609035</v>
      </c>
      <c r="H431" s="54">
        <v>1918976</v>
      </c>
      <c r="I431" s="54">
        <v>2243838</v>
      </c>
      <c r="J431" s="54">
        <v>1375731</v>
      </c>
      <c r="K431" s="54">
        <v>1348242</v>
      </c>
      <c r="L431" s="54">
        <v>1541545</v>
      </c>
      <c r="M431" s="54">
        <v>0</v>
      </c>
    </row>
    <row r="432" spans="1:13" ht="13.5">
      <c r="A432" s="103">
        <f t="shared" si="16"/>
        <v>690</v>
      </c>
      <c r="C432" s="3" t="s">
        <v>269</v>
      </c>
      <c r="D432" s="9" t="s">
        <v>231</v>
      </c>
      <c r="E432" s="54">
        <v>920000</v>
      </c>
      <c r="F432" s="54">
        <v>920000</v>
      </c>
      <c r="G432" s="54">
        <v>920000</v>
      </c>
      <c r="H432" s="54">
        <v>920000</v>
      </c>
      <c r="I432" s="54">
        <v>920000</v>
      </c>
      <c r="J432" s="54">
        <v>920000</v>
      </c>
      <c r="K432" s="54">
        <v>920000</v>
      </c>
      <c r="L432" s="54">
        <v>920000</v>
      </c>
      <c r="M432" s="54">
        <v>0</v>
      </c>
    </row>
    <row r="433" spans="1:13" ht="13.5">
      <c r="A433" s="103">
        <f t="shared" si="16"/>
        <v>699</v>
      </c>
      <c r="C433" s="4" t="s">
        <v>232</v>
      </c>
      <c r="D433" s="2" t="s">
        <v>233</v>
      </c>
      <c r="E433" s="54">
        <v>10679673</v>
      </c>
      <c r="F433" s="54">
        <v>14494541</v>
      </c>
      <c r="G433" s="54">
        <v>12530276</v>
      </c>
      <c r="H433" s="54">
        <v>15814067</v>
      </c>
      <c r="I433" s="54">
        <v>15895838</v>
      </c>
      <c r="J433" s="54">
        <v>13541355</v>
      </c>
      <c r="K433" s="54">
        <v>13569650</v>
      </c>
      <c r="L433" s="54">
        <v>15599454</v>
      </c>
      <c r="M433" s="54">
        <v>17381152</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1242857</v>
      </c>
      <c r="F436" s="54">
        <v>398499</v>
      </c>
      <c r="G436" s="54">
        <v>396440</v>
      </c>
      <c r="H436" s="54">
        <v>581188</v>
      </c>
      <c r="I436" s="54">
        <v>550635</v>
      </c>
      <c r="J436" s="54">
        <v>9621066</v>
      </c>
      <c r="K436" s="54">
        <v>6051179</v>
      </c>
      <c r="L436" s="54">
        <v>6265084</v>
      </c>
      <c r="M436" s="54">
        <v>6586283</v>
      </c>
    </row>
    <row r="437" spans="1:13" ht="13.5">
      <c r="A437" s="103">
        <f>VALUE(MID(D437,8,4))</f>
        <v>9280</v>
      </c>
      <c r="C437" s="3" t="s">
        <v>207</v>
      </c>
      <c r="D437" s="9" t="s">
        <v>336</v>
      </c>
      <c r="E437" s="54">
        <v>1597620</v>
      </c>
      <c r="F437" s="54">
        <v>549965</v>
      </c>
      <c r="G437" s="54">
        <v>530024</v>
      </c>
      <c r="H437" s="54">
        <v>668156</v>
      </c>
      <c r="I437" s="54">
        <v>637077</v>
      </c>
      <c r="J437" s="54">
        <v>11467453</v>
      </c>
      <c r="K437" s="54">
        <v>7230137</v>
      </c>
      <c r="L437" s="54">
        <v>7431261</v>
      </c>
      <c r="M437" s="54">
        <v>7541489</v>
      </c>
    </row>
    <row r="438" spans="1:13" ht="13.5">
      <c r="A438" s="103">
        <f>VALUE(MID(D438,8,4))</f>
        <v>9280</v>
      </c>
      <c r="C438" s="3" t="s">
        <v>209</v>
      </c>
      <c r="D438" s="9" t="s">
        <v>337</v>
      </c>
      <c r="E438" s="54">
        <v>1827482</v>
      </c>
      <c r="F438" s="54">
        <v>670313</v>
      </c>
      <c r="G438" s="54">
        <v>635412</v>
      </c>
      <c r="H438" s="54">
        <v>822065</v>
      </c>
      <c r="I438" s="54">
        <v>825391</v>
      </c>
      <c r="J438" s="54">
        <v>630163</v>
      </c>
      <c r="K438" s="54">
        <v>616428</v>
      </c>
      <c r="L438" s="54">
        <v>622128</v>
      </c>
      <c r="M438" s="54">
        <v>657747</v>
      </c>
    </row>
    <row r="439" spans="1:13" ht="13.5">
      <c r="A439" s="103">
        <f>VALUE(MID(D439,8,4))</f>
        <v>9280</v>
      </c>
      <c r="C439" s="4" t="s">
        <v>347</v>
      </c>
      <c r="D439" s="2" t="s">
        <v>338</v>
      </c>
      <c r="E439" s="59">
        <v>4667959</v>
      </c>
      <c r="F439" s="59">
        <v>1618776</v>
      </c>
      <c r="G439" s="59">
        <v>1561876</v>
      </c>
      <c r="H439" s="59">
        <v>2071409</v>
      </c>
      <c r="I439" s="59">
        <v>2013103</v>
      </c>
      <c r="J439" s="59">
        <v>21718682</v>
      </c>
      <c r="K439" s="59">
        <v>13897744</v>
      </c>
      <c r="L439" s="59">
        <v>14318473</v>
      </c>
      <c r="M439" s="59">
        <v>14785519</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336800</v>
      </c>
      <c r="F442" s="54">
        <v>343547</v>
      </c>
      <c r="G442" s="54">
        <v>0</v>
      </c>
      <c r="H442" s="54">
        <v>0</v>
      </c>
      <c r="I442" s="54">
        <v>0</v>
      </c>
      <c r="J442" s="54">
        <v>0</v>
      </c>
      <c r="K442" s="54">
        <v>0</v>
      </c>
      <c r="L442" s="54">
        <v>0</v>
      </c>
      <c r="M442" s="54">
        <v>0</v>
      </c>
    </row>
    <row r="443" spans="1:13" ht="13.5">
      <c r="A443" s="103">
        <f>VALUE(MID(D443,8,4))</f>
        <v>9290</v>
      </c>
      <c r="C443" s="3" t="s">
        <v>207</v>
      </c>
      <c r="D443" s="9" t="s">
        <v>340</v>
      </c>
      <c r="E443" s="78">
        <v>334124</v>
      </c>
      <c r="F443" s="54">
        <v>348935</v>
      </c>
      <c r="G443" s="54">
        <v>0</v>
      </c>
      <c r="H443" s="54">
        <v>0</v>
      </c>
      <c r="I443" s="54">
        <v>0</v>
      </c>
      <c r="J443" s="54">
        <v>0</v>
      </c>
      <c r="K443" s="54">
        <v>0</v>
      </c>
      <c r="L443" s="54">
        <v>0</v>
      </c>
      <c r="M443" s="54">
        <v>0</v>
      </c>
    </row>
    <row r="444" spans="1:13" ht="13.5">
      <c r="A444" s="103">
        <f>VALUE(MID(D444,8,4))</f>
        <v>9290</v>
      </c>
      <c r="C444" s="3" t="s">
        <v>209</v>
      </c>
      <c r="D444" s="9" t="s">
        <v>341</v>
      </c>
      <c r="E444" s="54">
        <v>630256</v>
      </c>
      <c r="F444" s="54">
        <v>629669</v>
      </c>
      <c r="G444" s="54">
        <v>0</v>
      </c>
      <c r="H444" s="54">
        <v>0</v>
      </c>
      <c r="I444" s="54">
        <v>0</v>
      </c>
      <c r="J444" s="54">
        <v>0</v>
      </c>
      <c r="K444" s="54">
        <v>0</v>
      </c>
      <c r="L444" s="54">
        <v>0</v>
      </c>
      <c r="M444" s="54">
        <v>0</v>
      </c>
    </row>
    <row r="445" spans="1:13" ht="13.5">
      <c r="A445" s="103">
        <f>VALUE(MID(D445,8,4))</f>
        <v>9290</v>
      </c>
      <c r="C445" s="4" t="s">
        <v>216</v>
      </c>
      <c r="D445" s="2" t="s">
        <v>342</v>
      </c>
      <c r="E445" s="59">
        <v>1301180</v>
      </c>
      <c r="F445" s="59">
        <v>1322151</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2074635</v>
      </c>
      <c r="H448" s="54">
        <v>2666317</v>
      </c>
      <c r="I448" s="54">
        <v>2675451</v>
      </c>
      <c r="J448" s="54">
        <v>2675217</v>
      </c>
      <c r="K448" s="54">
        <v>2672399</v>
      </c>
      <c r="L448" s="54">
        <v>2751074</v>
      </c>
      <c r="M448" s="54">
        <v>2787241</v>
      </c>
    </row>
    <row r="449" spans="1:13" ht="13.5">
      <c r="A449" s="103">
        <f>VALUE(MID(D449,8,4))</f>
        <v>9292</v>
      </c>
      <c r="C449" s="3" t="s">
        <v>207</v>
      </c>
      <c r="D449" s="9" t="s">
        <v>344</v>
      </c>
      <c r="E449" s="136"/>
      <c r="F449" s="136"/>
      <c r="G449" s="54">
        <v>325587</v>
      </c>
      <c r="H449" s="54">
        <v>325406</v>
      </c>
      <c r="I449" s="54">
        <v>327607</v>
      </c>
      <c r="J449" s="54">
        <v>336408</v>
      </c>
      <c r="K449" s="54">
        <v>337669</v>
      </c>
      <c r="L449" s="54">
        <v>235435</v>
      </c>
      <c r="M449" s="54">
        <v>231400</v>
      </c>
    </row>
    <row r="450" spans="1:13" ht="13.5">
      <c r="A450" s="103">
        <f>VALUE(MID(D450,8,4))</f>
        <v>9292</v>
      </c>
      <c r="C450" s="3" t="s">
        <v>209</v>
      </c>
      <c r="D450" s="9" t="s">
        <v>345</v>
      </c>
      <c r="E450" s="136"/>
      <c r="F450" s="136"/>
      <c r="G450" s="54">
        <v>628579</v>
      </c>
      <c r="H450" s="54">
        <v>0</v>
      </c>
      <c r="I450" s="54">
        <v>0</v>
      </c>
      <c r="J450" s="54">
        <v>0</v>
      </c>
      <c r="K450" s="54">
        <v>0</v>
      </c>
      <c r="L450" s="54">
        <v>0</v>
      </c>
      <c r="M450" s="54">
        <v>0</v>
      </c>
    </row>
    <row r="451" spans="1:13" ht="13.5">
      <c r="A451" s="103">
        <f>VALUE(MID(D451,8,4))</f>
        <v>9292</v>
      </c>
      <c r="C451" s="4" t="s">
        <v>346</v>
      </c>
      <c r="D451" s="2" t="s">
        <v>348</v>
      </c>
      <c r="E451" s="137"/>
      <c r="F451" s="137"/>
      <c r="G451" s="59">
        <v>3028801</v>
      </c>
      <c r="H451" s="59">
        <v>2991723</v>
      </c>
      <c r="I451" s="59">
        <v>3003058</v>
      </c>
      <c r="J451" s="59">
        <v>3011625</v>
      </c>
      <c r="K451" s="59">
        <v>3010068</v>
      </c>
      <c r="L451" s="59">
        <v>2986509</v>
      </c>
      <c r="M451" s="59">
        <v>3018641</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32059</v>
      </c>
      <c r="F456" s="54">
        <v>32302</v>
      </c>
      <c r="G456" s="54">
        <v>32497</v>
      </c>
      <c r="H456" s="54">
        <v>32717</v>
      </c>
      <c r="I456" s="54">
        <v>32947</v>
      </c>
      <c r="J456" s="54">
        <v>33386</v>
      </c>
      <c r="K456" s="54">
        <v>33871</v>
      </c>
      <c r="L456" s="54">
        <v>32482</v>
      </c>
      <c r="M456" s="54">
        <v>33871</v>
      </c>
    </row>
    <row r="457" spans="1:13" ht="13.5">
      <c r="A457" s="103">
        <f>VALUE(MID(D457,8,4))</f>
        <v>41</v>
      </c>
      <c r="C457" s="3" t="s">
        <v>514</v>
      </c>
      <c r="D457" s="9" t="s">
        <v>37</v>
      </c>
      <c r="E457" s="54">
        <v>75498</v>
      </c>
      <c r="F457" s="54">
        <v>75585</v>
      </c>
      <c r="G457" s="54">
        <v>75585</v>
      </c>
      <c r="H457" s="54">
        <v>75585</v>
      </c>
      <c r="I457" s="54">
        <v>75670</v>
      </c>
      <c r="J457" s="54">
        <v>75670</v>
      </c>
      <c r="K457" s="54">
        <v>78815</v>
      </c>
      <c r="L457" s="54">
        <v>82184</v>
      </c>
      <c r="M457" s="54">
        <v>82184</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550</v>
      </c>
      <c r="F460" s="79">
        <v>458</v>
      </c>
      <c r="G460" s="79">
        <v>459</v>
      </c>
      <c r="H460" s="79">
        <v>472</v>
      </c>
      <c r="I460" s="79">
        <v>467</v>
      </c>
      <c r="J460" s="79">
        <v>427</v>
      </c>
      <c r="K460" s="79">
        <v>425</v>
      </c>
      <c r="L460" s="79">
        <v>461</v>
      </c>
      <c r="M460" s="79">
        <v>472</v>
      </c>
    </row>
    <row r="461" spans="1:13" ht="13.5">
      <c r="A461" s="103">
        <v>298</v>
      </c>
      <c r="C461" s="3" t="s">
        <v>450</v>
      </c>
      <c r="D461" s="9" t="s">
        <v>32</v>
      </c>
      <c r="E461" s="79">
        <v>117</v>
      </c>
      <c r="F461" s="79">
        <v>52</v>
      </c>
      <c r="G461" s="79">
        <v>53</v>
      </c>
      <c r="H461" s="79">
        <v>4</v>
      </c>
      <c r="I461" s="79">
        <v>1</v>
      </c>
      <c r="J461" s="79">
        <v>0</v>
      </c>
      <c r="K461" s="79">
        <v>0</v>
      </c>
      <c r="L461" s="79">
        <v>0</v>
      </c>
      <c r="M461" s="79">
        <v>0</v>
      </c>
    </row>
    <row r="462" spans="1:13" ht="13.5">
      <c r="A462" s="103">
        <v>298</v>
      </c>
      <c r="C462" s="3" t="s">
        <v>451</v>
      </c>
      <c r="D462" s="9" t="s">
        <v>33</v>
      </c>
      <c r="E462" s="79">
        <v>29</v>
      </c>
      <c r="F462" s="79">
        <v>12</v>
      </c>
      <c r="G462" s="79">
        <v>4</v>
      </c>
      <c r="H462" s="79">
        <v>0</v>
      </c>
      <c r="I462" s="79">
        <v>18</v>
      </c>
      <c r="J462" s="79">
        <v>8</v>
      </c>
      <c r="K462" s="79">
        <v>4</v>
      </c>
      <c r="L462" s="79">
        <v>0</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29445000</v>
      </c>
      <c r="F465" s="54">
        <v>34346000</v>
      </c>
      <c r="G465" s="54">
        <v>34561000</v>
      </c>
      <c r="H465" s="54">
        <v>43630000</v>
      </c>
      <c r="I465" s="54">
        <v>58206000</v>
      </c>
      <c r="J465" s="54">
        <v>59977000</v>
      </c>
      <c r="K465" s="54">
        <v>45025725</v>
      </c>
      <c r="L465" s="54">
        <v>47920300</v>
      </c>
      <c r="M465" s="54">
        <v>43852135</v>
      </c>
    </row>
    <row r="466" spans="1:13" ht="13.5">
      <c r="A466" s="103">
        <v>1220</v>
      </c>
      <c r="C466" s="3" t="s">
        <v>619</v>
      </c>
      <c r="D466" s="9" t="s">
        <v>622</v>
      </c>
      <c r="E466" s="54">
        <v>0</v>
      </c>
      <c r="F466" s="54">
        <v>0</v>
      </c>
      <c r="G466" s="54">
        <v>0</v>
      </c>
      <c r="H466" s="54">
        <v>13564375</v>
      </c>
      <c r="I466" s="54">
        <v>0</v>
      </c>
      <c r="J466" s="54">
        <v>0</v>
      </c>
      <c r="K466" s="54">
        <v>4250000</v>
      </c>
      <c r="L466" s="54">
        <v>8136000</v>
      </c>
      <c r="M466" s="54">
        <v>5230000</v>
      </c>
    </row>
    <row r="467" spans="1:13" ht="13.5">
      <c r="A467" s="103">
        <v>1230</v>
      </c>
      <c r="C467" s="3" t="s">
        <v>620</v>
      </c>
      <c r="D467" s="9" t="s">
        <v>623</v>
      </c>
      <c r="E467" s="54">
        <v>33918000</v>
      </c>
      <c r="F467" s="54">
        <v>33627000</v>
      </c>
      <c r="G467" s="54">
        <v>323380361</v>
      </c>
      <c r="H467" s="54">
        <v>49443000</v>
      </c>
      <c r="I467" s="54">
        <v>52432000</v>
      </c>
      <c r="J467" s="54">
        <v>45284100</v>
      </c>
      <c r="K467" s="54">
        <v>15288400</v>
      </c>
      <c r="L467" s="54">
        <v>143853929</v>
      </c>
      <c r="M467" s="54">
        <v>127440247</v>
      </c>
    </row>
    <row r="468" spans="1:13" ht="13.5">
      <c r="A468" s="103">
        <f>VALUE(MID(D468,8,4))</f>
        <v>1299</v>
      </c>
      <c r="C468" s="3" t="s">
        <v>452</v>
      </c>
      <c r="D468" s="9" t="s">
        <v>453</v>
      </c>
      <c r="E468" s="54">
        <v>63363000</v>
      </c>
      <c r="F468" s="54">
        <v>67973000</v>
      </c>
      <c r="G468" s="54">
        <v>357941361</v>
      </c>
      <c r="H468" s="54">
        <v>106637375</v>
      </c>
      <c r="I468" s="54">
        <v>110638000</v>
      </c>
      <c r="J468" s="54">
        <v>105261100</v>
      </c>
      <c r="K468" s="54">
        <v>64564125</v>
      </c>
      <c r="L468" s="54">
        <v>199910229</v>
      </c>
      <c r="M468" s="54">
        <v>176522382</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2835643</v>
      </c>
      <c r="G470" s="54">
        <v>2170828</v>
      </c>
      <c r="H470" s="54">
        <v>2987148</v>
      </c>
      <c r="I470" s="54">
        <v>2653575</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2116.176705449328</v>
      </c>
      <c r="F480" s="206">
        <v>2477.907002662374</v>
      </c>
      <c r="G480" s="206">
        <v>2650.6205495891927</v>
      </c>
      <c r="H480" s="206">
        <v>2796.712443072409</v>
      </c>
      <c r="I480" s="206">
        <v>3010.296445806902</v>
      </c>
      <c r="J480" s="206">
        <v>3083.1574013059367</v>
      </c>
      <c r="K480" s="206">
        <v>3174.4567919459123</v>
      </c>
      <c r="L480" s="206">
        <v>3531.4665968844283</v>
      </c>
      <c r="M480" s="206">
        <v>3419.4996309527323</v>
      </c>
    </row>
    <row r="481" spans="1:13" ht="13.5">
      <c r="A481" s="142"/>
      <c r="C481" s="3" t="s">
        <v>433</v>
      </c>
      <c r="D481" s="9" t="s">
        <v>334</v>
      </c>
      <c r="E481" s="206">
        <v>3319.97751021554</v>
      </c>
      <c r="F481" s="206">
        <v>3733.3300414834994</v>
      </c>
      <c r="G481" s="206">
        <v>3911.718558636182</v>
      </c>
      <c r="H481" s="206">
        <v>4061.191857444142</v>
      </c>
      <c r="I481" s="206">
        <v>4302.196770570917</v>
      </c>
      <c r="J481" s="206">
        <v>4346.457287485772</v>
      </c>
      <c r="K481" s="206">
        <v>4465.585988013345</v>
      </c>
      <c r="L481" s="206">
        <v>4942.179237731667</v>
      </c>
      <c r="M481" s="206">
        <v>4759.080658970801</v>
      </c>
    </row>
    <row r="482" spans="1:13" ht="13.5">
      <c r="A482" s="142"/>
      <c r="C482" s="3" t="s">
        <v>301</v>
      </c>
      <c r="D482" s="9" t="s">
        <v>334</v>
      </c>
      <c r="E482" s="206">
        <v>694.1526872329143</v>
      </c>
      <c r="F482" s="206">
        <v>762.2906940746703</v>
      </c>
      <c r="G482" s="206">
        <v>779.0795150321568</v>
      </c>
      <c r="H482" s="206">
        <v>835.3743313873522</v>
      </c>
      <c r="I482" s="206">
        <v>882.8486660393966</v>
      </c>
      <c r="J482" s="206">
        <v>950.6633019828671</v>
      </c>
      <c r="K482" s="206">
        <v>953.2051312332084</v>
      </c>
      <c r="L482" s="206">
        <v>459.8151899513577</v>
      </c>
      <c r="M482" s="206">
        <v>426.3374863452511</v>
      </c>
    </row>
    <row r="483" spans="1:13" ht="13.5">
      <c r="A483" s="142"/>
      <c r="C483" s="3" t="s">
        <v>434</v>
      </c>
      <c r="D483" s="9" t="s">
        <v>334</v>
      </c>
      <c r="E483" s="206">
        <v>332.31339093546273</v>
      </c>
      <c r="F483" s="206">
        <v>260.74255464057956</v>
      </c>
      <c r="G483" s="206">
        <v>297.84727821029634</v>
      </c>
      <c r="H483" s="206">
        <v>270.45719350796224</v>
      </c>
      <c r="I483" s="206">
        <v>288.5043554800134</v>
      </c>
      <c r="J483" s="206">
        <v>278.32705325585573</v>
      </c>
      <c r="K483" s="206">
        <v>271.5246375955832</v>
      </c>
      <c r="L483" s="206">
        <v>238.4539745089588</v>
      </c>
      <c r="M483" s="206">
        <v>263.76693926958166</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1680977</v>
      </c>
      <c r="F486" s="54">
        <v>1599264</v>
      </c>
      <c r="G486" s="54">
        <v>3077115</v>
      </c>
      <c r="H486" s="54">
        <v>4127633</v>
      </c>
      <c r="I486" s="54">
        <v>3453495</v>
      </c>
      <c r="J486" s="54">
        <v>6176930</v>
      </c>
      <c r="K486" s="54">
        <v>3206551</v>
      </c>
      <c r="L486" s="54">
        <v>3487199</v>
      </c>
      <c r="M486" s="54">
        <v>8130630</v>
      </c>
    </row>
    <row r="487" spans="1:13" ht="13.5">
      <c r="A487" s="142"/>
      <c r="C487" s="3" t="s">
        <v>303</v>
      </c>
      <c r="D487" s="9" t="s">
        <v>334</v>
      </c>
      <c r="E487" s="54">
        <v>3517</v>
      </c>
      <c r="F487" s="54">
        <v>59380</v>
      </c>
      <c r="G487" s="54">
        <v>40480</v>
      </c>
      <c r="H487" s="54">
        <v>6437</v>
      </c>
      <c r="I487" s="54">
        <v>2765</v>
      </c>
      <c r="J487" s="54">
        <v>18076</v>
      </c>
      <c r="K487" s="54">
        <v>5012</v>
      </c>
      <c r="L487" s="54">
        <v>2207</v>
      </c>
      <c r="M487" s="54">
        <v>8536</v>
      </c>
    </row>
    <row r="488" spans="1:13" ht="13.5">
      <c r="A488" s="142"/>
      <c r="C488" s="3" t="s">
        <v>311</v>
      </c>
      <c r="D488" s="9" t="s">
        <v>334</v>
      </c>
      <c r="E488" s="77">
        <v>0.021316826486507894</v>
      </c>
      <c r="F488" s="77">
        <v>0.01811380167975002</v>
      </c>
      <c r="G488" s="77">
        <v>0.032312952851419635</v>
      </c>
      <c r="H488" s="77">
        <v>0.04058584385029186</v>
      </c>
      <c r="I488" s="77">
        <v>0.03163469014854751</v>
      </c>
      <c r="J488" s="77">
        <v>0.050033593844422825</v>
      </c>
      <c r="K488" s="77">
        <v>0.025575086126012815</v>
      </c>
      <c r="L488" s="77">
        <v>0.03391891792784765</v>
      </c>
      <c r="M488" s="77">
        <v>0.07410843522711864</v>
      </c>
    </row>
    <row r="489" spans="1:13" ht="13.5">
      <c r="A489" s="142"/>
      <c r="C489" s="3" t="s">
        <v>304</v>
      </c>
      <c r="D489" s="9" t="s">
        <v>334</v>
      </c>
      <c r="E489" s="206">
        <v>52.43385632739636</v>
      </c>
      <c r="F489" s="206">
        <v>49.50975171815987</v>
      </c>
      <c r="G489" s="206">
        <v>94.68920208019202</v>
      </c>
      <c r="H489" s="206">
        <v>126.16172020662042</v>
      </c>
      <c r="I489" s="206">
        <v>104.81971044404649</v>
      </c>
      <c r="J489" s="206">
        <v>185.01557539088242</v>
      </c>
      <c r="K489" s="206">
        <v>94.6695107909421</v>
      </c>
      <c r="L489" s="206">
        <v>107.35789052398252</v>
      </c>
      <c r="M489" s="206">
        <v>240.04694281243542</v>
      </c>
    </row>
    <row r="490" spans="1:13" ht="13.5">
      <c r="A490" s="142"/>
      <c r="C490" s="3" t="s">
        <v>305</v>
      </c>
      <c r="D490" s="9" t="s">
        <v>334</v>
      </c>
      <c r="E490" s="206">
        <v>0.10970398328082598</v>
      </c>
      <c r="F490" s="206">
        <v>1.8382762677233608</v>
      </c>
      <c r="G490" s="206">
        <v>1.2456534449333785</v>
      </c>
      <c r="H490" s="206">
        <v>0.19674786808081426</v>
      </c>
      <c r="I490" s="206">
        <v>0.083922663671958</v>
      </c>
      <c r="J490" s="206">
        <v>0.5414245492122447</v>
      </c>
      <c r="K490" s="206">
        <v>0.14797319240648343</v>
      </c>
      <c r="L490" s="206">
        <v>0.06794532356381996</v>
      </c>
      <c r="M490" s="206">
        <v>0.25201499808095423</v>
      </c>
    </row>
    <row r="491" spans="1:4" ht="6" customHeight="1">
      <c r="A491" s="142"/>
      <c r="C491" s="3"/>
      <c r="D491" s="68"/>
    </row>
    <row r="492" spans="1:4" ht="15">
      <c r="A492" s="142"/>
      <c r="B492" s="16" t="s">
        <v>315</v>
      </c>
      <c r="C492" s="3"/>
      <c r="D492" s="57"/>
    </row>
    <row r="493" spans="1:13" ht="13.5">
      <c r="A493" s="142"/>
      <c r="C493" s="6" t="s">
        <v>317</v>
      </c>
      <c r="D493" s="9" t="s">
        <v>334</v>
      </c>
      <c r="E493" s="77">
        <v>0.0335715951391543</v>
      </c>
      <c r="F493" s="77">
        <v>0.03337301552963012</v>
      </c>
      <c r="G493" s="77">
        <v>0.010301020082952032</v>
      </c>
      <c r="H493" s="77">
        <v>0.02397201459513329</v>
      </c>
      <c r="I493" s="77">
        <v>0.04440435108197896</v>
      </c>
      <c r="J493" s="77">
        <v>0.02257234830712855</v>
      </c>
      <c r="K493" s="77">
        <v>0.026707757688363556</v>
      </c>
      <c r="L493" s="77">
        <v>0.04198001292755459</v>
      </c>
      <c r="M493" s="77">
        <v>0.062313893319757986</v>
      </c>
    </row>
    <row r="494" spans="1:13" ht="13.5">
      <c r="A494" s="142"/>
      <c r="C494" s="6" t="s">
        <v>312</v>
      </c>
      <c r="D494" s="9" t="s">
        <v>334</v>
      </c>
      <c r="E494" s="77">
        <v>0</v>
      </c>
      <c r="F494" s="77">
        <v>2.567680408487485E-05</v>
      </c>
      <c r="G494" s="77">
        <v>0</v>
      </c>
      <c r="H494" s="77">
        <v>0.00044162661522766404</v>
      </c>
      <c r="I494" s="77">
        <v>0.00020281589363210033</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0.3744029875344616</v>
      </c>
      <c r="F497" s="207">
        <v>0.4147201276197243</v>
      </c>
      <c r="G497" s="207">
        <v>0.42365241021204375</v>
      </c>
      <c r="H497" s="207">
        <v>0.4258767670701883</v>
      </c>
      <c r="I497" s="207">
        <v>0.44065311170606913</v>
      </c>
      <c r="J497" s="207">
        <v>0.38769921039103267</v>
      </c>
      <c r="K497" s="207">
        <v>0.40203892583123013</v>
      </c>
      <c r="L497" s="207">
        <v>0.47610589468514775</v>
      </c>
      <c r="M497" s="207">
        <v>0.46522846652112965</v>
      </c>
    </row>
    <row r="498" spans="1:13" ht="13.5">
      <c r="A498" s="142"/>
      <c r="B498" s="231" t="s">
        <v>351</v>
      </c>
      <c r="C498" s="229"/>
      <c r="D498" s="9" t="s">
        <v>334</v>
      </c>
      <c r="E498" s="207">
        <v>0.054586921120452964</v>
      </c>
      <c r="F498" s="207">
        <v>0.050358233272057615</v>
      </c>
      <c r="G498" s="207">
        <v>0.04154628735874478</v>
      </c>
      <c r="H498" s="207">
        <v>0.04332738729235089</v>
      </c>
      <c r="I498" s="207">
        <v>0.041505595407648976</v>
      </c>
      <c r="J498" s="207">
        <v>0.10925228009530769</v>
      </c>
      <c r="K498" s="207">
        <v>0.07944330410405437</v>
      </c>
      <c r="L498" s="207">
        <v>0.10322872295790515</v>
      </c>
      <c r="M498" s="207">
        <v>0.10092926248526478</v>
      </c>
    </row>
    <row r="499" spans="1:13" ht="13.5">
      <c r="A499" s="142"/>
      <c r="C499" s="3" t="s">
        <v>352</v>
      </c>
      <c r="D499" s="9" t="s">
        <v>334</v>
      </c>
      <c r="E499" s="207">
        <v>0.01830481316598684</v>
      </c>
      <c r="F499" s="207">
        <v>0.01634617998562005</v>
      </c>
      <c r="G499" s="207">
        <v>0.029942413693194177</v>
      </c>
      <c r="H499" s="207">
        <v>0.03921651668658754</v>
      </c>
      <c r="I499" s="207">
        <v>0.03292328861470694</v>
      </c>
      <c r="J499" s="207">
        <v>0.049504094130447075</v>
      </c>
      <c r="K499" s="207">
        <v>0.009964807401707685</v>
      </c>
      <c r="L499" s="207">
        <v>0.03201213638672732</v>
      </c>
      <c r="M499" s="207">
        <v>0.030648550149582034</v>
      </c>
    </row>
    <row r="500" spans="1:13" ht="13.5">
      <c r="A500" s="142"/>
      <c r="C500" s="3" t="s">
        <v>353</v>
      </c>
      <c r="D500" s="9" t="s">
        <v>334</v>
      </c>
      <c r="E500" s="207">
        <v>0.003752512942487038</v>
      </c>
      <c r="F500" s="207">
        <v>0.0023935025867976296</v>
      </c>
      <c r="G500" s="207">
        <v>0.0027068599820479207</v>
      </c>
      <c r="H500" s="207">
        <v>0.002384970956848437</v>
      </c>
      <c r="I500" s="207">
        <v>0.00018842109783592922</v>
      </c>
      <c r="J500" s="207">
        <v>0.0016849568011142947</v>
      </c>
      <c r="K500" s="207">
        <v>0.016312075341413962</v>
      </c>
      <c r="L500" s="207">
        <v>0.0033930935516358653</v>
      </c>
      <c r="M500" s="207">
        <v>0.048384758224251194</v>
      </c>
    </row>
    <row r="501" spans="1:13" ht="13.5">
      <c r="A501" s="142"/>
      <c r="C501" s="3" t="s">
        <v>354</v>
      </c>
      <c r="D501" s="9" t="s">
        <v>334</v>
      </c>
      <c r="E501" s="207">
        <v>4.6149123946075776E-05</v>
      </c>
      <c r="F501" s="207">
        <v>0.0006957965358753538</v>
      </c>
      <c r="G501" s="207">
        <v>0.00042950705396899375</v>
      </c>
      <c r="H501" s="207">
        <v>6.48770799053107E-05</v>
      </c>
      <c r="I501" s="207">
        <v>2.6510499466534923E-05</v>
      </c>
      <c r="J501" s="207">
        <v>0.00014979824680527436</v>
      </c>
      <c r="K501" s="207">
        <v>4.107208533671403E-05</v>
      </c>
      <c r="L501" s="207">
        <v>2.240748017935528E-05</v>
      </c>
      <c r="M501" s="207">
        <v>8.297368350042253E-05</v>
      </c>
    </row>
    <row r="502" spans="1:13" ht="13.5">
      <c r="A502" s="142"/>
      <c r="C502" s="3" t="s">
        <v>355</v>
      </c>
      <c r="D502" s="9" t="s">
        <v>334</v>
      </c>
      <c r="E502" s="207">
        <v>0.0005043205657502066</v>
      </c>
      <c r="F502" s="207">
        <v>0.0004691998128918982</v>
      </c>
      <c r="G502" s="207">
        <v>0.003184283386207724</v>
      </c>
      <c r="H502" s="207">
        <v>0.002658670192813734</v>
      </c>
      <c r="I502" s="207">
        <v>0.002327410919712123</v>
      </c>
      <c r="J502" s="207">
        <v>0.0010959652767067232</v>
      </c>
      <c r="K502" s="207">
        <v>0.0014540108231172872</v>
      </c>
      <c r="L502" s="207">
        <v>0.0025331519278428373</v>
      </c>
      <c r="M502" s="207">
        <v>0.0023546115599060273</v>
      </c>
    </row>
    <row r="503" spans="1:13" ht="13.5">
      <c r="A503" s="142"/>
      <c r="C503" s="3" t="s">
        <v>356</v>
      </c>
      <c r="D503" s="9" t="s">
        <v>334</v>
      </c>
      <c r="E503" s="207">
        <v>0.43180301071268523</v>
      </c>
      <c r="F503" s="207">
        <v>0.38722307579096765</v>
      </c>
      <c r="G503" s="207">
        <v>0.3713293261357939</v>
      </c>
      <c r="H503" s="207">
        <v>0.3646449687219807</v>
      </c>
      <c r="I503" s="207">
        <v>0.37002106812882923</v>
      </c>
      <c r="J503" s="207">
        <v>0.34003002047692976</v>
      </c>
      <c r="K503" s="207">
        <v>0.33994134181798047</v>
      </c>
      <c r="L503" s="207">
        <v>0.23028004933706805</v>
      </c>
      <c r="M503" s="207">
        <v>0.22721070820877237</v>
      </c>
    </row>
    <row r="504" spans="1:13" ht="13.5">
      <c r="A504" s="142"/>
      <c r="C504" s="3" t="s">
        <v>357</v>
      </c>
      <c r="D504" s="9" t="s">
        <v>334</v>
      </c>
      <c r="E504" s="207">
        <v>0.02439535593637032</v>
      </c>
      <c r="F504" s="207">
        <v>0.02420297432513126</v>
      </c>
      <c r="G504" s="207">
        <v>0.03687399758035164</v>
      </c>
      <c r="H504" s="207">
        <v>0.03447267880224514</v>
      </c>
      <c r="I504" s="207">
        <v>0.021772358914501567</v>
      </c>
      <c r="J504" s="207">
        <v>0.020146994046166086</v>
      </c>
      <c r="K504" s="207">
        <v>0.01793617638864315</v>
      </c>
      <c r="L504" s="207">
        <v>0.023572801136557752</v>
      </c>
      <c r="M504" s="207">
        <v>0.026226031434039537</v>
      </c>
    </row>
    <row r="505" spans="1:13" ht="13.5">
      <c r="A505" s="142"/>
      <c r="C505" s="3" t="s">
        <v>358</v>
      </c>
      <c r="D505" s="9" t="s">
        <v>334</v>
      </c>
      <c r="E505" s="207">
        <v>0.028100250121166053</v>
      </c>
      <c r="F505" s="207">
        <v>0.030095403102657292</v>
      </c>
      <c r="G505" s="207">
        <v>0.025327600192255335</v>
      </c>
      <c r="H505" s="207">
        <v>0.028976722351667858</v>
      </c>
      <c r="I505" s="207">
        <v>0.029299461537718847</v>
      </c>
      <c r="J505" s="207">
        <v>0.022815526003209657</v>
      </c>
      <c r="K505" s="207">
        <v>0.022354211777227073</v>
      </c>
      <c r="L505" s="207">
        <v>0.027233200595833885</v>
      </c>
      <c r="M505" s="207">
        <v>0.028138430976198996</v>
      </c>
    </row>
    <row r="506" spans="1:13" ht="13.5">
      <c r="A506" s="142"/>
      <c r="C506" s="3" t="s">
        <v>359</v>
      </c>
      <c r="D506" s="9" t="s">
        <v>334</v>
      </c>
      <c r="E506" s="207">
        <v>0.06410367877669366</v>
      </c>
      <c r="F506" s="207">
        <v>0.07349551868596867</v>
      </c>
      <c r="G506" s="207">
        <v>0.06500731440539179</v>
      </c>
      <c r="H506" s="207">
        <v>0.05837644084541215</v>
      </c>
      <c r="I506" s="207">
        <v>0.06128277317351072</v>
      </c>
      <c r="J506" s="207">
        <v>0.06762115453228079</v>
      </c>
      <c r="K506" s="207">
        <v>0.11051407442928915</v>
      </c>
      <c r="L506" s="207">
        <v>0.10161854194110204</v>
      </c>
      <c r="M506" s="207">
        <v>0.07079620675735501</v>
      </c>
    </row>
    <row r="507" spans="1:13" ht="13.5">
      <c r="A507" s="142"/>
      <c r="C507" s="4" t="s">
        <v>360</v>
      </c>
      <c r="D507" s="22"/>
      <c r="E507" s="37">
        <v>1</v>
      </c>
      <c r="F507" s="37">
        <v>1.0000000117176917</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2471.5218503384385</v>
      </c>
      <c r="F510" s="206">
        <v>2711.535849173426</v>
      </c>
      <c r="G510" s="206">
        <v>2925.540819152537</v>
      </c>
      <c r="H510" s="206">
        <v>3115.197481431672</v>
      </c>
      <c r="I510" s="206">
        <v>3308.482502200504</v>
      </c>
      <c r="J510" s="206">
        <v>3726.577217995567</v>
      </c>
      <c r="K510" s="206">
        <v>3740.0102447521476</v>
      </c>
      <c r="L510" s="206">
        <v>3201.410011698787</v>
      </c>
      <c r="M510" s="206">
        <v>3288.32213397892</v>
      </c>
    </row>
    <row r="511" spans="1:13" ht="13.5">
      <c r="A511" s="142"/>
      <c r="C511" s="6" t="s">
        <v>309</v>
      </c>
      <c r="D511" s="9" t="s">
        <v>334</v>
      </c>
      <c r="E511" s="206">
        <v>1049.4916289173223</v>
      </c>
      <c r="F511" s="206">
        <v>1158.801759608388</v>
      </c>
      <c r="G511" s="206">
        <v>1257.8064430773302</v>
      </c>
      <c r="H511" s="206">
        <v>1348.4145796123569</v>
      </c>
      <c r="I511" s="206">
        <v>1440.5256112065547</v>
      </c>
      <c r="J511" s="206">
        <v>1644.1853706885158</v>
      </c>
      <c r="K511" s="206">
        <v>1607.2814438875848</v>
      </c>
      <c r="L511" s="206">
        <v>1265.3095493040007</v>
      </c>
      <c r="M511" s="206">
        <v>1355.2365302248613</v>
      </c>
    </row>
    <row r="512" spans="1:13" ht="13.5">
      <c r="A512" s="142"/>
      <c r="C512" s="6" t="s">
        <v>472</v>
      </c>
      <c r="D512" s="9" t="s">
        <v>334</v>
      </c>
      <c r="E512" s="206">
        <v>755.6780623225927</v>
      </c>
      <c r="F512" s="206">
        <v>816.4082100179555</v>
      </c>
      <c r="G512" s="206">
        <v>899.4537957349909</v>
      </c>
      <c r="H512" s="206">
        <v>961.5918024268728</v>
      </c>
      <c r="I512" s="206">
        <v>1050.4572495219595</v>
      </c>
      <c r="J512" s="206">
        <v>1073.761456898101</v>
      </c>
      <c r="K512" s="206">
        <v>1100.4910690561246</v>
      </c>
      <c r="L512" s="206">
        <v>527.8386798842436</v>
      </c>
      <c r="M512" s="206">
        <v>514.4372472026217</v>
      </c>
    </row>
    <row r="513" spans="1:13" ht="13.5">
      <c r="A513" s="142"/>
      <c r="C513" s="6" t="s">
        <v>318</v>
      </c>
      <c r="D513" s="9" t="s">
        <v>334</v>
      </c>
      <c r="E513" s="206">
        <v>69.66071929879286</v>
      </c>
      <c r="F513" s="206">
        <v>66.520896538914</v>
      </c>
      <c r="G513" s="206">
        <v>38.748284457026806</v>
      </c>
      <c r="H513" s="206">
        <v>40.00528777088364</v>
      </c>
      <c r="I513" s="206">
        <v>46.69869790876256</v>
      </c>
      <c r="J513" s="206">
        <v>54.29725034445576</v>
      </c>
      <c r="K513" s="206">
        <v>69.19500457618612</v>
      </c>
      <c r="L513" s="206">
        <v>127.76048272889601</v>
      </c>
      <c r="M513" s="206">
        <v>130.56254613090846</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0.3815013378196945</v>
      </c>
      <c r="F517" s="208">
        <v>0.36950846628804795</v>
      </c>
      <c r="G517" s="208">
        <v>0.353630980117028</v>
      </c>
      <c r="H517" s="208">
        <v>0.3480481086738729</v>
      </c>
      <c r="I517" s="208">
        <v>0.3538849695782947</v>
      </c>
      <c r="J517" s="208">
        <v>0.3328871456513857</v>
      </c>
      <c r="K517" s="208">
        <v>0.3422882716697035</v>
      </c>
      <c r="L517" s="208">
        <v>0.4451754237500024</v>
      </c>
      <c r="M517" s="208">
        <v>0.4457785887163638</v>
      </c>
    </row>
    <row r="518" spans="1:13" ht="13.5">
      <c r="A518" s="142"/>
      <c r="C518" s="3" t="s">
        <v>396</v>
      </c>
      <c r="D518" s="9" t="s">
        <v>334</v>
      </c>
      <c r="E518" s="208">
        <v>0.005722556351985932</v>
      </c>
      <c r="F518" s="208">
        <v>0.004440058710761519</v>
      </c>
      <c r="G518" s="208">
        <v>0.0034631692214159267</v>
      </c>
      <c r="H518" s="208">
        <v>0.003865848947520718</v>
      </c>
      <c r="I518" s="208">
        <v>0.0048426225200662</v>
      </c>
      <c r="J518" s="208">
        <v>0.004652016568963546</v>
      </c>
      <c r="K518" s="208">
        <v>0.00860552718249871</v>
      </c>
      <c r="L518" s="208">
        <v>0.016147207086957945</v>
      </c>
      <c r="M518" s="208">
        <v>0.014436890969489075</v>
      </c>
    </row>
    <row r="519" spans="1:13" ht="13.5">
      <c r="A519" s="142"/>
      <c r="C519" s="3" t="s">
        <v>387</v>
      </c>
      <c r="D519" s="9" t="s">
        <v>334</v>
      </c>
      <c r="E519" s="208">
        <v>0.1739630173056266</v>
      </c>
      <c r="F519" s="208">
        <v>0.19718262647096155</v>
      </c>
      <c r="G519" s="208">
        <v>0.19416964951567928</v>
      </c>
      <c r="H519" s="208">
        <v>0.17628643846213532</v>
      </c>
      <c r="I519" s="208">
        <v>0.14435154018721766</v>
      </c>
      <c r="J519" s="208">
        <v>0.13460253792961677</v>
      </c>
      <c r="K519" s="208">
        <v>0.13989646827626673</v>
      </c>
      <c r="L519" s="208">
        <v>0.18248031026597247</v>
      </c>
      <c r="M519" s="208">
        <v>0.15998156345053188</v>
      </c>
    </row>
    <row r="520" spans="1:13" ht="13.5">
      <c r="A520" s="142"/>
      <c r="C520" s="3" t="s">
        <v>388</v>
      </c>
      <c r="D520" s="9" t="s">
        <v>334</v>
      </c>
      <c r="E520" s="208">
        <v>0.2679413627790181</v>
      </c>
      <c r="F520" s="208">
        <v>0.28349270689736134</v>
      </c>
      <c r="G520" s="208">
        <v>0.2566795867943322</v>
      </c>
      <c r="H520" s="208">
        <v>0.23849241594743859</v>
      </c>
      <c r="I520" s="208">
        <v>0.26611215659732</v>
      </c>
      <c r="J520" s="208">
        <v>0.2518813350171856</v>
      </c>
      <c r="K520" s="208">
        <v>0.23613395130280315</v>
      </c>
      <c r="L520" s="208">
        <v>0.05524401807128117</v>
      </c>
      <c r="M520" s="208">
        <v>0.059979632202581824</v>
      </c>
    </row>
    <row r="521" spans="1:13" ht="13.5">
      <c r="A521" s="142"/>
      <c r="C521" s="3" t="s">
        <v>394</v>
      </c>
      <c r="D521" s="9" t="s">
        <v>334</v>
      </c>
      <c r="E521" s="208">
        <v>0.017159793700520856</v>
      </c>
      <c r="F521" s="208">
        <v>0.012419436623709465</v>
      </c>
      <c r="G521" s="208">
        <v>0.011889613374383226</v>
      </c>
      <c r="H521" s="208">
        <v>0.009114607198067157</v>
      </c>
      <c r="I521" s="208">
        <v>0.009138350553421278</v>
      </c>
      <c r="J521" s="208">
        <v>0.008022585158938427</v>
      </c>
      <c r="K521" s="208">
        <v>0.00849950236381824</v>
      </c>
      <c r="L521" s="208">
        <v>0.008270563390846268</v>
      </c>
      <c r="M521" s="208">
        <v>0.010022925466425784</v>
      </c>
    </row>
    <row r="522" spans="1:13" ht="13.5">
      <c r="A522" s="142"/>
      <c r="C522" s="3" t="s">
        <v>395</v>
      </c>
      <c r="D522" s="9" t="s">
        <v>334</v>
      </c>
      <c r="E522" s="208">
        <v>0.01897607278968905</v>
      </c>
      <c r="F522" s="208">
        <v>0.01663838064815043</v>
      </c>
      <c r="G522" s="208">
        <v>0.01469791619552904</v>
      </c>
      <c r="H522" s="208">
        <v>0.028100121275610155</v>
      </c>
      <c r="I522" s="208">
        <v>0.03120247074404851</v>
      </c>
      <c r="J522" s="208">
        <v>0.025856760765360223</v>
      </c>
      <c r="K522" s="208">
        <v>0.026558329000230325</v>
      </c>
      <c r="L522" s="208">
        <v>0.040915613502301225</v>
      </c>
      <c r="M522" s="208">
        <v>0.04625511225169963</v>
      </c>
    </row>
    <row r="523" spans="1:13" ht="13.5">
      <c r="A523" s="142"/>
      <c r="C523" s="3" t="s">
        <v>397</v>
      </c>
      <c r="D523" s="9" t="s">
        <v>334</v>
      </c>
      <c r="E523" s="208">
        <v>0.022462798064060943</v>
      </c>
      <c r="F523" s="208">
        <v>0.02009249414454813</v>
      </c>
      <c r="G523" s="208">
        <v>0.009781658607802775</v>
      </c>
      <c r="H523" s="208">
        <v>0.00897612592223879</v>
      </c>
      <c r="I523" s="208">
        <v>0.009272216496825322</v>
      </c>
      <c r="J523" s="208">
        <v>0.009918257215316416</v>
      </c>
      <c r="K523" s="208">
        <v>0.009895760260036544</v>
      </c>
      <c r="L523" s="208">
        <v>0.023760359348464537</v>
      </c>
      <c r="M523" s="208">
        <v>0.02526802260384316</v>
      </c>
    </row>
    <row r="524" spans="1:13" ht="13.5">
      <c r="A524" s="142"/>
      <c r="C524" s="3" t="s">
        <v>398</v>
      </c>
      <c r="D524" s="9" t="s">
        <v>334</v>
      </c>
      <c r="E524" s="208">
        <v>0.11227306118940408</v>
      </c>
      <c r="F524" s="208">
        <v>0.0962258302164596</v>
      </c>
      <c r="G524" s="208">
        <v>0.15185413473887494</v>
      </c>
      <c r="H524" s="208">
        <v>0.17274674755422678</v>
      </c>
      <c r="I524" s="208">
        <v>0.1750889753955552</v>
      </c>
      <c r="J524" s="208">
        <v>0.22062738529852233</v>
      </c>
      <c r="K524" s="208">
        <v>0.21609301077148532</v>
      </c>
      <c r="L524" s="208">
        <v>0.21595633927695643</v>
      </c>
      <c r="M524" s="208">
        <v>0.22531170418230284</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0.003833291434954608</v>
      </c>
      <c r="H527" s="208">
        <v>0.014369586018889576</v>
      </c>
      <c r="I527" s="208">
        <v>0.006106697927251181</v>
      </c>
      <c r="J527" s="208">
        <v>0.01155197639471099</v>
      </c>
      <c r="K527" s="208">
        <v>0.012029179173157507</v>
      </c>
      <c r="L527" s="208">
        <v>0.01205016530721755</v>
      </c>
      <c r="M527" s="208">
        <v>0.012965560156762026</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0.1240740541379446</v>
      </c>
      <c r="F532" s="208">
        <v>0.12372117372977594</v>
      </c>
      <c r="G532" s="208">
        <v>0.0892120545317041</v>
      </c>
      <c r="H532" s="208">
        <v>0.11900080451400687</v>
      </c>
      <c r="I532" s="208">
        <v>0.10118962623705705</v>
      </c>
      <c r="J532" s="208">
        <v>0.1698954054015148</v>
      </c>
      <c r="K532" s="208">
        <v>0.13182830401962736</v>
      </c>
      <c r="L532" s="208">
        <v>0.10399844405422923</v>
      </c>
      <c r="M532" s="208">
        <v>0.09657520964118481</v>
      </c>
    </row>
    <row r="533" spans="1:13" ht="13.5">
      <c r="A533" s="142"/>
      <c r="C533" s="3" t="s">
        <v>96</v>
      </c>
      <c r="D533" s="9" t="s">
        <v>334</v>
      </c>
      <c r="E533" s="208">
        <v>0.12015111746939487</v>
      </c>
      <c r="F533" s="208">
        <v>0.12969451271258742</v>
      </c>
      <c r="G533" s="208">
        <v>0.12683022110773703</v>
      </c>
      <c r="H533" s="208">
        <v>0.14127703951404355</v>
      </c>
      <c r="I533" s="208">
        <v>0.14418947359208498</v>
      </c>
      <c r="J533" s="208">
        <v>0.1338160925550864</v>
      </c>
      <c r="K533" s="208">
        <v>0.13933080522569816</v>
      </c>
      <c r="L533" s="208">
        <v>0.18275171606009144</v>
      </c>
      <c r="M533" s="208">
        <v>0.2007422259032353</v>
      </c>
    </row>
    <row r="534" spans="1:13" ht="13.5">
      <c r="A534" s="142"/>
      <c r="C534" s="6" t="s">
        <v>97</v>
      </c>
      <c r="D534" s="9" t="s">
        <v>334</v>
      </c>
      <c r="E534" s="208">
        <v>0.25472642801049883</v>
      </c>
      <c r="F534" s="208">
        <v>0.239796359847386</v>
      </c>
      <c r="G534" s="208">
        <v>0.25290374697726864</v>
      </c>
      <c r="H534" s="208">
        <v>0.2139312300846088</v>
      </c>
      <c r="I534" s="208">
        <v>0.21529463722590794</v>
      </c>
      <c r="J534" s="208">
        <v>0.20181623340569596</v>
      </c>
      <c r="K534" s="208">
        <v>0.2095650285041461</v>
      </c>
      <c r="L534" s="208">
        <v>0.29521748621478205</v>
      </c>
      <c r="M534" s="208">
        <v>0.3129700699933279</v>
      </c>
    </row>
    <row r="535" spans="1:13" ht="13.5">
      <c r="A535" s="142"/>
      <c r="C535" s="6" t="s">
        <v>98</v>
      </c>
      <c r="D535" s="9" t="s">
        <v>334</v>
      </c>
      <c r="E535" s="208">
        <v>0.3543608562828532</v>
      </c>
      <c r="F535" s="208">
        <v>0.3607823995952141</v>
      </c>
      <c r="G535" s="208">
        <v>0.36997978359399736</v>
      </c>
      <c r="H535" s="208">
        <v>0.36687164263361444</v>
      </c>
      <c r="I535" s="208">
        <v>0.37749466712740576</v>
      </c>
      <c r="J535" s="208">
        <v>0.34048553127706177</v>
      </c>
      <c r="K535" s="208">
        <v>0.34934073379357833</v>
      </c>
      <c r="L535" s="208">
        <v>0.16900199253376824</v>
      </c>
      <c r="M535" s="208">
        <v>0.1587047490805675</v>
      </c>
    </row>
    <row r="536" spans="1:13" ht="13.5">
      <c r="A536" s="142"/>
      <c r="C536" s="6" t="s">
        <v>99</v>
      </c>
      <c r="D536" s="9" t="s">
        <v>334</v>
      </c>
      <c r="E536" s="208">
        <v>0.016541060847482397</v>
      </c>
      <c r="F536" s="208">
        <v>0.013520854236351083</v>
      </c>
      <c r="G536" s="208">
        <v>0.01558289410158481</v>
      </c>
      <c r="H536" s="208">
        <v>0.017939065020422505</v>
      </c>
      <c r="I536" s="208">
        <v>0.016410779389961924</v>
      </c>
      <c r="J536" s="208">
        <v>0.0161013208747363</v>
      </c>
      <c r="K536" s="208">
        <v>0.016906170845745163</v>
      </c>
      <c r="L536" s="208">
        <v>0.020981842170553967</v>
      </c>
      <c r="M536" s="208">
        <v>0.019938209223537857</v>
      </c>
    </row>
    <row r="537" spans="1:13" ht="13.5">
      <c r="A537" s="142"/>
      <c r="C537" s="6" t="s">
        <v>100</v>
      </c>
      <c r="D537" s="9" t="s">
        <v>334</v>
      </c>
      <c r="E537" s="208">
        <v>0</v>
      </c>
      <c r="F537" s="208">
        <v>0</v>
      </c>
      <c r="G537" s="208">
        <v>0</v>
      </c>
      <c r="H537" s="208">
        <v>0.003037267024435146</v>
      </c>
      <c r="I537" s="208">
        <v>0.0028892457566894922</v>
      </c>
      <c r="J537" s="208">
        <v>0.0036251751158318233</v>
      </c>
      <c r="K537" s="208">
        <v>0.0037056428009412568</v>
      </c>
      <c r="L537" s="208">
        <v>0.005187165466851046</v>
      </c>
      <c r="M537" s="208">
        <v>0.0050498767004577595</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0.10719334334572031</v>
      </c>
      <c r="F539" s="208">
        <v>0.10599536139818008</v>
      </c>
      <c r="G539" s="208">
        <v>0.1226484859258262</v>
      </c>
      <c r="H539" s="208">
        <v>0.10369447321757996</v>
      </c>
      <c r="I539" s="208">
        <v>0.107157238256417</v>
      </c>
      <c r="J539" s="208">
        <v>0.10088773741041782</v>
      </c>
      <c r="K539" s="208">
        <v>0.11038590342132877</v>
      </c>
      <c r="L539" s="208">
        <v>0.15549728719220066</v>
      </c>
      <c r="M539" s="208">
        <v>0.14452110208913352</v>
      </c>
    </row>
    <row r="540" spans="1:13" ht="13.5">
      <c r="A540" s="142"/>
      <c r="C540" s="6" t="s">
        <v>103</v>
      </c>
      <c r="D540" s="9" t="s">
        <v>334</v>
      </c>
      <c r="E540" s="208">
        <v>0.022953139906105823</v>
      </c>
      <c r="F540" s="208">
        <v>0.0264893384805054</v>
      </c>
      <c r="G540" s="208">
        <v>0.02284281376188187</v>
      </c>
      <c r="H540" s="208">
        <v>0.034248477991288766</v>
      </c>
      <c r="I540" s="208">
        <v>0.03537433241447586</v>
      </c>
      <c r="J540" s="208">
        <v>0.033372503959655124</v>
      </c>
      <c r="K540" s="208">
        <v>0.038937411388934834</v>
      </c>
      <c r="L540" s="208">
        <v>0.06736406630752335</v>
      </c>
      <c r="M540" s="208">
        <v>0.06149855736855535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269.4573130790106</v>
      </c>
      <c r="F546" s="206">
        <v>707.3039440282336</v>
      </c>
      <c r="G546" s="206">
        <v>381.9323322152814</v>
      </c>
      <c r="H546" s="206">
        <v>716.061833297674</v>
      </c>
      <c r="I546" s="206">
        <v>1100.816675266337</v>
      </c>
      <c r="J546" s="206">
        <v>742.8795303420595</v>
      </c>
      <c r="K546" s="206">
        <v>1290.20285790204</v>
      </c>
      <c r="L546" s="206">
        <v>1082.5503355704698</v>
      </c>
      <c r="M546" s="206">
        <v>1294.885300109238</v>
      </c>
    </row>
    <row r="547" spans="1:13" ht="13.5">
      <c r="A547" s="142"/>
      <c r="C547" s="6" t="s">
        <v>475</v>
      </c>
      <c r="D547" s="9" t="s">
        <v>334</v>
      </c>
      <c r="E547" s="206">
        <v>114.42067339532173</v>
      </c>
      <c r="F547" s="206">
        <v>302.2733611166237</v>
      </c>
      <c r="G547" s="206">
        <v>164.20791162267645</v>
      </c>
      <c r="H547" s="206">
        <v>309.9476748032017</v>
      </c>
      <c r="I547" s="206">
        <v>479.29968283335535</v>
      </c>
      <c r="J547" s="206">
        <v>327.76233646094886</v>
      </c>
      <c r="K547" s="206">
        <v>554.4688320751126</v>
      </c>
      <c r="L547" s="206">
        <v>427.86187092378077</v>
      </c>
      <c r="M547" s="206">
        <v>533.6690840066193</v>
      </c>
    </row>
    <row r="548" spans="1:13" ht="13.5">
      <c r="A548" s="142"/>
      <c r="C548" s="6" t="s">
        <v>476</v>
      </c>
      <c r="D548" s="9" t="s">
        <v>334</v>
      </c>
      <c r="E548" s="77">
        <v>0.014044626154307011</v>
      </c>
      <c r="F548" s="77">
        <v>0.006579521049287724</v>
      </c>
      <c r="G548" s="77">
        <v>0.06843569637351761</v>
      </c>
      <c r="H548" s="77">
        <v>0.020618021242540606</v>
      </c>
      <c r="I548" s="77">
        <v>0.07115451785701256</v>
      </c>
      <c r="J548" s="77">
        <v>0.08596268818345232</v>
      </c>
      <c r="K548" s="77">
        <v>0.04347372977261373</v>
      </c>
      <c r="L548" s="77">
        <v>0.08456053263775955</v>
      </c>
      <c r="M548" s="77">
        <v>0.03630443525278284</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0.0017121216063876454</v>
      </c>
      <c r="F550" s="77">
        <v>0.005772252321311271</v>
      </c>
      <c r="G550" s="77">
        <v>0.06812350511116413</v>
      </c>
      <c r="H550" s="77">
        <v>0.020618021242540606</v>
      </c>
      <c r="I550" s="77">
        <v>0.07115451785701256</v>
      </c>
      <c r="J550" s="77">
        <v>0.08596268818345232</v>
      </c>
      <c r="K550" s="77">
        <v>0.04347372977261373</v>
      </c>
      <c r="L550" s="77">
        <v>0.08456053263775955</v>
      </c>
      <c r="M550" s="77">
        <v>0.03630443525278284</v>
      </c>
    </row>
    <row r="551" spans="1:13" ht="13.5">
      <c r="A551" s="142"/>
      <c r="C551" s="6" t="s">
        <v>478</v>
      </c>
      <c r="D551" s="9" t="s">
        <v>334</v>
      </c>
      <c r="E551" s="77">
        <v>0.012332504547919365</v>
      </c>
      <c r="F551" s="77">
        <v>0.0008072687279764523</v>
      </c>
      <c r="G551" s="77">
        <v>0.0003121912623534863</v>
      </c>
      <c r="H551" s="77">
        <v>0</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0.18640526829621198</v>
      </c>
      <c r="G553" s="77">
        <v>0.18088542811693162</v>
      </c>
      <c r="H553" s="77">
        <v>0.2019627705002638</v>
      </c>
      <c r="I553" s="77">
        <v>0.11223794162296591</v>
      </c>
      <c r="J553" s="77">
        <v>0.046662107192936106</v>
      </c>
      <c r="K553" s="77">
        <v>0.49827835758343314</v>
      </c>
      <c r="L553" s="77">
        <v>0.04137199694134773</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0.761557437468344</v>
      </c>
      <c r="F555" s="77">
        <v>0.5406145293747997</v>
      </c>
      <c r="G555" s="77">
        <v>0.5532573006082797</v>
      </c>
      <c r="H555" s="77">
        <v>0.6545301430111972</v>
      </c>
      <c r="I555" s="77">
        <v>0.4699471775425183</v>
      </c>
      <c r="J555" s="77">
        <v>0.6711106318453653</v>
      </c>
      <c r="K555" s="77">
        <v>0.3947647905447761</v>
      </c>
      <c r="L555" s="77">
        <v>0.2107054531387533</v>
      </c>
      <c r="M555" s="77">
        <v>0.3925162383445115</v>
      </c>
    </row>
    <row r="556" spans="1:13" ht="28.5" customHeight="1">
      <c r="A556" s="142"/>
      <c r="B556" s="235" t="s">
        <v>481</v>
      </c>
      <c r="C556" s="236"/>
      <c r="D556" s="9" t="s">
        <v>334</v>
      </c>
      <c r="E556" s="77">
        <v>0.1182065627916252</v>
      </c>
      <c r="F556" s="77">
        <v>0.21011152376301595</v>
      </c>
      <c r="G556" s="77">
        <v>0.11546593640551597</v>
      </c>
      <c r="H556" s="77">
        <v>0.06382575980165295</v>
      </c>
      <c r="I556" s="77">
        <v>0.2587483980817803</v>
      </c>
      <c r="J556" s="77">
        <v>0.04781851877189508</v>
      </c>
      <c r="K556" s="77">
        <v>0.03174050412304771</v>
      </c>
      <c r="L556" s="77">
        <v>0.1766683738239258</v>
      </c>
      <c r="M556" s="77">
        <v>0.1344927812771021</v>
      </c>
    </row>
    <row r="557" spans="1:13" ht="13.5">
      <c r="A557" s="142"/>
      <c r="C557" s="6" t="s">
        <v>624</v>
      </c>
      <c r="D557" s="9" t="s">
        <v>334</v>
      </c>
      <c r="E557" s="77">
        <v>0.1061913735857238</v>
      </c>
      <c r="F557" s="77">
        <v>0.056289157516684694</v>
      </c>
      <c r="G557" s="77">
        <v>0.0819556384957551</v>
      </c>
      <c r="H557" s="77">
        <v>0.059063305444345446</v>
      </c>
      <c r="I557" s="77">
        <v>0.0879119648957229</v>
      </c>
      <c r="J557" s="77">
        <v>0.14844605400635114</v>
      </c>
      <c r="K557" s="77">
        <v>0.031742617976129324</v>
      </c>
      <c r="L557" s="77">
        <v>0.48669364345821364</v>
      </c>
      <c r="M557" s="77">
        <v>0.43668654512560356</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0.09823914526218112</v>
      </c>
      <c r="F560" s="212">
        <v>0.11844674030210617</v>
      </c>
      <c r="G560" s="212">
        <v>0.08857956493312133</v>
      </c>
      <c r="H560" s="212">
        <v>0.46081461468507273</v>
      </c>
      <c r="I560" s="212">
        <v>0.3727438167117916</v>
      </c>
      <c r="J560" s="212">
        <v>0.15763786432068413</v>
      </c>
      <c r="K560" s="212">
        <v>0.35922133636073084</v>
      </c>
      <c r="L560" s="212">
        <v>0.19943207994676282</v>
      </c>
      <c r="M560" s="212">
        <v>0.2724337457300727</v>
      </c>
    </row>
    <row r="561" spans="1:13" ht="13.5">
      <c r="A561" s="142"/>
      <c r="C561" s="6" t="s">
        <v>484</v>
      </c>
      <c r="D561" s="9" t="s">
        <v>334</v>
      </c>
      <c r="E561" s="212">
        <v>0.0888800319313513</v>
      </c>
      <c r="F561" s="212">
        <v>0.007440693731767018</v>
      </c>
      <c r="G561" s="212">
        <v>0.07428404995143678</v>
      </c>
      <c r="H561" s="212">
        <v>0.04028271175689828</v>
      </c>
      <c r="I561" s="212">
        <v>0.026074891710067608</v>
      </c>
      <c r="J561" s="212">
        <v>0.041908490746791684</v>
      </c>
      <c r="K561" s="212">
        <v>0.024883375944249192</v>
      </c>
      <c r="L561" s="212">
        <v>0.03390010636059084</v>
      </c>
      <c r="M561" s="212">
        <v>0.0074008654084241655</v>
      </c>
    </row>
    <row r="562" spans="1:13" ht="13.5">
      <c r="A562" s="142"/>
      <c r="C562" s="6" t="s">
        <v>485</v>
      </c>
      <c r="D562" s="9" t="s">
        <v>334</v>
      </c>
      <c r="E562" s="212">
        <v>0.40557608630725683</v>
      </c>
      <c r="F562" s="212">
        <v>0.07767852281395482</v>
      </c>
      <c r="G562" s="212">
        <v>0.21771971586383926</v>
      </c>
      <c r="H562" s="212">
        <v>0.0268154013709164</v>
      </c>
      <c r="I562" s="212">
        <v>0.040809976517708554</v>
      </c>
      <c r="J562" s="212">
        <v>0.1291435742343613</v>
      </c>
      <c r="K562" s="212">
        <v>0.05164510735939376</v>
      </c>
      <c r="L562" s="212">
        <v>0.1338960396321175</v>
      </c>
      <c r="M562" s="212">
        <v>0.04084697665659045</v>
      </c>
    </row>
    <row r="563" spans="1:13" ht="13.5">
      <c r="A563" s="142"/>
      <c r="C563" s="6" t="s">
        <v>486</v>
      </c>
      <c r="D563" s="9" t="s">
        <v>334</v>
      </c>
      <c r="E563" s="212">
        <v>0.09618856537198682</v>
      </c>
      <c r="F563" s="212">
        <v>0.09472081904355396</v>
      </c>
      <c r="G563" s="212">
        <v>0.3944291877271806</v>
      </c>
      <c r="H563" s="212">
        <v>0.1033750871575777</v>
      </c>
      <c r="I563" s="212">
        <v>0.05838807098381253</v>
      </c>
      <c r="J563" s="212">
        <v>0.20422263308885621</v>
      </c>
      <c r="K563" s="212">
        <v>0.43602617830507556</v>
      </c>
      <c r="L563" s="212">
        <v>0.43563711131460553</v>
      </c>
      <c r="M563" s="212">
        <v>0.22599248593107102</v>
      </c>
    </row>
    <row r="564" spans="1:13" ht="28.5" customHeight="1">
      <c r="A564" s="142"/>
      <c r="B564" s="235" t="s">
        <v>487</v>
      </c>
      <c r="C564" s="236"/>
      <c r="D564" s="9" t="s">
        <v>334</v>
      </c>
      <c r="E564" s="212">
        <v>0</v>
      </c>
      <c r="F564" s="212">
        <v>0.06482507454262056</v>
      </c>
      <c r="G564" s="212">
        <v>0.018952025334252363</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0.06156103838013218</v>
      </c>
      <c r="F567" s="77">
        <v>0.59143050050658</v>
      </c>
      <c r="G567" s="77">
        <v>0.025095766841730614</v>
      </c>
      <c r="H567" s="77">
        <v>0.017679814593129114</v>
      </c>
      <c r="I567" s="77">
        <v>0.03576415272855668</v>
      </c>
      <c r="J567" s="77">
        <v>0.028076416785636642</v>
      </c>
      <c r="K567" s="77">
        <v>0.012282296060904254</v>
      </c>
      <c r="L567" s="77">
        <v>0.02996200594936781</v>
      </c>
      <c r="M567" s="77">
        <v>0.20082074262421493</v>
      </c>
    </row>
    <row r="568" spans="1:13" ht="13.5">
      <c r="A568" s="142"/>
      <c r="C568" s="3" t="s">
        <v>72</v>
      </c>
      <c r="D568" s="9" t="s">
        <v>334</v>
      </c>
      <c r="E568" s="77">
        <v>0.09692167604403155</v>
      </c>
      <c r="F568" s="77">
        <v>0.0015504654985536166</v>
      </c>
      <c r="G568" s="77">
        <v>0.03475201332940692</v>
      </c>
      <c r="H568" s="77">
        <v>0.07942496380839612</v>
      </c>
      <c r="I568" s="77">
        <v>0.0065960901117597375</v>
      </c>
      <c r="J568" s="77">
        <v>0.05917100452806283</v>
      </c>
      <c r="K568" s="77">
        <v>0.038185478180653515</v>
      </c>
      <c r="L568" s="77">
        <v>0.021549309793705954</v>
      </c>
      <c r="M568" s="77">
        <v>0.061590535684075305</v>
      </c>
    </row>
    <row r="569" spans="1:13" ht="13.5">
      <c r="A569" s="142"/>
      <c r="C569" s="3" t="s">
        <v>74</v>
      </c>
      <c r="D569" s="9" t="s">
        <v>334</v>
      </c>
      <c r="E569" s="77">
        <v>0.1871191771935324</v>
      </c>
      <c r="F569" s="77">
        <v>0.1258874340338732</v>
      </c>
      <c r="G569" s="77">
        <v>0.1628636148845581</v>
      </c>
      <c r="H569" s="77">
        <v>0.5967633191825211</v>
      </c>
      <c r="I569" s="77">
        <v>0.4092473692193362</v>
      </c>
      <c r="J569" s="77">
        <v>0.1995463550674758</v>
      </c>
      <c r="K569" s="77">
        <v>0.3993157875382596</v>
      </c>
      <c r="L569" s="77">
        <v>0.24376320264820808</v>
      </c>
      <c r="M569" s="77">
        <v>0.29891805706734254</v>
      </c>
    </row>
    <row r="570" spans="1:13" ht="13.5">
      <c r="A570" s="142"/>
      <c r="C570" s="3" t="s">
        <v>76</v>
      </c>
      <c r="D570" s="9" t="s">
        <v>334</v>
      </c>
      <c r="E570" s="77">
        <v>0.5017646516792437</v>
      </c>
      <c r="F570" s="77">
        <v>0.23722441640012934</v>
      </c>
      <c r="G570" s="77">
        <v>0.6311009289252723</v>
      </c>
      <c r="H570" s="77">
        <v>0.1301904885284941</v>
      </c>
      <c r="I570" s="77">
        <v>0.09919804750152109</v>
      </c>
      <c r="J570" s="77">
        <v>0.3333662073232175</v>
      </c>
      <c r="K570" s="77">
        <v>0.4876712856644693</v>
      </c>
      <c r="L570" s="77">
        <v>0.569533150946723</v>
      </c>
      <c r="M570" s="77">
        <v>0.2668394625876615</v>
      </c>
    </row>
    <row r="571" spans="1:13" ht="13.5">
      <c r="A571" s="142"/>
      <c r="C571" s="3" t="s">
        <v>78</v>
      </c>
      <c r="D571" s="9" t="s">
        <v>334</v>
      </c>
      <c r="E571" s="77">
        <v>0.00045621177301884163</v>
      </c>
      <c r="F571" s="77">
        <v>0.0011115521059526774</v>
      </c>
      <c r="G571" s="77">
        <v>0.00848653946633225</v>
      </c>
      <c r="H571" s="77">
        <v>0.0066292048262301465</v>
      </c>
      <c r="I571" s="77">
        <v>4.1358081384267116E-05</v>
      </c>
      <c r="J571" s="77">
        <v>0.0011083883670266195</v>
      </c>
      <c r="K571" s="77">
        <v>0.0006280711775557699</v>
      </c>
      <c r="L571" s="77">
        <v>0.0011096765386737347</v>
      </c>
      <c r="M571" s="77">
        <v>0.0006743874583723409</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0.10929588499527466</v>
      </c>
      <c r="F574" s="77">
        <v>0.04011938899474127</v>
      </c>
      <c r="G574" s="77">
        <v>0.13076346385715684</v>
      </c>
      <c r="H574" s="77">
        <v>0.1664748470754004</v>
      </c>
      <c r="I574" s="77">
        <v>0.4483175491134799</v>
      </c>
      <c r="J574" s="77">
        <v>0.376078067957714</v>
      </c>
      <c r="K574" s="77">
        <v>0.05779515689777277</v>
      </c>
      <c r="L574" s="77">
        <v>0.13211063207767168</v>
      </c>
      <c r="M574" s="77">
        <v>0.1683628422496971</v>
      </c>
    </row>
    <row r="575" spans="1:13" ht="13.5">
      <c r="A575" s="142"/>
      <c r="C575" s="3" t="s">
        <v>86</v>
      </c>
      <c r="D575" s="9" t="s">
        <v>334</v>
      </c>
      <c r="E575" s="77">
        <v>0.042881359934766695</v>
      </c>
      <c r="F575" s="77">
        <v>0.0026762424601699665</v>
      </c>
      <c r="G575" s="77">
        <v>0.00693767269554302</v>
      </c>
      <c r="H575" s="77">
        <v>0.0028373619858289836</v>
      </c>
      <c r="I575" s="77">
        <v>0.0008354332439621957</v>
      </c>
      <c r="J575" s="77">
        <v>0.0026535599708666026</v>
      </c>
      <c r="K575" s="77">
        <v>0.0008916839572928075</v>
      </c>
      <c r="L575" s="77">
        <v>0.0019720220456497383</v>
      </c>
      <c r="M575" s="77">
        <v>0.0008427221194435083</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0.003230240523091965</v>
      </c>
      <c r="L577" s="77">
        <v>0</v>
      </c>
      <c r="M577" s="77">
        <v>0.0019512502091928099</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128.3486696403506</v>
      </c>
      <c r="F582" s="214">
        <v>135.02578787691164</v>
      </c>
      <c r="G582" s="214">
        <v>194.74649967689325</v>
      </c>
      <c r="H582" s="214">
        <v>279.452027997677</v>
      </c>
      <c r="I582" s="214">
        <v>363.0715391386166</v>
      </c>
      <c r="J582" s="214">
        <v>360.12771820523574</v>
      </c>
      <c r="K582" s="214">
        <v>961.2249121667503</v>
      </c>
      <c r="L582" s="214">
        <v>1013.0796133243027</v>
      </c>
      <c r="M582" s="214">
        <v>888.4453071949455</v>
      </c>
    </row>
    <row r="583" spans="1:13" ht="13.5">
      <c r="A583" s="142"/>
      <c r="B583" s="107"/>
      <c r="C583" s="130" t="s">
        <v>112</v>
      </c>
      <c r="D583" s="9" t="s">
        <v>334</v>
      </c>
      <c r="E583" s="214">
        <v>54.50117883917455</v>
      </c>
      <c r="F583" s="214">
        <v>57.70461070318185</v>
      </c>
      <c r="G583" s="214">
        <v>83.72927168088907</v>
      </c>
      <c r="H583" s="214">
        <v>120.96093140173315</v>
      </c>
      <c r="I583" s="214">
        <v>158.0827012025902</v>
      </c>
      <c r="J583" s="214">
        <v>158.8902339104004</v>
      </c>
      <c r="K583" s="214">
        <v>413.08950072955656</v>
      </c>
      <c r="L583" s="214">
        <v>400.40460430254063</v>
      </c>
      <c r="M583" s="214">
        <v>366.1604570232649</v>
      </c>
    </row>
    <row r="584" spans="1:13" ht="13.5">
      <c r="A584" s="142"/>
      <c r="B584" s="233" t="s">
        <v>113</v>
      </c>
      <c r="C584" s="234"/>
      <c r="D584" s="9" t="s">
        <v>334</v>
      </c>
      <c r="E584" s="139">
        <v>0.05399237554012977</v>
      </c>
      <c r="F584" s="139">
        <v>0.05110791947227266</v>
      </c>
      <c r="G584" s="139">
        <v>0.06714949144741426</v>
      </c>
      <c r="H584" s="139">
        <v>0.09214855401970354</v>
      </c>
      <c r="I584" s="139">
        <v>0.11469140067183646</v>
      </c>
      <c r="J584" s="139">
        <v>0.0996380767950375</v>
      </c>
      <c r="K584" s="139">
        <v>0.26680178333814486</v>
      </c>
      <c r="L584" s="139">
        <v>0.33410042317851274</v>
      </c>
      <c r="M584" s="139">
        <v>0.29251266903943923</v>
      </c>
    </row>
    <row r="585" spans="1:13" ht="13.5">
      <c r="A585" s="142"/>
      <c r="B585" s="233" t="s">
        <v>412</v>
      </c>
      <c r="C585" s="234"/>
      <c r="D585" s="9" t="s">
        <v>334</v>
      </c>
      <c r="E585" s="139">
        <v>0.028840409821885838</v>
      </c>
      <c r="F585" s="139">
        <v>0.02453255285530965</v>
      </c>
      <c r="G585" s="139">
        <v>0.013244827829218701</v>
      </c>
      <c r="H585" s="139">
        <v>0.012841974869759508</v>
      </c>
      <c r="I585" s="139">
        <v>0.01411483901689152</v>
      </c>
      <c r="J585" s="139">
        <v>0.01578933404177664</v>
      </c>
      <c r="K585" s="139">
        <v>0.0196014005190977</v>
      </c>
      <c r="L585" s="139">
        <v>0.03990756643542248</v>
      </c>
      <c r="M585" s="139">
        <v>0.03970491357333224</v>
      </c>
    </row>
    <row r="586" spans="1:13" ht="13.5">
      <c r="A586" s="142"/>
      <c r="B586" s="233" t="s">
        <v>114</v>
      </c>
      <c r="C586" s="234"/>
      <c r="D586" s="9" t="s">
        <v>334</v>
      </c>
      <c r="E586" s="139">
        <v>0.14420925403315615</v>
      </c>
      <c r="F586" s="139">
        <v>0.12323472160757007</v>
      </c>
      <c r="G586" s="139">
        <v>0.15850137950072096</v>
      </c>
      <c r="H586" s="139">
        <v>0.21637375209180323</v>
      </c>
      <c r="I586" s="139">
        <v>0.26027593502695967</v>
      </c>
      <c r="J586" s="139">
        <v>0.25699840011162967</v>
      </c>
      <c r="K586" s="139">
        <v>0.6636217694257402</v>
      </c>
      <c r="L586" s="139">
        <v>0.7017355317548751</v>
      </c>
      <c r="M586" s="139">
        <v>0.6287505818953449</v>
      </c>
    </row>
    <row r="587" spans="1:13" ht="13.5">
      <c r="A587" s="142"/>
      <c r="B587" s="233" t="s">
        <v>115</v>
      </c>
      <c r="C587" s="234"/>
      <c r="D587" s="9" t="s">
        <v>334</v>
      </c>
      <c r="E587" s="139">
        <v>0.1601610543562734</v>
      </c>
      <c r="F587" s="139">
        <v>0.17724572219637436</v>
      </c>
      <c r="G587" s="139">
        <v>0.17695283246350152</v>
      </c>
      <c r="H587" s="139">
        <v>0.21837747451447678</v>
      </c>
      <c r="I587" s="139">
        <v>0.3512432646861444</v>
      </c>
      <c r="J587" s="139">
        <v>0.2922120913278108</v>
      </c>
      <c r="K587" s="139">
        <v>0.6367532260500083</v>
      </c>
      <c r="L587" s="139">
        <v>0.49214675643887423</v>
      </c>
      <c r="M587" s="139">
        <v>0.3460776450574746</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141.45636970515775</v>
      </c>
      <c r="F590" s="206">
        <v>191.76478137196534</v>
      </c>
      <c r="G590" s="206">
        <v>165.77728385261625</v>
      </c>
      <c r="H590" s="206">
        <v>209.22229278295958</v>
      </c>
      <c r="I590" s="206">
        <v>210.06790009250693</v>
      </c>
      <c r="J590" s="206">
        <v>178.95275538522532</v>
      </c>
      <c r="K590" s="206">
        <v>172.17090655332106</v>
      </c>
      <c r="L590" s="206">
        <v>189.8113258055096</v>
      </c>
      <c r="M590" s="206">
        <v>211.49070378662515</v>
      </c>
    </row>
    <row r="591" spans="1:13" ht="13.5">
      <c r="A591" s="142"/>
      <c r="C591" s="3" t="s">
        <v>235</v>
      </c>
      <c r="D591" s="9" t="s">
        <v>334</v>
      </c>
      <c r="E591" s="77">
        <v>0.10089917617929546</v>
      </c>
      <c r="F591" s="77">
        <v>0.12475744688689112</v>
      </c>
      <c r="G591" s="77">
        <v>0.10346439724010299</v>
      </c>
      <c r="H591" s="77">
        <v>0.11960293747623729</v>
      </c>
      <c r="I591" s="77">
        <v>0.11330459637367282</v>
      </c>
      <c r="J591" s="77">
        <v>0.09403711109484723</v>
      </c>
      <c r="K591" s="77">
        <v>0.09054029301756335</v>
      </c>
      <c r="L591" s="77">
        <v>0.10262986793955316</v>
      </c>
      <c r="M591" s="77">
        <v>0.11401981513364995</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6649767</v>
      </c>
      <c r="F594" s="54">
        <v>5159463</v>
      </c>
      <c r="G594" s="54">
        <v>12908180</v>
      </c>
      <c r="H594" s="54">
        <v>15443932</v>
      </c>
      <c r="I594" s="54">
        <v>8825423</v>
      </c>
      <c r="J594" s="54">
        <v>30926320</v>
      </c>
      <c r="K594" s="54">
        <v>48022588</v>
      </c>
      <c r="L594" s="54">
        <v>72729203</v>
      </c>
      <c r="M594" s="54">
        <v>77087502</v>
      </c>
    </row>
    <row r="595" spans="1:13" ht="13.5">
      <c r="A595" s="103">
        <f>VALUE(MID(D595,8,4))</f>
        <v>2099</v>
      </c>
      <c r="C595" s="3" t="s">
        <v>531</v>
      </c>
      <c r="D595" s="9" t="s">
        <v>121</v>
      </c>
      <c r="E595" s="54">
        <v>2940162</v>
      </c>
      <c r="F595" s="54">
        <v>15459840</v>
      </c>
      <c r="G595" s="54">
        <v>13683707</v>
      </c>
      <c r="H595" s="54">
        <v>11781091</v>
      </c>
      <c r="I595" s="54">
        <v>11047505</v>
      </c>
      <c r="J595" s="54">
        <v>14479304</v>
      </c>
      <c r="K595" s="54">
        <v>0</v>
      </c>
      <c r="L595" s="54">
        <v>0</v>
      </c>
      <c r="M595" s="54">
        <v>5998233</v>
      </c>
    </row>
    <row r="596" spans="1:13" ht="13.5">
      <c r="A596" s="103">
        <f>VALUE(MID(D596,8,4))</f>
        <v>2299</v>
      </c>
      <c r="C596" s="3" t="s">
        <v>532</v>
      </c>
      <c r="D596" s="52" t="s">
        <v>254</v>
      </c>
      <c r="E596" s="54">
        <v>7087551</v>
      </c>
      <c r="F596" s="54">
        <v>9170798</v>
      </c>
      <c r="G596" s="54">
        <v>7080799</v>
      </c>
      <c r="H596" s="54">
        <v>11699534</v>
      </c>
      <c r="I596" s="54">
        <v>25631870</v>
      </c>
      <c r="J596" s="54">
        <v>21712014</v>
      </c>
      <c r="K596" s="54">
        <v>30193500</v>
      </c>
      <c r="L596" s="54">
        <v>24852786</v>
      </c>
      <c r="M596" s="54">
        <v>23737603</v>
      </c>
    </row>
    <row r="597" spans="1:13" ht="13.5">
      <c r="A597" s="142"/>
      <c r="C597" s="3" t="s">
        <v>517</v>
      </c>
      <c r="D597" s="9" t="s">
        <v>334</v>
      </c>
      <c r="E597" s="54">
        <v>-3377946</v>
      </c>
      <c r="F597" s="54">
        <v>-19471175</v>
      </c>
      <c r="G597" s="54">
        <v>-7856326</v>
      </c>
      <c r="H597" s="54">
        <v>-8036693</v>
      </c>
      <c r="I597" s="54">
        <v>-27853952</v>
      </c>
      <c r="J597" s="54">
        <v>-5264998</v>
      </c>
      <c r="K597" s="54">
        <v>17829088</v>
      </c>
      <c r="L597" s="54">
        <v>47876417</v>
      </c>
      <c r="M597" s="54">
        <v>47351666</v>
      </c>
    </row>
    <row r="598" spans="1:13" ht="13.5">
      <c r="A598" s="142"/>
      <c r="D598" s="23"/>
      <c r="E598" s="46"/>
      <c r="F598" s="46"/>
      <c r="G598" s="46"/>
      <c r="H598" s="46"/>
      <c r="I598" s="46"/>
      <c r="J598" s="46"/>
      <c r="K598" s="46"/>
      <c r="L598" s="46"/>
      <c r="M598" s="46"/>
    </row>
    <row r="599" spans="1:13" ht="13.5">
      <c r="A599" s="142"/>
      <c r="C599" s="3" t="s">
        <v>432</v>
      </c>
      <c r="D599" s="9" t="s">
        <v>334</v>
      </c>
      <c r="E599" s="77">
        <v>0.08725644625974538</v>
      </c>
      <c r="F599" s="77">
        <v>0.06045699700870765</v>
      </c>
      <c r="G599" s="77">
        <v>0.13696033507661773</v>
      </c>
      <c r="H599" s="77">
        <v>0.15565592829209027</v>
      </c>
      <c r="I599" s="77">
        <v>0.08461713263415734</v>
      </c>
      <c r="J599" s="77">
        <v>0.25629057956068224</v>
      </c>
      <c r="K599" s="77">
        <v>0.39353308707618895</v>
      </c>
      <c r="L599" s="77">
        <v>0.7384133097792508</v>
      </c>
      <c r="M599" s="77">
        <v>0.7493245071211562</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0.07294472143080216</v>
      </c>
      <c r="F603" s="77">
        <v>0.053479166851729716</v>
      </c>
      <c r="G603" s="77">
        <v>0.1160492551194557</v>
      </c>
      <c r="H603" s="77">
        <v>0.13243678846748677</v>
      </c>
      <c r="I603" s="77">
        <v>0.07246217442314416</v>
      </c>
      <c r="J603" s="77">
        <v>0.22695109657355383</v>
      </c>
      <c r="K603" s="77">
        <v>0.33779630919529635</v>
      </c>
      <c r="L603" s="77">
        <v>0.4231265149751863</v>
      </c>
      <c r="M603" s="77">
        <v>0.38215475858671666</v>
      </c>
    </row>
    <row r="604" spans="1:13" ht="13.5">
      <c r="A604" s="142"/>
      <c r="C604" s="3" t="s">
        <v>608</v>
      </c>
      <c r="D604" s="9" t="s">
        <v>334</v>
      </c>
      <c r="E604" s="77">
        <v>0.09604231951280433</v>
      </c>
      <c r="F604" s="77">
        <v>0.1038851278952123</v>
      </c>
      <c r="G604" s="77">
        <v>0.09475525096676995</v>
      </c>
      <c r="H604" s="77">
        <v>0.07225955872560673</v>
      </c>
      <c r="I604" s="77">
        <v>0.15070620836662602</v>
      </c>
      <c r="J604" s="77">
        <v>0.08736252854398237</v>
      </c>
      <c r="K604" s="77">
        <v>0.11357207759898376</v>
      </c>
      <c r="L604" s="77">
        <v>0.09125082472904117</v>
      </c>
      <c r="M604" s="77">
        <v>0.08861321275498131</v>
      </c>
    </row>
    <row r="605" spans="1:13" ht="13.5">
      <c r="A605" s="142"/>
      <c r="C605" s="3" t="s">
        <v>609</v>
      </c>
      <c r="D605" s="9" t="s">
        <v>334</v>
      </c>
      <c r="E605" s="77">
        <v>0.1171508373085943</v>
      </c>
      <c r="F605" s="77">
        <v>0.15023966187532256</v>
      </c>
      <c r="G605" s="77">
        <v>0.11265176006541534</v>
      </c>
      <c r="H605" s="77">
        <v>0.1356108176395534</v>
      </c>
      <c r="I605" s="77">
        <v>0.130514649072123</v>
      </c>
      <c r="J605" s="77">
        <v>0.09937248810533475</v>
      </c>
      <c r="K605" s="77">
        <v>0.09545045108922395</v>
      </c>
      <c r="L605" s="77">
        <v>0.09075505208734007</v>
      </c>
      <c r="M605" s="77">
        <v>0.08616558811983592</v>
      </c>
    </row>
    <row r="606" spans="1:13" ht="13.5">
      <c r="A606" s="142"/>
      <c r="C606" s="3" t="s">
        <v>286</v>
      </c>
      <c r="D606" s="9" t="s">
        <v>334</v>
      </c>
      <c r="E606" s="77">
        <v>0.4489866197142156</v>
      </c>
      <c r="F606" s="77">
        <v>0.44870351296951394</v>
      </c>
      <c r="G606" s="77">
        <v>0.45955711086479906</v>
      </c>
      <c r="H606" s="77">
        <v>0.4549895591089239</v>
      </c>
      <c r="I606" s="77">
        <v>0.4520007288401133</v>
      </c>
      <c r="J606" s="77">
        <v>0.41377811530710673</v>
      </c>
      <c r="K606" s="77">
        <v>0.2921464424101415</v>
      </c>
      <c r="L606" s="77">
        <v>0.2624994719587355</v>
      </c>
      <c r="M606" s="77">
        <v>0.3311856885053136</v>
      </c>
    </row>
    <row r="607" spans="1:13" ht="15">
      <c r="A607" s="142"/>
      <c r="B607" s="115"/>
      <c r="C607" s="3" t="s">
        <v>287</v>
      </c>
      <c r="D607" s="9" t="s">
        <v>334</v>
      </c>
      <c r="E607" s="77">
        <v>0</v>
      </c>
      <c r="F607" s="77">
        <v>0</v>
      </c>
      <c r="G607" s="77">
        <v>0.005554436554739494</v>
      </c>
      <c r="H607" s="77">
        <v>0</v>
      </c>
      <c r="I607" s="77">
        <v>0</v>
      </c>
      <c r="J607" s="77">
        <v>0</v>
      </c>
      <c r="K607" s="77">
        <v>0</v>
      </c>
      <c r="L607" s="77">
        <v>0</v>
      </c>
      <c r="M607" s="77">
        <v>0</v>
      </c>
    </row>
    <row r="608" spans="1:13" ht="15">
      <c r="A608" s="142"/>
      <c r="B608" s="115"/>
      <c r="C608" s="3" t="s">
        <v>288</v>
      </c>
      <c r="D608" s="9" t="s">
        <v>334</v>
      </c>
      <c r="E608" s="77">
        <v>0.25620903640156895</v>
      </c>
      <c r="F608" s="77">
        <v>0.2380314720131443</v>
      </c>
      <c r="G608" s="77">
        <v>0.20194014962701132</v>
      </c>
      <c r="H608" s="77">
        <v>0.1959610632069447</v>
      </c>
      <c r="I608" s="77">
        <v>0.1869299347594169</v>
      </c>
      <c r="J608" s="77">
        <v>0.16616203116179648</v>
      </c>
      <c r="K608" s="77">
        <v>0.1547504853819315</v>
      </c>
      <c r="L608" s="77">
        <v>0.12799237370240532</v>
      </c>
      <c r="M608" s="77">
        <v>0.1118807520331525</v>
      </c>
    </row>
    <row r="609" spans="1:13" ht="15">
      <c r="A609" s="142"/>
      <c r="B609" s="115"/>
      <c r="C609" s="3" t="s">
        <v>289</v>
      </c>
      <c r="D609" s="9" t="s">
        <v>334</v>
      </c>
      <c r="E609" s="77">
        <v>0.008666465632014663</v>
      </c>
      <c r="F609" s="77">
        <v>0.005661058395077191</v>
      </c>
      <c r="G609" s="77">
        <v>0.00949203680180912</v>
      </c>
      <c r="H609" s="77">
        <v>0.008742212851484488</v>
      </c>
      <c r="I609" s="77">
        <v>0.007386304538576586</v>
      </c>
      <c r="J609" s="77">
        <v>0.006373740308225842</v>
      </c>
      <c r="K609" s="77">
        <v>0.006284234324422969</v>
      </c>
      <c r="L609" s="77">
        <v>0.004375762547291655</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0.07693916642785874</v>
      </c>
      <c r="F612" s="77">
        <v>0.2690090345861848</v>
      </c>
      <c r="G612" s="77">
        <v>0.21616287795093173</v>
      </c>
      <c r="H612" s="77">
        <v>0.17363644599817804</v>
      </c>
      <c r="I612" s="77">
        <v>0.13637079814881925</v>
      </c>
      <c r="J612" s="77">
        <v>0.17029972369070648</v>
      </c>
      <c r="K612" s="77">
        <v>0</v>
      </c>
      <c r="L612" s="77">
        <v>0</v>
      </c>
      <c r="M612" s="77">
        <v>0.06142462377778528</v>
      </c>
    </row>
    <row r="613" spans="1:13" ht="15">
      <c r="A613" s="142"/>
      <c r="B613" s="115"/>
      <c r="C613" s="3" t="s">
        <v>295</v>
      </c>
      <c r="D613" s="9" t="s">
        <v>334</v>
      </c>
      <c r="E613" s="77">
        <v>0.18546946255170177</v>
      </c>
      <c r="F613" s="77">
        <v>0.15957652319590077</v>
      </c>
      <c r="G613" s="77">
        <v>0.11185608476066312</v>
      </c>
      <c r="H613" s="77">
        <v>0.17243441236425794</v>
      </c>
      <c r="I613" s="77">
        <v>0.3164007230543707</v>
      </c>
      <c r="J613" s="77">
        <v>0.2553679365367804</v>
      </c>
      <c r="K613" s="77">
        <v>0.2882093028676718</v>
      </c>
      <c r="L613" s="77">
        <v>0.26274035827720343</v>
      </c>
      <c r="M613" s="77">
        <v>0.24308381045908473</v>
      </c>
    </row>
    <row r="614" spans="1:13" ht="13.5">
      <c r="A614" s="142"/>
      <c r="B614" s="231" t="s">
        <v>194</v>
      </c>
      <c r="C614" s="229"/>
      <c r="D614" s="9" t="s">
        <v>334</v>
      </c>
      <c r="E614" s="77">
        <v>0.2838452903512375</v>
      </c>
      <c r="F614" s="77">
        <v>0.21465251694661355</v>
      </c>
      <c r="G614" s="77">
        <v>0.319453127802751</v>
      </c>
      <c r="H614" s="77">
        <v>0.2754526167249501</v>
      </c>
      <c r="I614" s="77">
        <v>0.18903526940401588</v>
      </c>
      <c r="J614" s="77">
        <v>0.21611798527389375</v>
      </c>
      <c r="K614" s="77">
        <v>0.21135311649867988</v>
      </c>
      <c r="L614" s="77">
        <v>0.16589296102655707</v>
      </c>
      <c r="M614" s="77">
        <v>0.15964986211383494</v>
      </c>
    </row>
    <row r="615" spans="1:13" ht="15">
      <c r="A615" s="142"/>
      <c r="B615" s="115"/>
      <c r="C615" s="3" t="s">
        <v>296</v>
      </c>
      <c r="D615" s="9" t="s">
        <v>334</v>
      </c>
      <c r="E615" s="77">
        <v>0.04358272034208932</v>
      </c>
      <c r="F615" s="77">
        <v>0.03923582616574601</v>
      </c>
      <c r="G615" s="77">
        <v>0.027429814633203757</v>
      </c>
      <c r="H615" s="77">
        <v>0.012100573119649797</v>
      </c>
      <c r="I615" s="77">
        <v>0.008323101979190868</v>
      </c>
      <c r="J615" s="77">
        <v>0.007229488438204134</v>
      </c>
      <c r="K615" s="77">
        <v>0.0029184419456727635</v>
      </c>
      <c r="L615" s="77">
        <v>0.005749203504937717</v>
      </c>
      <c r="M615" s="77">
        <v>0.001987415937272473</v>
      </c>
    </row>
    <row r="616" spans="1:13" ht="15">
      <c r="A616" s="142"/>
      <c r="B616" s="115"/>
      <c r="C616" s="3" t="s">
        <v>610</v>
      </c>
      <c r="D616" s="9" t="s">
        <v>334</v>
      </c>
      <c r="E616" s="77">
        <v>0.10767566422384317</v>
      </c>
      <c r="F616" s="77">
        <v>0.07589409801642238</v>
      </c>
      <c r="G616" s="77">
        <v>0.09997473885854678</v>
      </c>
      <c r="H616" s="77">
        <v>0.13475227844674267</v>
      </c>
      <c r="I616" s="77">
        <v>0.14766081384080454</v>
      </c>
      <c r="J616" s="77">
        <v>0.14141230304104885</v>
      </c>
      <c r="K616" s="77">
        <v>0.31077607171412236</v>
      </c>
      <c r="L616" s="77">
        <v>0.34788687611340263</v>
      </c>
      <c r="M616" s="77">
        <v>0.30816115265884814</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0.3024876961032695</v>
      </c>
      <c r="F618" s="77">
        <v>0.24163200108913246</v>
      </c>
      <c r="G618" s="77">
        <v>0.22512335599390365</v>
      </c>
      <c r="H618" s="77">
        <v>0.23162367334622141</v>
      </c>
      <c r="I618" s="77">
        <v>0.20220929357279874</v>
      </c>
      <c r="J618" s="77">
        <v>0.20957256301936636</v>
      </c>
      <c r="K618" s="77">
        <v>0.1867430669738532</v>
      </c>
      <c r="L618" s="77">
        <v>0.21773060107789916</v>
      </c>
      <c r="M618" s="77">
        <v>0.22569313505317443</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2010-01-28T18:19:14Z</dcterms:modified>
  <cp:category/>
  <cp:version/>
  <cp:contentType/>
  <cp:contentStatus/>
</cp:coreProperties>
</file>