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<sst xmlns="http://schemas.openxmlformats.org/spreadsheetml/2006/main" count="1888" uniqueCount="862">
  <si>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</si>
  <si>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</si>
  <si>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</si>
  <si>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</si>
  <si>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</si>
  <si>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</si>
  <si>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</si>
  <si>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</si>
  <si>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</si>
  <si>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</si>
  <si>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</si>
  <si>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</si>
  <si>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</si>
  <si>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</si>
  <si>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</si>
  <si>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</si>
  <si>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</si>
  <si>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</si>
  <si>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</si>
  <si>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</si>
  <si>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</si>
  <si>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</si>
  <si>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</si>
  <si>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</si>
  <si>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</si>
  <si>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</si>
  <si>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</si>
  <si>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</si>
  <si>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</si>
  <si>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</si>
  <si>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</si>
  <si>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</si>
  <si>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</si>
  <si>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</si>
  <si>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</si>
  <si>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</si>
  <si>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</si>
  <si>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</si>
  <si>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</si>
  <si>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</si>
  <si>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</si>
  <si>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</si>
  <si>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</si>
  <si>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</si>
  <si>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</si>
  <si>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</si>
  <si>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</si>
  <si>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</si>
  <si>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</si>
  <si>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</si>
  <si>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</si>
  <si>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</si>
  <si>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</si>
  <si>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</si>
  <si>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</si>
  <si>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</si>
  <si>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</si>
  <si>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</si>
  <si>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</si>
  <si>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</si>
  <si>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</si>
  <si>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</si>
  <si>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</si>
  <si>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</si>
  <si>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</si>
  <si>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</si>
  <si>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</si>
  <si>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</si>
  <si>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</si>
  <si>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</si>
  <si>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</si>
  <si>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</si>
  <si>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</si>
  <si>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</si>
  <si>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</si>
  <si>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</si>
  <si>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</si>
  <si>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</si>
  <si>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</si>
  <si>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</si>
  <si>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</si>
  <si>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</si>
  <si>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</si>
  <si>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</si>
  <si>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</si>
  <si>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</si>
  <si>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</si>
  <si>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</si>
  <si>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</si>
  <si>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</si>
  <si>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</si>
  <si>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</si>
  <si>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</si>
  <si>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</si>
  <si>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</si>
  <si>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</si>
  <si>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</si>
  <si>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</si>
  <si>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</si>
  <si>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</si>
  <si>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</si>
  <si>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</si>
  <si>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</si>
  <si>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</si>
  <si>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</si>
  <si>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</si>
  <si>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</si>
  <si>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</si>
  <si>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</si>
  <si>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</si>
  <si>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</si>
  <si>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</si>
  <si>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</si>
  <si>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</si>
  <si>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</si>
  <si>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</si>
  <si>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</si>
  <si>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</si>
  <si>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</si>
  <si>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</si>
  <si>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</si>
  <si>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</si>
  <si>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</si>
  <si>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</si>
  <si>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</si>
  <si>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</si>
  <si>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</si>
  <si>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</si>
  <si>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</si>
  <si>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</si>
  <si>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</si>
  <si>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</si>
  <si>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</si>
  <si>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</si>
  <si>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</si>
  <si>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</si>
  <si>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</si>
  <si>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</si>
  <si>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</si>
  <si>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</si>
  <si>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</si>
  <si>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</si>
  <si>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</si>
  <si>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</si>
  <si>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</si>
  <si>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</si>
  <si>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</si>
  <si>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</si>
  <si>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</si>
  <si>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</si>
  <si>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</si>
  <si>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</si>
  <si>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</si>
  <si>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</si>
  <si>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</si>
  <si>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</si>
  <si>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</si>
  <si>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</si>
  <si>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</si>
  <si>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</si>
  <si>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</si>
  <si>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</si>
  <si>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</si>
  <si>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</si>
  <si>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</si>
  <si>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</si>
  <si>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</si>
  <si>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</si>
  <si>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</si>
  <si>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</si>
  <si>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</si>
  <si>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</si>
  <si>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</si>
  <si>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</si>
  <si>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</si>
  <si>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</si>
  <si>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</si>
  <si>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</si>
  <si>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</si>
  <si>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</si>
  <si>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</si>
  <si>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</si>
  <si>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</si>
  <si>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</si>
  <si>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</si>
  <si>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</si>
  <si>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</si>
  <si>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</si>
  <si>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</si>
  <si>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</si>
  <si>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</si>
  <si>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</si>
  <si>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</si>
  <si>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</si>
  <si>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</si>
  <si>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</si>
  <si>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</si>
  <si>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</si>
  <si>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</si>
  <si>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</si>
  <si>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</si>
  <si>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</si>
  <si>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</si>
  <si>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</si>
  <si>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</si>
  <si>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</si>
  <si>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</si>
  <si>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</si>
  <si>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</si>
  <si>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</si>
  <si>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</si>
  <si>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</si>
  <si>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</si>
  <si>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</si>
  <si>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</si>
  <si>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</si>
  <si>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</si>
  <si>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</si>
  <si>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</si>
  <si>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</si>
  <si>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</si>
  <si>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</si>
  <si>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</si>
  <si>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</si>
  <si>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</si>
  <si>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</si>
  <si>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</si>
  <si>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</si>
  <si>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</si>
  <si>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</si>
  <si>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</si>
  <si>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</si>
  <si>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</si>
  <si>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</si>
  <si>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</si>
  <si>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</si>
  <si>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</si>
  <si>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</si>
  <si>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</si>
  <si>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</si>
  <si>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</si>
  <si>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</si>
  <si>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</si>
  <si>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</si>
  <si>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</si>
  <si>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</si>
  <si>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</si>
  <si>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</si>
  <si>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</si>
  <si>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</si>
  <si>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</si>
  <si>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</si>
  <si>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</si>
  <si>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</si>
  <si>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</si>
  <si>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</si>
  <si>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</si>
  <si>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</si>
  <si>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</si>
  <si>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</si>
  <si>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</si>
  <si>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</si>
  <si>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</si>
  <si>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</si>
  <si>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</si>
  <si>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</si>
  <si>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</si>
  <si>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</si>
  <si>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</si>
  <si>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</si>
  <si>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</si>
  <si>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</si>
  <si>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</si>
  <si>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</si>
  <si>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</si>
  <si>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</si>
  <si>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</si>
  <si>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</si>
  <si>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</si>
  <si>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</si>
  <si>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</si>
  <si>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</si>
  <si>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</si>
  <si>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</si>
  <si>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</si>
  <si>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</si>
  <si>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</si>
  <si>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</si>
  <si>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</si>
  <si>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</si>
  <si>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</si>
  <si>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</si>
  <si>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</si>
  <si>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</si>
  <si>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</si>
  <si>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</si>
  <si>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</si>
  <si>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</si>
  <si>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</si>
  <si>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</si>
  <si>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</si>
  <si>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</si>
  <si>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</si>
  <si>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</si>
  <si>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</si>
  <si>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</si>
  <si>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</si>
  <si>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</si>
  <si>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</si>
  <si>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</si>
  <si>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</si>
  <si>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</si>
  <si>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</si>
  <si>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</si>
  <si>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</si>
  <si>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</si>
  <si>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</si>
  <si>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</si>
  <si>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</si>
  <si>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</si>
  <si>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</si>
  <si>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</si>
  <si>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</si>
  <si>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</si>
  <si>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</si>
  <si>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</si>
  <si>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</si>
  <si>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</si>
  <si>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</si>
  <si>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</si>
  <si>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</si>
  <si>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</si>
  <si>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</si>
  <si>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</si>
  <si>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</si>
  <si>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</si>
  <si>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</si>
  <si>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</si>
  <si>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</si>
  <si>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</si>
  <si>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</si>
  <si>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</si>
  <si>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</si>
  <si>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</si>
  <si>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</si>
  <si>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</si>
  <si>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</si>
  <si>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</si>
  <si>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</si>
  <si>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</si>
  <si>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</si>
  <si>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</si>
  <si>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</si>
  <si>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</si>
  <si>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</si>
  <si>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</si>
  <si>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</si>
  <si>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</si>
  <si>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</si>
  <si>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</si>
  <si>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</si>
  <si>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</si>
  <si>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</si>
  <si>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</si>
  <si>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</si>
  <si>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</si>
  <si>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</si>
  <si>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</si>
  <si>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</si>
  <si>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</si>
  <si>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</si>
  <si>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</si>
  <si>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</si>
  <si>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</si>
  <si>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</si>
  <si>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</si>
  <si>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</si>
  <si>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</si>
  <si>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</si>
  <si>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</si>
  <si>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</si>
  <si>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</si>
  <si>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</si>
  <si>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</si>
  <si>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</si>
  <si>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</si>
  <si>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</si>
  <si>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</si>
  <si>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</si>
  <si>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</si>
  <si>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</si>
  <si>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</si>
  <si>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</si>
  <si>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</si>
  <si>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</si>
  <si>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</si>
  <si>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</si>
  <si>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</si>
  <si>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</si>
  <si>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</si>
  <si>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</si>
  <si>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</si>
  <si>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</si>
  <si>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</si>
  <si>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</si>
  <si>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</si>
  <si>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</si>
  <si>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</si>
  <si>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</si>
  <si>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</si>
  <si>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</si>
  <si>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</si>
  <si>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</si>
  <si>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</si>
  <si>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</si>
  <si>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</si>
  <si>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</si>
  <si>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</si>
  <si>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</si>
  <si>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</si>
  <si>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</si>
  <si>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</si>
  <si>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</si>
  <si>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</si>
  <si>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</si>
  <si>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</si>
  <si>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</si>
  <si>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</si>
  <si>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</si>
  <si>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</si>
  <si>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</si>
  <si>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</si>
  <si>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</si>
  <si>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</si>
  <si>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</si>
  <si>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</si>
  <si>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</si>
  <si>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</si>
  <si>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</si>
  <si>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</si>
  <si>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</si>
  <si>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</si>
  <si>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</si>
  <si>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</si>
  <si>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</si>
  <si>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</si>
  <si>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</si>
  <si>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</si>
  <si>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</si>
  <si>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</si>
  <si>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</si>
  <si>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</si>
  <si>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</si>
  <si>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</si>
  <si>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</si>
  <si>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</si>
  <si>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</si>
  <si>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</si>
  <si>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</si>
  <si>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</si>
  <si>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</si>
  <si>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</si>
  <si>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</si>
  <si>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</si>
  <si>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</si>
  <si>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</si>
  <si>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</si>
  <si>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</si>
  <si>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</si>
  <si>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</si>
  <si>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</si>
  <si>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</si>
  <si>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</si>
  <si>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</si>
  <si>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</si>
  <si>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</si>
  <si>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</si>
  <si>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</si>
  <si>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</si>
  <si>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</si>
  <si>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</si>
  <si>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</si>
  <si>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</si>
  <si>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</si>
  <si>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</si>
  <si>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</si>
  <si>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</si>
  <si>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</si>
  <si>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</si>
  <si>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</si>
  <si>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</si>
  <si>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</si>
  <si>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</si>
  <si>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</si>
  <si>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</si>
  <si>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</si>
  <si>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</si>
  <si>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</si>
  <si>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</si>
  <si>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</si>
  <si>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</si>
  <si>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</si>
  <si>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</si>
  <si>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</si>
  <si>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</si>
  <si>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</si>
  <si>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</si>
  <si>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</si>
  <si>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</si>
  <si>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</si>
  <si>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</si>
  <si>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</si>
  <si>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</si>
  <si>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</si>
  <si>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</si>
  <si>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</si>
  <si>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</si>
  <si>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</si>
  <si>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</si>
  <si>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</si>
  <si>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</si>
  <si>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</si>
  <si>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</si>
  <si>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</si>
  <si>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</si>
  <si>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</si>
  <si>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</si>
  <si>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</si>
  <si>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</si>
  <si>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</si>
  <si>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</si>
  <si>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</si>
  <si>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</si>
  <si>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</si>
  <si>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</si>
  <si>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</si>
  <si>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</si>
  <si>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</si>
  <si>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</si>
  <si>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</si>
  <si>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</si>
  <si>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</si>
  <si>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</si>
  <si>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</si>
  <si>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</si>
  <si>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</si>
  <si>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</si>
  <si>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</si>
  <si>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</si>
  <si>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</si>
  <si>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</si>
  <si>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</si>
  <si>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</si>
  <si>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</si>
  <si>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</si>
  <si>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</si>
  <si>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</si>
  <si>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</si>
  <si>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</si>
  <si>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</si>
  <si>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</si>
  <si>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</si>
  <si>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</si>
  <si>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</si>
  <si>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</si>
  <si>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</si>
  <si>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</si>
  <si>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</si>
  <si>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</si>
  <si>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</si>
  <si>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</si>
  <si>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</si>
  <si>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</si>
  <si>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</si>
  <si>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</si>
  <si>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</si>
  <si>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</si>
  <si>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</si>
  <si>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</si>
  <si>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</si>
  <si>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</si>
  <si>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</si>
  <si>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</si>
  <si>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</si>
  <si>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</si>
  <si>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</si>
  <si>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</si>
  <si>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</si>
  <si>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</si>
  <si>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</si>
  <si>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</si>
  <si>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</si>
  <si>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</si>
  <si>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</si>
  <si>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</si>
  <si>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</si>
  <si>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</si>
  <si>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</si>
  <si>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</si>
  <si>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</si>
  <si>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</si>
  <si>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</si>
  <si>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</si>
  <si>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</si>
  <si>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</si>
  <si>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</si>
  <si>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</si>
  <si>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</si>
  <si>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</si>
  <si>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</si>
  <si>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</si>
  <si>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</si>
  <si>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</si>
  <si>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</si>
  <si>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</si>
  <si>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</si>
  <si>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</si>
  <si>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</si>
  <si>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</si>
  <si>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</si>
  <si>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</si>
  <si>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</si>
  <si>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</si>
  <si>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</si>
  <si>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</si>
  <si>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</si>
  <si>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</si>
  <si>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</si>
  <si>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</si>
  <si>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</si>
  <si>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</si>
  <si>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</si>
  <si>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</si>
  <si>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</si>
  <si>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</si>
  <si>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</si>
  <si>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</si>
  <si>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</si>
  <si>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</si>
  <si>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</si>
  <si>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</si>
  <si>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</si>
  <si>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</si>
  <si>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</si>
  <si>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</si>
  <si>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</si>
  <si>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</si>
  <si>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</si>
  <si>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</si>
  <si>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</si>
  <si>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</si>
  <si>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</si>
  <si>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</si>
  <si>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</si>
  <si>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</si>
  <si>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</si>
  <si>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</si>
  <si>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</si>
  <si>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</si>
  <si>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</si>
  <si>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</si>
  <si>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</si>
  <si>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</si>
  <si>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</si>
  <si>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</si>
  <si>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</si>
  <si>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</si>
  <si>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</si>
  <si>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</si>
  <si>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</si>
  <si>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</si>
  <si>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</si>
  <si>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</si>
  <si>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</si>
  <si>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</si>
  <si>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</si>
  <si>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</si>
  <si>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</si>
  <si>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</si>
  <si>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</si>
  <si>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</si>
  <si>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</si>
  <si>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</si>
  <si>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</si>
  <si>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</si>
  <si>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</si>
  <si>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</si>
  <si>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</si>
  <si>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</si>
  <si>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</si>
  <si>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</si>
  <si>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</si>
  <si>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</si>
  <si>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</si>
  <si>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</si>
  <si>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</si>
  <si>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</si>
  <si>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</si>
  <si>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</si>
  <si>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</si>
  <si>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</si>
  <si>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</si>
  <si>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</si>
  <si>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</si>
  <si>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</si>
  <si>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</si>
  <si>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</si>
  <si>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</si>
  <si>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</si>
  <si>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</si>
  <si>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</si>
  <si>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</si>
  <si>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</si>
  <si>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</si>
  <si>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</si>
  <si>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</si>
  <si>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</si>
  <si>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</si>
  <si>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</si>
  <si>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</si>
  <si>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</si>
  <si>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</si>
  <si>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</si>
  <si>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</si>
  <si>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</si>
  <si>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</si>
  <si>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</si>
  <si>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</si>
  <si>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</si>
  <si>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</si>
  <si>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</si>
  <si>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</si>
  <si>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</si>
  <si>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</si>
  <si>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</si>
  <si>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</si>
  <si>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</si>
  <si>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</si>
  <si>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</si>
  <si>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</si>
  <si>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</si>
  <si>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</si>
  <si>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</si>
  <si>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</si>
  <si>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</si>
  <si>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</si>
  <si>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</si>
  <si>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</si>
  <si>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</si>
  <si>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</si>
  <si>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</si>
  <si>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</si>
  <si>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</si>
  <si>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</si>
  <si>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</si>
  <si>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</si>
  <si>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</si>
  <si>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</si>
  <si>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</si>
  <si>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</si>
  <si>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</si>
  <si>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</si>
  <si>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</si>
  <si>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</si>
  <si>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</si>
  <si>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</si>
  <si>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</si>
  <si>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</si>
  <si>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</si>
  <si>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</si>
  <si>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</si>
  <si>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</si>
  <si>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</si>
  <si>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</si>
  <si>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</si>
  <si>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</si>
  <si>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</si>
  <si>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</si>
  <si>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</si>
  <si>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</si>
  <si>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</si>
  <si>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</si>
  <si>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</si>
  <si>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</si>
  <si>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</si>
  <si>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</si>
  <si>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</si>
  <si>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</si>
  <si>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</si>
  <si>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</si>
  <si>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</si>
  <si>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</si>
  <si>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</si>
  <si>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</si>
  <si>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</si>
  <si>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</si>
  <si>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</si>
  <si>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</si>
  <si>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</si>
  <si>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</si>
  <si>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</si>
  <si>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</si>
  <si>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</si>
  <si>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</si>
  <si>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</si>
  <si>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</si>
  <si>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</si>
  <si>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</si>
  <si>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</si>
  <si>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</si>
  <si>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</si>
  <si>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</si>
  <si>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</si>
  <si>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</si>
  <si>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</si>
  <si>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</si>
  <si>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</si>
  <si>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</si>
  <si>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</si>
  <si>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</si>
  <si>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</si>
  <si>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</si>
  <si>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</si>
  <si>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</si>
  <si>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</si>
  <si>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</si>
  <si>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</si>
  <si>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</si>
  <si>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</si>
  <si>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</si>
  <si>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</si>
  <si>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</si>
  <si>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</si>
  <si>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</si>
  <si>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</si>
  <si>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</si>
  <si>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</si>
  <si>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</si>
  <si>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</si>
  <si>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</si>
  <si>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</si>
  <si>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</si>
  <si>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</si>
  <si>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</si>
  <si>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</si>
  <si>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</si>
  <si>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</si>
  <si>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</si>
  <si>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</si>
  <si>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</si>
  <si>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New Tecumseth T</t>
  </si>
  <si>
    <t>70411</t>
  </si>
  <si>
    <t>4324</t>
  </si>
  <si>
    <t>Simcoe Co</t>
  </si>
  <si>
    <t>LT</t>
  </si>
  <si>
    <t>Central</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</si>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</sst>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43025</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9952021</v>
      </c>
      <c r="F18" s="36">
        <v>11669672</v>
      </c>
      <c r="G18" s="36">
        <v>12654275</v>
      </c>
      <c r="H18" s="36">
        <v>13495367</v>
      </c>
      <c r="I18" s="36">
        <v>12980970</v>
      </c>
      <c r="J18" s="36">
        <v>14004152</v>
      </c>
      <c r="K18" s="36">
        <v>14585058</v>
      </c>
      <c r="L18" s="36">
        <v>15397171</v>
      </c>
      <c r="M18" s="36">
        <v>16650890</v>
      </c>
    </row>
    <row r="19" spans="1:13" ht="14.25" customHeight="1">
      <c r="A19" s="103">
        <f aca="true" t="shared" si="1" ref="A19:A31">VALUE(MID(D19,8,4))</f>
        <v>499</v>
      </c>
      <c r="C19" s="3" t="s">
        <v>351</v>
      </c>
      <c r="D19" s="9" t="s">
        <v>364</v>
      </c>
      <c r="E19" s="36">
        <v>208226</v>
      </c>
      <c r="F19" s="36">
        <v>299267</v>
      </c>
      <c r="G19" s="36">
        <v>225997</v>
      </c>
      <c r="H19" s="36">
        <v>233905</v>
      </c>
      <c r="I19" s="36">
        <v>126210</v>
      </c>
      <c r="J19" s="36">
        <v>127755</v>
      </c>
      <c r="K19" s="36">
        <v>119581</v>
      </c>
      <c r="L19" s="36">
        <v>120505</v>
      </c>
      <c r="M19" s="36">
        <v>153844</v>
      </c>
    </row>
    <row r="20" spans="1:13" ht="14.25" customHeight="1">
      <c r="A20" s="103">
        <f t="shared" si="1"/>
        <v>699</v>
      </c>
      <c r="C20" s="3" t="s">
        <v>352</v>
      </c>
      <c r="D20" s="9" t="s">
        <v>365</v>
      </c>
      <c r="E20" s="36">
        <v>0</v>
      </c>
      <c r="F20" s="36">
        <v>0</v>
      </c>
      <c r="G20" s="36">
        <v>0</v>
      </c>
      <c r="H20" s="36">
        <v>0</v>
      </c>
      <c r="I20" s="36">
        <v>0</v>
      </c>
      <c r="J20" s="36">
        <v>210392</v>
      </c>
      <c r="K20" s="36">
        <v>228469</v>
      </c>
      <c r="L20" s="36">
        <v>232815</v>
      </c>
      <c r="M20" s="36">
        <v>240000</v>
      </c>
    </row>
    <row r="21" spans="1:13" ht="14.25" customHeight="1">
      <c r="A21" s="103">
        <f t="shared" si="1"/>
        <v>810</v>
      </c>
      <c r="C21" s="3" t="s">
        <v>353</v>
      </c>
      <c r="D21" s="9" t="s">
        <v>366</v>
      </c>
      <c r="E21" s="36">
        <v>108740</v>
      </c>
      <c r="F21" s="36">
        <v>107591</v>
      </c>
      <c r="G21" s="36">
        <v>132390</v>
      </c>
      <c r="H21" s="36">
        <v>98679</v>
      </c>
      <c r="I21" s="36">
        <v>75356</v>
      </c>
      <c r="J21" s="36">
        <v>167938</v>
      </c>
      <c r="K21" s="36">
        <v>77606</v>
      </c>
      <c r="L21" s="36">
        <v>144673</v>
      </c>
      <c r="M21" s="36">
        <v>131787</v>
      </c>
    </row>
    <row r="22" spans="1:13" ht="14.25" customHeight="1">
      <c r="A22" s="103">
        <f t="shared" si="1"/>
        <v>820</v>
      </c>
      <c r="C22" s="3" t="s">
        <v>354</v>
      </c>
      <c r="D22" s="9" t="s">
        <v>367</v>
      </c>
      <c r="E22" s="36">
        <v>24893</v>
      </c>
      <c r="F22" s="36">
        <v>30724</v>
      </c>
      <c r="G22" s="36">
        <v>37308</v>
      </c>
      <c r="H22" s="36">
        <v>18363</v>
      </c>
      <c r="I22" s="36">
        <v>25046</v>
      </c>
      <c r="J22" s="36">
        <v>15856</v>
      </c>
      <c r="K22" s="36">
        <v>7225</v>
      </c>
      <c r="L22" s="36">
        <v>8958</v>
      </c>
      <c r="M22" s="36">
        <v>2000</v>
      </c>
    </row>
    <row r="23" spans="1:13" ht="14.25" customHeight="1">
      <c r="A23" s="103">
        <f t="shared" si="1"/>
        <v>1099</v>
      </c>
      <c r="C23" s="3" t="s">
        <v>355</v>
      </c>
      <c r="D23" s="9" t="s">
        <v>368</v>
      </c>
      <c r="E23" s="36">
        <v>154496</v>
      </c>
      <c r="F23" s="36">
        <v>142837</v>
      </c>
      <c r="G23" s="36">
        <v>300292</v>
      </c>
      <c r="H23" s="36">
        <v>212456</v>
      </c>
      <c r="I23" s="36">
        <v>314396</v>
      </c>
      <c r="J23" s="36">
        <v>467290</v>
      </c>
      <c r="K23" s="36">
        <v>290242</v>
      </c>
      <c r="L23" s="36">
        <v>329071</v>
      </c>
      <c r="M23" s="36">
        <v>314893</v>
      </c>
    </row>
    <row r="24" spans="1:13" ht="14.25" customHeight="1">
      <c r="A24" s="103">
        <f t="shared" si="1"/>
        <v>1299</v>
      </c>
      <c r="C24" s="3" t="s">
        <v>356</v>
      </c>
      <c r="D24" s="9" t="s">
        <v>369</v>
      </c>
      <c r="E24" s="36">
        <v>6152965</v>
      </c>
      <c r="F24" s="36">
        <v>6433323</v>
      </c>
      <c r="G24" s="36">
        <v>6571721</v>
      </c>
      <c r="H24" s="36">
        <v>7269631</v>
      </c>
      <c r="I24" s="36">
        <v>7887567</v>
      </c>
      <c r="J24" s="36">
        <v>8151390</v>
      </c>
      <c r="K24" s="36">
        <v>8113167</v>
      </c>
      <c r="L24" s="36">
        <v>8497798</v>
      </c>
      <c r="M24" s="36">
        <v>9614767</v>
      </c>
    </row>
    <row r="25" spans="1:13" ht="14.25" customHeight="1">
      <c r="A25" s="103">
        <f t="shared" si="1"/>
        <v>1499</v>
      </c>
      <c r="C25" s="3" t="s">
        <v>357</v>
      </c>
      <c r="D25" s="9" t="s">
        <v>370</v>
      </c>
      <c r="E25" s="36">
        <v>631303</v>
      </c>
      <c r="F25" s="36">
        <v>627000</v>
      </c>
      <c r="G25" s="36">
        <v>783252</v>
      </c>
      <c r="H25" s="36">
        <v>808511</v>
      </c>
      <c r="I25" s="36">
        <v>783493</v>
      </c>
      <c r="J25" s="36">
        <v>1008093</v>
      </c>
      <c r="K25" s="36">
        <v>1197716</v>
      </c>
      <c r="L25" s="36">
        <v>1257722</v>
      </c>
      <c r="M25" s="36">
        <v>1445156</v>
      </c>
    </row>
    <row r="26" spans="1:13" ht="14.25" customHeight="1">
      <c r="A26" s="103">
        <f t="shared" si="1"/>
        <v>1699</v>
      </c>
      <c r="C26" s="3" t="s">
        <v>358</v>
      </c>
      <c r="D26" s="9" t="s">
        <v>371</v>
      </c>
      <c r="E26" s="36">
        <v>772549</v>
      </c>
      <c r="F26" s="36">
        <v>608864</v>
      </c>
      <c r="G26" s="36">
        <v>369799</v>
      </c>
      <c r="H26" s="36">
        <v>375476</v>
      </c>
      <c r="I26" s="36">
        <v>336132</v>
      </c>
      <c r="J26" s="36">
        <v>396623</v>
      </c>
      <c r="K26" s="36">
        <v>395645</v>
      </c>
      <c r="L26" s="36">
        <v>446990</v>
      </c>
      <c r="M26" s="36">
        <v>519049</v>
      </c>
    </row>
    <row r="27" spans="1:13" ht="14.25" customHeight="1">
      <c r="A27" s="103">
        <f t="shared" si="1"/>
        <v>1899</v>
      </c>
      <c r="C27" s="3" t="s">
        <v>359</v>
      </c>
      <c r="D27" s="9" t="s">
        <v>372</v>
      </c>
      <c r="E27" s="36">
        <v>861211</v>
      </c>
      <c r="F27" s="36">
        <v>1027395</v>
      </c>
      <c r="G27" s="36">
        <v>812950</v>
      </c>
      <c r="H27" s="36">
        <v>1112933</v>
      </c>
      <c r="I27" s="36">
        <v>511521</v>
      </c>
      <c r="J27" s="36">
        <v>736156</v>
      </c>
      <c r="K27" s="36">
        <v>1000823</v>
      </c>
      <c r="L27" s="36">
        <v>1153000</v>
      </c>
      <c r="M27" s="36">
        <v>1347495</v>
      </c>
    </row>
    <row r="28" spans="1:13" ht="14.25" customHeight="1">
      <c r="A28" s="103">
        <f t="shared" si="1"/>
        <v>9910</v>
      </c>
      <c r="C28" s="4" t="s">
        <v>360</v>
      </c>
      <c r="D28" s="2" t="s">
        <v>373</v>
      </c>
      <c r="E28" s="36">
        <v>18866404</v>
      </c>
      <c r="F28" s="36">
        <v>20946673</v>
      </c>
      <c r="G28" s="36">
        <v>21887984</v>
      </c>
      <c r="H28" s="36">
        <v>23625321</v>
      </c>
      <c r="I28" s="36">
        <v>23040691</v>
      </c>
      <c r="J28" s="36">
        <v>25285645</v>
      </c>
      <c r="K28" s="36">
        <v>26015532</v>
      </c>
      <c r="L28" s="36">
        <v>27588703</v>
      </c>
      <c r="M28" s="36">
        <v>30419881</v>
      </c>
    </row>
    <row r="29" spans="1:13" ht="14.25" customHeight="1">
      <c r="A29" s="103">
        <f t="shared" si="1"/>
        <v>3010</v>
      </c>
      <c r="C29" s="3" t="s">
        <v>361</v>
      </c>
      <c r="D29" s="9" t="s">
        <v>374</v>
      </c>
      <c r="E29" s="36">
        <v>697196</v>
      </c>
      <c r="F29" s="36">
        <v>5437</v>
      </c>
      <c r="G29" s="36">
        <v>487415</v>
      </c>
      <c r="H29" s="36">
        <v>400000</v>
      </c>
      <c r="I29" s="36">
        <v>1169714</v>
      </c>
      <c r="J29" s="36">
        <v>546514</v>
      </c>
      <c r="K29" s="36">
        <v>540950</v>
      </c>
      <c r="L29" s="36">
        <v>1339597</v>
      </c>
      <c r="M29" s="36">
        <v>986950</v>
      </c>
    </row>
    <row r="30" spans="1:13" ht="27">
      <c r="A30" s="103">
        <f t="shared" si="1"/>
        <v>3020</v>
      </c>
      <c r="C30" s="8" t="s">
        <v>277</v>
      </c>
      <c r="D30" s="9" t="s">
        <v>40</v>
      </c>
      <c r="E30" s="36">
        <v>615347</v>
      </c>
      <c r="F30" s="36">
        <v>478861</v>
      </c>
      <c r="G30" s="36">
        <v>399354</v>
      </c>
      <c r="H30" s="36">
        <v>647862</v>
      </c>
      <c r="I30" s="36">
        <v>2803335</v>
      </c>
      <c r="J30" s="36">
        <v>578258</v>
      </c>
      <c r="K30" s="36">
        <v>1034281</v>
      </c>
      <c r="L30" s="36">
        <v>1208054</v>
      </c>
      <c r="M30" s="36">
        <v>479491</v>
      </c>
    </row>
    <row r="31" spans="1:13" ht="14.25" customHeight="1">
      <c r="A31" s="103">
        <f t="shared" si="1"/>
        <v>9930</v>
      </c>
      <c r="C31" s="4" t="s">
        <v>362</v>
      </c>
      <c r="D31" s="2" t="s">
        <v>41</v>
      </c>
      <c r="E31" s="36">
        <v>20178947</v>
      </c>
      <c r="F31" s="36">
        <v>21430971</v>
      </c>
      <c r="G31" s="36">
        <v>22774753</v>
      </c>
      <c r="H31" s="36">
        <v>24673183</v>
      </c>
      <c r="I31" s="36">
        <v>27013740</v>
      </c>
      <c r="J31" s="36">
        <v>26410417</v>
      </c>
      <c r="K31" s="36">
        <v>27590763</v>
      </c>
      <c r="L31" s="36">
        <v>30136354</v>
      </c>
      <c r="M31" s="36">
        <v>31886322</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1524284</v>
      </c>
      <c r="F39" s="36">
        <v>1591586</v>
      </c>
      <c r="G39" s="36">
        <v>811428</v>
      </c>
      <c r="H39" s="36">
        <v>944921</v>
      </c>
      <c r="I39" s="36">
        <v>647139</v>
      </c>
      <c r="J39" s="36">
        <v>1106400</v>
      </c>
      <c r="K39" s="36">
        <v>1972845</v>
      </c>
      <c r="L39" s="36">
        <v>1016425</v>
      </c>
      <c r="M39" s="36">
        <v>1389879</v>
      </c>
    </row>
    <row r="40" spans="1:13" ht="14.25" customHeight="1">
      <c r="A40" s="103">
        <f t="shared" si="2"/>
        <v>5020</v>
      </c>
      <c r="C40" s="3" t="s">
        <v>362</v>
      </c>
      <c r="D40" s="10" t="s">
        <v>465</v>
      </c>
      <c r="E40" s="71">
        <v>20178947</v>
      </c>
      <c r="F40" s="71">
        <v>21430971</v>
      </c>
      <c r="G40" s="36">
        <v>22774753</v>
      </c>
      <c r="H40" s="36">
        <v>24673183</v>
      </c>
      <c r="I40" s="36">
        <v>27013740</v>
      </c>
      <c r="J40" s="36">
        <v>26410417</v>
      </c>
      <c r="K40" s="36">
        <v>27590763</v>
      </c>
      <c r="L40" s="36">
        <v>30136354</v>
      </c>
      <c r="M40" s="36">
        <v>31886322</v>
      </c>
    </row>
    <row r="41" spans="1:13" ht="14.25" customHeight="1">
      <c r="A41" s="103">
        <f t="shared" si="2"/>
        <v>5042</v>
      </c>
      <c r="B41" s="216" t="s">
        <v>280</v>
      </c>
      <c r="C41" s="229"/>
      <c r="D41" s="10" t="s">
        <v>466</v>
      </c>
      <c r="E41" s="65">
        <v>20034259</v>
      </c>
      <c r="F41" s="65">
        <v>22466994</v>
      </c>
      <c r="G41" s="36">
        <v>22611415</v>
      </c>
      <c r="H41" s="36">
        <v>24945713</v>
      </c>
      <c r="I41" s="36">
        <v>26502798</v>
      </c>
      <c r="J41" s="36">
        <v>25543974</v>
      </c>
      <c r="K41" s="36">
        <v>28547183</v>
      </c>
      <c r="L41" s="36">
        <v>29762900</v>
      </c>
      <c r="M41" s="36">
        <v>32049085</v>
      </c>
    </row>
    <row r="42" spans="1:13" ht="14.25" customHeight="1">
      <c r="A42" s="103">
        <f t="shared" si="2"/>
        <v>5050</v>
      </c>
      <c r="C42" s="6" t="s">
        <v>281</v>
      </c>
      <c r="D42" s="10" t="s">
        <v>467</v>
      </c>
      <c r="E42" s="36">
        <v>-77386</v>
      </c>
      <c r="F42" s="36">
        <v>255865</v>
      </c>
      <c r="G42" s="36">
        <v>-29845</v>
      </c>
      <c r="H42" s="36">
        <v>-25252</v>
      </c>
      <c r="I42" s="36">
        <v>-51678</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1591586</v>
      </c>
      <c r="F44" s="36">
        <v>811428</v>
      </c>
      <c r="G44" s="36">
        <v>944921</v>
      </c>
      <c r="H44" s="36">
        <v>647139</v>
      </c>
      <c r="I44" s="36">
        <v>1106403</v>
      </c>
      <c r="J44" s="36">
        <v>1972843</v>
      </c>
      <c r="K44" s="36">
        <v>1016425</v>
      </c>
      <c r="L44" s="36">
        <v>1389879</v>
      </c>
      <c r="M44" s="36">
        <v>1227116</v>
      </c>
    </row>
    <row r="45" spans="1:5" ht="6" customHeight="1">
      <c r="A45" s="103"/>
      <c r="E45" s="46"/>
    </row>
    <row r="46" spans="1:13" ht="15">
      <c r="A46" s="103"/>
      <c r="B46" s="218" t="s">
        <v>284</v>
      </c>
      <c r="C46" s="219"/>
      <c r="D46" s="2" t="s">
        <v>334</v>
      </c>
      <c r="E46" s="61">
        <v>144688</v>
      </c>
      <c r="F46" s="61">
        <v>-1036023</v>
      </c>
      <c r="G46" s="61">
        <v>163338</v>
      </c>
      <c r="H46" s="61">
        <v>-272530</v>
      </c>
      <c r="I46" s="61">
        <v>510942</v>
      </c>
      <c r="J46" s="61">
        <v>866443</v>
      </c>
      <c r="K46" s="61">
        <v>-956420</v>
      </c>
      <c r="L46" s="61">
        <v>373454</v>
      </c>
      <c r="M46" s="61">
        <v>-162763</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5442467</v>
      </c>
      <c r="F57" s="36">
        <v>6116576</v>
      </c>
      <c r="G57" s="36">
        <v>6148963</v>
      </c>
      <c r="H57" s="36">
        <v>7147894</v>
      </c>
      <c r="I57" s="36">
        <v>8359745</v>
      </c>
      <c r="J57" s="36">
        <v>8775829</v>
      </c>
      <c r="K57" s="36">
        <v>9687756</v>
      </c>
      <c r="L57" s="36">
        <v>10883445</v>
      </c>
      <c r="M57" s="36">
        <v>12635122</v>
      </c>
    </row>
    <row r="58" spans="1:13" ht="14.25" customHeight="1">
      <c r="A58" s="103">
        <f t="shared" si="3"/>
        <v>9910</v>
      </c>
      <c r="C58" s="3" t="s">
        <v>396</v>
      </c>
      <c r="D58" s="9" t="s">
        <v>377</v>
      </c>
      <c r="E58" s="36">
        <v>697963</v>
      </c>
      <c r="F58" s="36">
        <v>791402</v>
      </c>
      <c r="G58" s="36">
        <v>684069</v>
      </c>
      <c r="H58" s="36">
        <v>602990</v>
      </c>
      <c r="I58" s="36">
        <v>539933</v>
      </c>
      <c r="J58" s="36">
        <v>465300</v>
      </c>
      <c r="K58" s="36">
        <v>421276</v>
      </c>
      <c r="L58" s="36">
        <v>1019845</v>
      </c>
      <c r="M58" s="36">
        <v>934063</v>
      </c>
    </row>
    <row r="59" spans="1:13" ht="14.25" customHeight="1">
      <c r="A59" s="103">
        <f t="shared" si="3"/>
        <v>9910</v>
      </c>
      <c r="C59" s="3" t="s">
        <v>387</v>
      </c>
      <c r="D59" s="9" t="s">
        <v>378</v>
      </c>
      <c r="E59" s="36">
        <v>6446108</v>
      </c>
      <c r="F59" s="36">
        <v>7302791</v>
      </c>
      <c r="G59" s="36">
        <v>6544505</v>
      </c>
      <c r="H59" s="36">
        <v>6625382</v>
      </c>
      <c r="I59" s="36">
        <v>6894827</v>
      </c>
      <c r="J59" s="36">
        <v>7178599</v>
      </c>
      <c r="K59" s="36">
        <v>7192972</v>
      </c>
      <c r="L59" s="36">
        <v>7954682</v>
      </c>
      <c r="M59" s="36">
        <v>9092079</v>
      </c>
    </row>
    <row r="60" spans="1:13" ht="14.25" customHeight="1">
      <c r="A60" s="103">
        <f t="shared" si="3"/>
        <v>9910</v>
      </c>
      <c r="C60" s="3" t="s">
        <v>388</v>
      </c>
      <c r="D60" s="9" t="s">
        <v>379</v>
      </c>
      <c r="E60" s="36">
        <v>2722251</v>
      </c>
      <c r="F60" s="36">
        <v>2614229</v>
      </c>
      <c r="G60" s="36">
        <v>4102159</v>
      </c>
      <c r="H60" s="36">
        <v>4389688</v>
      </c>
      <c r="I60" s="36">
        <v>3655658</v>
      </c>
      <c r="J60" s="36">
        <v>3995733</v>
      </c>
      <c r="K60" s="36">
        <v>4058103</v>
      </c>
      <c r="L60" s="36">
        <v>4424404</v>
      </c>
      <c r="M60" s="36">
        <v>4768041</v>
      </c>
    </row>
    <row r="61" spans="1:13" ht="14.25" customHeight="1">
      <c r="A61" s="103">
        <f t="shared" si="3"/>
        <v>9910</v>
      </c>
      <c r="C61" s="3" t="s">
        <v>394</v>
      </c>
      <c r="D61" s="9" t="s">
        <v>380</v>
      </c>
      <c r="E61" s="36">
        <v>586574</v>
      </c>
      <c r="F61" s="36">
        <v>669737</v>
      </c>
      <c r="G61" s="36">
        <v>476300</v>
      </c>
      <c r="H61" s="36">
        <v>780933</v>
      </c>
      <c r="I61" s="36">
        <v>1511245</v>
      </c>
      <c r="J61" s="36">
        <v>327195</v>
      </c>
      <c r="K61" s="36">
        <v>443700</v>
      </c>
      <c r="L61" s="36">
        <v>37379</v>
      </c>
      <c r="M61" s="36">
        <v>35211</v>
      </c>
    </row>
    <row r="62" spans="1:13" ht="14.25" customHeight="1">
      <c r="A62" s="103">
        <f t="shared" si="3"/>
        <v>9910</v>
      </c>
      <c r="C62" s="3" t="s">
        <v>395</v>
      </c>
      <c r="D62" s="9" t="s">
        <v>381</v>
      </c>
      <c r="E62" s="36">
        <v>0</v>
      </c>
      <c r="F62" s="36">
        <v>0</v>
      </c>
      <c r="G62" s="36">
        <v>0</v>
      </c>
      <c r="H62" s="36">
        <v>0</v>
      </c>
      <c r="I62" s="36">
        <v>0</v>
      </c>
      <c r="J62" s="36">
        <v>0</v>
      </c>
      <c r="K62" s="36">
        <v>0</v>
      </c>
      <c r="L62" s="36">
        <v>0</v>
      </c>
      <c r="M62" s="36">
        <v>0</v>
      </c>
    </row>
    <row r="63" spans="1:13" ht="14.25" customHeight="1">
      <c r="A63" s="103">
        <f t="shared" si="3"/>
        <v>9910</v>
      </c>
      <c r="C63" s="3" t="s">
        <v>397</v>
      </c>
      <c r="D63" s="9" t="s">
        <v>383</v>
      </c>
      <c r="E63" s="36">
        <v>722944</v>
      </c>
      <c r="F63" s="36">
        <v>918989</v>
      </c>
      <c r="G63" s="36">
        <v>960191</v>
      </c>
      <c r="H63" s="36">
        <v>1011495</v>
      </c>
      <c r="I63" s="36">
        <v>998411</v>
      </c>
      <c r="J63" s="36">
        <v>928090</v>
      </c>
      <c r="K63" s="36">
        <v>1059222</v>
      </c>
      <c r="L63" s="36">
        <v>1129361</v>
      </c>
      <c r="M63" s="36">
        <v>481725</v>
      </c>
    </row>
    <row r="64" spans="1:13" ht="14.25" customHeight="1">
      <c r="A64" s="103">
        <f t="shared" si="3"/>
        <v>9910</v>
      </c>
      <c r="C64" s="3" t="s">
        <v>398</v>
      </c>
      <c r="D64" s="9" t="s">
        <v>384</v>
      </c>
      <c r="E64" s="36">
        <v>3415952</v>
      </c>
      <c r="F64" s="36">
        <v>4053270</v>
      </c>
      <c r="G64" s="36">
        <v>3695228</v>
      </c>
      <c r="H64" s="36">
        <v>4387331</v>
      </c>
      <c r="I64" s="36">
        <v>4542979</v>
      </c>
      <c r="J64" s="36">
        <v>3873228</v>
      </c>
      <c r="K64" s="36">
        <v>5684154</v>
      </c>
      <c r="L64" s="36">
        <v>4313784</v>
      </c>
      <c r="M64" s="36">
        <v>4102844</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878288</v>
      </c>
      <c r="K67" s="36">
        <v>264629</v>
      </c>
      <c r="L67" s="36">
        <v>214955</v>
      </c>
      <c r="M67" s="36">
        <v>-368763</v>
      </c>
    </row>
    <row r="68" spans="1:13" ht="14.25" customHeight="1">
      <c r="A68" s="103">
        <f t="shared" si="3"/>
        <v>9910</v>
      </c>
      <c r="B68" s="5"/>
      <c r="C68" s="4" t="s">
        <v>614</v>
      </c>
      <c r="D68" s="2" t="s">
        <v>93</v>
      </c>
      <c r="E68" s="36">
        <v>20034259</v>
      </c>
      <c r="F68" s="36">
        <v>22466994</v>
      </c>
      <c r="G68" s="36">
        <v>22611415</v>
      </c>
      <c r="H68" s="36">
        <v>24945713</v>
      </c>
      <c r="I68" s="36">
        <v>26502798</v>
      </c>
      <c r="J68" s="36">
        <v>26422262</v>
      </c>
      <c r="K68" s="36">
        <v>28811812</v>
      </c>
      <c r="L68" s="36">
        <v>29977855</v>
      </c>
      <c r="M68" s="36">
        <v>31680322</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2306584</v>
      </c>
      <c r="F71" s="36">
        <v>2706252</v>
      </c>
      <c r="G71" s="36">
        <v>1242837</v>
      </c>
      <c r="H71" s="36">
        <v>1375656</v>
      </c>
      <c r="I71" s="36">
        <v>2372471</v>
      </c>
      <c r="J71" s="36">
        <v>1639666</v>
      </c>
      <c r="K71" s="36">
        <v>2688442</v>
      </c>
      <c r="L71" s="36">
        <v>2432678</v>
      </c>
      <c r="M71" s="36">
        <v>1593184</v>
      </c>
    </row>
    <row r="72" spans="1:13" ht="14.25" customHeight="1">
      <c r="A72" s="103">
        <f t="shared" si="4"/>
        <v>499</v>
      </c>
      <c r="C72" s="3" t="s">
        <v>96</v>
      </c>
      <c r="D72" s="9" t="s">
        <v>271</v>
      </c>
      <c r="E72" s="36">
        <v>3841008</v>
      </c>
      <c r="F72" s="36">
        <v>4028335</v>
      </c>
      <c r="G72" s="36">
        <v>4934230</v>
      </c>
      <c r="H72" s="36">
        <v>5563552</v>
      </c>
      <c r="I72" s="36">
        <v>5775468</v>
      </c>
      <c r="J72" s="36">
        <v>6385273</v>
      </c>
      <c r="K72" s="36">
        <v>6712694</v>
      </c>
      <c r="L72" s="36">
        <v>7101377</v>
      </c>
      <c r="M72" s="36">
        <v>7565365</v>
      </c>
    </row>
    <row r="73" spans="1:13" ht="14.25" customHeight="1">
      <c r="A73" s="103">
        <f t="shared" si="4"/>
        <v>699</v>
      </c>
      <c r="C73" s="6" t="s">
        <v>97</v>
      </c>
      <c r="D73" s="9" t="s">
        <v>272</v>
      </c>
      <c r="E73" s="36">
        <v>4075302</v>
      </c>
      <c r="F73" s="36">
        <v>4121446</v>
      </c>
      <c r="G73" s="36">
        <v>4801829</v>
      </c>
      <c r="H73" s="36">
        <v>4256077</v>
      </c>
      <c r="I73" s="36">
        <v>4815062</v>
      </c>
      <c r="J73" s="36">
        <v>4864330</v>
      </c>
      <c r="K73" s="36">
        <v>5472088</v>
      </c>
      <c r="L73" s="36">
        <v>5133420</v>
      </c>
      <c r="M73" s="36">
        <v>5826052</v>
      </c>
    </row>
    <row r="74" spans="1:13" ht="14.25" customHeight="1">
      <c r="A74" s="103">
        <f t="shared" si="4"/>
        <v>899</v>
      </c>
      <c r="C74" s="6" t="s">
        <v>98</v>
      </c>
      <c r="D74" s="9" t="s">
        <v>273</v>
      </c>
      <c r="E74" s="36">
        <v>6845869</v>
      </c>
      <c r="F74" s="36">
        <v>8048229</v>
      </c>
      <c r="G74" s="36">
        <v>7634097</v>
      </c>
      <c r="H74" s="36">
        <v>9294537</v>
      </c>
      <c r="I74" s="36">
        <v>9113013</v>
      </c>
      <c r="J74" s="36">
        <v>7947875</v>
      </c>
      <c r="K74" s="36">
        <v>8178418</v>
      </c>
      <c r="L74" s="36">
        <v>8224878</v>
      </c>
      <c r="M74" s="36">
        <v>9172035</v>
      </c>
    </row>
    <row r="75" spans="1:13" ht="14.25" customHeight="1">
      <c r="A75" s="103">
        <f t="shared" si="4"/>
        <v>1099</v>
      </c>
      <c r="C75" s="6" t="s">
        <v>99</v>
      </c>
      <c r="D75" s="9" t="s">
        <v>105</v>
      </c>
      <c r="E75" s="36">
        <v>507</v>
      </c>
      <c r="F75" s="36">
        <v>168222</v>
      </c>
      <c r="G75" s="36">
        <v>203490</v>
      </c>
      <c r="H75" s="36">
        <v>231945</v>
      </c>
      <c r="I75" s="36">
        <v>130650</v>
      </c>
      <c r="J75" s="36">
        <v>22261</v>
      </c>
      <c r="K75" s="36">
        <v>20479</v>
      </c>
      <c r="L75" s="36">
        <v>20551</v>
      </c>
      <c r="M75" s="36">
        <v>20248</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2524006</v>
      </c>
      <c r="F78" s="36">
        <v>2848616</v>
      </c>
      <c r="G78" s="36">
        <v>3336706</v>
      </c>
      <c r="H78" s="36">
        <v>3636078</v>
      </c>
      <c r="I78" s="36">
        <v>3713744</v>
      </c>
      <c r="J78" s="36">
        <v>3980444</v>
      </c>
      <c r="K78" s="36">
        <v>4576317</v>
      </c>
      <c r="L78" s="36">
        <v>5730695</v>
      </c>
      <c r="M78" s="36">
        <v>6561237</v>
      </c>
    </row>
    <row r="79" spans="1:13" ht="14.25" customHeight="1">
      <c r="A79" s="103">
        <f t="shared" si="4"/>
        <v>1899</v>
      </c>
      <c r="C79" s="6" t="s">
        <v>103</v>
      </c>
      <c r="D79" s="9" t="s">
        <v>109</v>
      </c>
      <c r="E79" s="36">
        <v>440983</v>
      </c>
      <c r="F79" s="36">
        <v>545894</v>
      </c>
      <c r="G79" s="36">
        <v>458226</v>
      </c>
      <c r="H79" s="36">
        <v>587868</v>
      </c>
      <c r="I79" s="36">
        <v>582390</v>
      </c>
      <c r="J79" s="36">
        <v>704125</v>
      </c>
      <c r="K79" s="36">
        <v>898745</v>
      </c>
      <c r="L79" s="36">
        <v>1119301</v>
      </c>
      <c r="M79" s="36">
        <v>1310964</v>
      </c>
    </row>
    <row r="80" spans="1:13" ht="14.25" customHeight="1">
      <c r="A80" s="103">
        <f t="shared" si="4"/>
        <v>5099</v>
      </c>
      <c r="C80" s="6" t="s">
        <v>104</v>
      </c>
      <c r="D80" s="9" t="s">
        <v>110</v>
      </c>
      <c r="E80" s="36"/>
      <c r="F80" s="36"/>
      <c r="G80" s="36">
        <v>0</v>
      </c>
      <c r="H80" s="36">
        <v>0</v>
      </c>
      <c r="I80" s="36">
        <v>0</v>
      </c>
      <c r="J80" s="36">
        <v>878288</v>
      </c>
      <c r="K80" s="36">
        <v>264629</v>
      </c>
      <c r="L80" s="36">
        <v>214955</v>
      </c>
      <c r="M80" s="36">
        <v>-368763</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20034259</v>
      </c>
      <c r="F82" s="36">
        <v>22466994</v>
      </c>
      <c r="G82" s="36">
        <v>22611415</v>
      </c>
      <c r="H82" s="36">
        <v>24945713</v>
      </c>
      <c r="I82" s="36">
        <v>26502798</v>
      </c>
      <c r="J82" s="36">
        <v>26422262</v>
      </c>
      <c r="K82" s="36">
        <v>28811812</v>
      </c>
      <c r="L82" s="36">
        <v>29977855</v>
      </c>
      <c r="M82" s="36">
        <v>31680322</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377472</v>
      </c>
      <c r="F87" s="54">
        <v>106926</v>
      </c>
      <c r="G87" s="54">
        <v>224762</v>
      </c>
      <c r="H87" s="54">
        <v>143877</v>
      </c>
      <c r="I87" s="54">
        <v>111008</v>
      </c>
      <c r="J87" s="54">
        <v>192130</v>
      </c>
      <c r="K87" s="54">
        <v>864540</v>
      </c>
      <c r="L87" s="54">
        <v>5331734</v>
      </c>
      <c r="M87" s="54">
        <v>4324293</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1102080</v>
      </c>
      <c r="H90" s="54">
        <v>0</v>
      </c>
      <c r="I90" s="54">
        <v>37000</v>
      </c>
      <c r="J90" s="54">
        <v>2500</v>
      </c>
      <c r="K90" s="54">
        <v>1300000</v>
      </c>
      <c r="L90" s="54">
        <v>523266</v>
      </c>
      <c r="M90" s="54">
        <v>1216000</v>
      </c>
    </row>
    <row r="91" spans="1:13" ht="13.5">
      <c r="A91" s="103">
        <f t="shared" si="5"/>
        <v>830</v>
      </c>
      <c r="C91" s="3" t="s">
        <v>55</v>
      </c>
      <c r="D91" s="9" t="s">
        <v>56</v>
      </c>
      <c r="E91" s="54">
        <v>16060201</v>
      </c>
      <c r="F91" s="54">
        <v>1214889</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1970</v>
      </c>
      <c r="K92" s="54">
        <v>50261</v>
      </c>
      <c r="L92" s="54">
        <v>84212</v>
      </c>
      <c r="M92" s="54">
        <v>49897</v>
      </c>
    </row>
    <row r="93" spans="1:13" ht="27">
      <c r="A93" s="103"/>
      <c r="B93" s="231" t="s">
        <v>59</v>
      </c>
      <c r="C93" s="229"/>
      <c r="D93" s="53" t="s">
        <v>515</v>
      </c>
      <c r="E93" s="54">
        <v>0</v>
      </c>
      <c r="F93" s="54">
        <v>0</v>
      </c>
      <c r="G93" s="54">
        <v>0</v>
      </c>
      <c r="H93" s="54">
        <v>0</v>
      </c>
      <c r="I93" s="54">
        <v>0</v>
      </c>
      <c r="J93" s="54">
        <v>0</v>
      </c>
      <c r="K93" s="54">
        <v>156040</v>
      </c>
      <c r="L93" s="54">
        <v>0</v>
      </c>
      <c r="M93" s="54">
        <v>0</v>
      </c>
    </row>
    <row r="94" spans="1:13" ht="13.5">
      <c r="A94" s="103">
        <f t="shared" si="5"/>
        <v>870</v>
      </c>
      <c r="C94" s="3" t="s">
        <v>60</v>
      </c>
      <c r="D94" s="9" t="s">
        <v>61</v>
      </c>
      <c r="E94" s="54">
        <v>74892</v>
      </c>
      <c r="F94" s="54">
        <v>10000</v>
      </c>
      <c r="G94" s="54">
        <v>410030</v>
      </c>
      <c r="H94" s="54">
        <v>96586</v>
      </c>
      <c r="I94" s="54">
        <v>39046</v>
      </c>
      <c r="J94" s="54">
        <v>27392</v>
      </c>
      <c r="K94" s="54">
        <v>9360</v>
      </c>
      <c r="L94" s="54">
        <v>11500</v>
      </c>
      <c r="M94" s="54">
        <v>229572</v>
      </c>
    </row>
    <row r="95" spans="1:13" ht="27">
      <c r="A95" s="103"/>
      <c r="C95" s="3" t="s">
        <v>62</v>
      </c>
      <c r="D95" s="53" t="s">
        <v>496</v>
      </c>
      <c r="E95" s="54">
        <v>168949</v>
      </c>
      <c r="F95" s="54">
        <v>100993</v>
      </c>
      <c r="G95" s="54">
        <v>177120</v>
      </c>
      <c r="H95" s="54">
        <v>404733</v>
      </c>
      <c r="I95" s="54">
        <v>120606</v>
      </c>
      <c r="J95" s="54">
        <v>5983</v>
      </c>
      <c r="K95" s="54">
        <v>236806</v>
      </c>
      <c r="L95" s="54">
        <v>331705</v>
      </c>
      <c r="M95" s="54">
        <v>23550925</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1002000</v>
      </c>
      <c r="F98" s="54">
        <v>0</v>
      </c>
      <c r="G98" s="54">
        <v>0</v>
      </c>
      <c r="H98" s="54">
        <v>0</v>
      </c>
      <c r="I98" s="54">
        <v>0</v>
      </c>
      <c r="J98" s="54">
        <v>729519</v>
      </c>
      <c r="K98" s="54">
        <v>12296010</v>
      </c>
      <c r="L98" s="54">
        <v>0</v>
      </c>
      <c r="M98" s="54">
        <v>2180000</v>
      </c>
    </row>
    <row r="99" spans="1:13" ht="13.5">
      <c r="A99" s="103">
        <f>VALUE(MID(D99,8,4))</f>
        <v>2010</v>
      </c>
      <c r="C99" s="3" t="s">
        <v>65</v>
      </c>
      <c r="D99" s="9" t="s">
        <v>66</v>
      </c>
      <c r="E99" s="54">
        <v>3159003</v>
      </c>
      <c r="F99" s="54">
        <v>3793529</v>
      </c>
      <c r="G99" s="54">
        <v>3121559</v>
      </c>
      <c r="H99" s="54">
        <v>3542173</v>
      </c>
      <c r="I99" s="54">
        <v>2638411</v>
      </c>
      <c r="J99" s="54">
        <v>1538256</v>
      </c>
      <c r="K99" s="54">
        <v>2251406</v>
      </c>
      <c r="L99" s="54">
        <v>1510370</v>
      </c>
      <c r="M99" s="54">
        <v>1463837</v>
      </c>
    </row>
    <row r="100" spans="1:13" ht="13.5">
      <c r="A100" s="103">
        <f>VALUE(MID(D100,8,4))</f>
        <v>2020</v>
      </c>
      <c r="C100" s="3" t="s">
        <v>516</v>
      </c>
      <c r="D100" s="9" t="s">
        <v>67</v>
      </c>
      <c r="E100" s="54">
        <v>9661509</v>
      </c>
      <c r="F100" s="54">
        <v>4838854</v>
      </c>
      <c r="G100" s="54">
        <v>2161972</v>
      </c>
      <c r="H100" s="54">
        <v>3804316</v>
      </c>
      <c r="I100" s="54">
        <v>6850766</v>
      </c>
      <c r="J100" s="54">
        <v>2268611</v>
      </c>
      <c r="K100" s="54">
        <v>4298683</v>
      </c>
      <c r="L100" s="54">
        <v>27222120</v>
      </c>
      <c r="M100" s="54">
        <v>10201218</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30504026</v>
      </c>
      <c r="F102" s="59">
        <v>10065191</v>
      </c>
      <c r="G102" s="59">
        <v>7197523</v>
      </c>
      <c r="H102" s="59">
        <v>7991685</v>
      </c>
      <c r="I102" s="59">
        <v>9796837</v>
      </c>
      <c r="J102" s="59">
        <v>4766361</v>
      </c>
      <c r="K102" s="59">
        <v>21463106</v>
      </c>
      <c r="L102" s="59">
        <v>35014907</v>
      </c>
      <c r="M102" s="59">
        <v>43215742</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176462</v>
      </c>
      <c r="F105" s="54">
        <v>2898059</v>
      </c>
      <c r="G105" s="54">
        <v>692031</v>
      </c>
      <c r="H105" s="54">
        <v>663534</v>
      </c>
      <c r="I105" s="54">
        <v>229170</v>
      </c>
      <c r="J105" s="54">
        <v>206480</v>
      </c>
      <c r="K105" s="54">
        <v>74070</v>
      </c>
      <c r="L105" s="54">
        <v>145555</v>
      </c>
      <c r="M105" s="54">
        <v>401363</v>
      </c>
    </row>
    <row r="106" spans="1:13" ht="13.5">
      <c r="A106" s="103">
        <f t="shared" si="6"/>
        <v>499</v>
      </c>
      <c r="C106" s="3" t="s">
        <v>72</v>
      </c>
      <c r="D106" s="9" t="s">
        <v>73</v>
      </c>
      <c r="E106" s="54">
        <v>254551</v>
      </c>
      <c r="F106" s="54">
        <v>314148</v>
      </c>
      <c r="G106" s="54">
        <v>116632</v>
      </c>
      <c r="H106" s="54">
        <v>359981</v>
      </c>
      <c r="I106" s="54">
        <v>225446</v>
      </c>
      <c r="J106" s="54">
        <v>243780</v>
      </c>
      <c r="K106" s="54">
        <v>434530</v>
      </c>
      <c r="L106" s="54">
        <v>305381</v>
      </c>
      <c r="M106" s="54">
        <v>510048</v>
      </c>
    </row>
    <row r="107" spans="1:13" ht="13.5">
      <c r="A107" s="103">
        <f t="shared" si="6"/>
        <v>699</v>
      </c>
      <c r="C107" s="3" t="s">
        <v>74</v>
      </c>
      <c r="D107" s="9" t="s">
        <v>75</v>
      </c>
      <c r="E107" s="54">
        <v>2802597</v>
      </c>
      <c r="F107" s="54">
        <v>2906987</v>
      </c>
      <c r="G107" s="54">
        <v>2658811</v>
      </c>
      <c r="H107" s="54">
        <v>1360110</v>
      </c>
      <c r="I107" s="54">
        <v>1143009</v>
      </c>
      <c r="J107" s="54">
        <v>1644405</v>
      </c>
      <c r="K107" s="54">
        <v>3535654</v>
      </c>
      <c r="L107" s="54">
        <v>3292946</v>
      </c>
      <c r="M107" s="54">
        <v>7112397</v>
      </c>
    </row>
    <row r="108" spans="1:13" ht="13.5">
      <c r="A108" s="103">
        <f t="shared" si="6"/>
        <v>899</v>
      </c>
      <c r="C108" s="3" t="s">
        <v>76</v>
      </c>
      <c r="D108" s="9" t="s">
        <v>77</v>
      </c>
      <c r="E108" s="54">
        <v>2463215</v>
      </c>
      <c r="F108" s="54">
        <v>3367110</v>
      </c>
      <c r="G108" s="54">
        <v>1551731</v>
      </c>
      <c r="H108" s="54">
        <v>2519885</v>
      </c>
      <c r="I108" s="54">
        <v>378306</v>
      </c>
      <c r="J108" s="54">
        <v>916387</v>
      </c>
      <c r="K108" s="54">
        <v>2034083</v>
      </c>
      <c r="L108" s="54">
        <v>12822748</v>
      </c>
      <c r="M108" s="54">
        <v>26765836</v>
      </c>
    </row>
    <row r="109" spans="1:13" ht="13.5">
      <c r="A109" s="103">
        <f t="shared" si="6"/>
        <v>1099</v>
      </c>
      <c r="C109" s="3" t="s">
        <v>78</v>
      </c>
      <c r="D109" s="9" t="s">
        <v>79</v>
      </c>
      <c r="E109" s="54">
        <v>0</v>
      </c>
      <c r="F109" s="54">
        <v>0</v>
      </c>
      <c r="G109" s="54">
        <v>0</v>
      </c>
      <c r="H109" s="54">
        <v>415482</v>
      </c>
      <c r="I109" s="54">
        <v>98510</v>
      </c>
      <c r="J109" s="54">
        <v>1490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675330</v>
      </c>
      <c r="F112" s="54">
        <v>741728</v>
      </c>
      <c r="G112" s="54">
        <v>1028278</v>
      </c>
      <c r="H112" s="54">
        <v>2168418</v>
      </c>
      <c r="I112" s="54">
        <v>401874</v>
      </c>
      <c r="J112" s="54">
        <v>202220</v>
      </c>
      <c r="K112" s="54">
        <v>4224747</v>
      </c>
      <c r="L112" s="54">
        <v>10882328</v>
      </c>
      <c r="M112" s="54">
        <v>1579492</v>
      </c>
    </row>
    <row r="113" spans="1:13" ht="13.5">
      <c r="A113" s="103">
        <f t="shared" si="6"/>
        <v>1899</v>
      </c>
      <c r="C113" s="3" t="s">
        <v>86</v>
      </c>
      <c r="D113" s="9" t="s">
        <v>87</v>
      </c>
      <c r="E113" s="54">
        <v>343832</v>
      </c>
      <c r="F113" s="54">
        <v>348817</v>
      </c>
      <c r="G113" s="54">
        <v>252828</v>
      </c>
      <c r="H113" s="54">
        <v>187328</v>
      </c>
      <c r="I113" s="54">
        <v>92920</v>
      </c>
      <c r="J113" s="54">
        <v>103406</v>
      </c>
      <c r="K113" s="54">
        <v>41126</v>
      </c>
      <c r="L113" s="54">
        <v>215010</v>
      </c>
      <c r="M113" s="54">
        <v>109915</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6715987</v>
      </c>
      <c r="F117" s="59">
        <v>10576849</v>
      </c>
      <c r="G117" s="59">
        <v>6300311</v>
      </c>
      <c r="H117" s="59">
        <v>7674738</v>
      </c>
      <c r="I117" s="59">
        <v>2569235</v>
      </c>
      <c r="J117" s="59">
        <v>3318168</v>
      </c>
      <c r="K117" s="59">
        <v>10344210</v>
      </c>
      <c r="L117" s="59">
        <v>27663968</v>
      </c>
      <c r="M117" s="59">
        <v>36479051</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-6220927</v>
      </c>
      <c r="F120" s="54">
        <v>-1216127</v>
      </c>
      <c r="G120" s="54">
        <v>-2984111</v>
      </c>
      <c r="H120" s="54">
        <v>-3549003</v>
      </c>
      <c r="I120" s="54">
        <v>-4842135</v>
      </c>
      <c r="J120" s="54">
        <v>0</v>
      </c>
      <c r="K120" s="54">
        <v>0</v>
      </c>
      <c r="L120" s="54">
        <v>0</v>
      </c>
      <c r="M120" s="54">
        <v>0</v>
      </c>
    </row>
    <row r="121" spans="1:13" ht="13.5">
      <c r="A121" s="103">
        <f t="shared" si="7"/>
        <v>5020</v>
      </c>
      <c r="C121" s="4" t="s">
        <v>497</v>
      </c>
      <c r="D121" s="9" t="s">
        <v>326</v>
      </c>
      <c r="E121" s="54">
        <v>30504026</v>
      </c>
      <c r="F121" s="54">
        <v>10065191</v>
      </c>
      <c r="G121" s="54">
        <v>7197523</v>
      </c>
      <c r="H121" s="54">
        <v>7991685</v>
      </c>
      <c r="I121" s="54">
        <v>9796837</v>
      </c>
      <c r="J121" s="54">
        <v>4766361</v>
      </c>
      <c r="K121" s="54">
        <v>21463106</v>
      </c>
      <c r="L121" s="54">
        <v>35014907</v>
      </c>
      <c r="M121" s="54">
        <v>43215742</v>
      </c>
    </row>
    <row r="122" spans="1:13" ht="13.5">
      <c r="A122" s="103">
        <f t="shared" si="7"/>
        <v>5040</v>
      </c>
      <c r="B122" s="228" t="s">
        <v>498</v>
      </c>
      <c r="C122" s="229"/>
      <c r="D122" s="9" t="s">
        <v>154</v>
      </c>
      <c r="E122" s="54">
        <v>25499226</v>
      </c>
      <c r="F122" s="54">
        <v>11833175</v>
      </c>
      <c r="G122" s="54">
        <v>7762415</v>
      </c>
      <c r="H122" s="54">
        <v>9284818</v>
      </c>
      <c r="I122" s="54">
        <v>4954702</v>
      </c>
      <c r="J122" s="54">
        <v>4766361</v>
      </c>
      <c r="K122" s="54">
        <v>21463106</v>
      </c>
      <c r="L122" s="54">
        <v>35014907</v>
      </c>
      <c r="M122" s="54">
        <v>43215742</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-1216127</v>
      </c>
      <c r="F125" s="54">
        <v>-2984111</v>
      </c>
      <c r="G125" s="54">
        <v>-3549003</v>
      </c>
      <c r="H125" s="54">
        <v>-4842136</v>
      </c>
      <c r="I125" s="54">
        <v>0</v>
      </c>
      <c r="J125" s="54">
        <v>0</v>
      </c>
      <c r="K125" s="54">
        <v>0</v>
      </c>
      <c r="L125" s="54">
        <v>0</v>
      </c>
      <c r="M125" s="54">
        <v>0</v>
      </c>
    </row>
    <row r="126" spans="1:6" ht="6" customHeight="1">
      <c r="A126" s="103"/>
      <c r="C126" s="3"/>
      <c r="D126" s="38"/>
      <c r="E126" s="46"/>
      <c r="F126" s="46"/>
    </row>
    <row r="127" spans="1:13" ht="13.5">
      <c r="A127" s="103"/>
      <c r="C127" s="3" t="s">
        <v>159</v>
      </c>
      <c r="D127" s="9" t="s">
        <v>334</v>
      </c>
      <c r="E127" s="55">
        <v>5004800</v>
      </c>
      <c r="F127" s="55">
        <v>-1767984</v>
      </c>
      <c r="G127" s="55">
        <v>-564892</v>
      </c>
      <c r="H127" s="55">
        <v>-1293133</v>
      </c>
      <c r="I127" s="55">
        <v>4842135</v>
      </c>
      <c r="J127" s="55">
        <v>0</v>
      </c>
      <c r="K127" s="55">
        <v>0</v>
      </c>
      <c r="L127" s="55">
        <v>0</v>
      </c>
      <c r="M127" s="55">
        <v>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-2984111</v>
      </c>
      <c r="G130" s="54">
        <v>-3549003</v>
      </c>
      <c r="H130" s="54">
        <v>-4842136</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1216127</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1216127</v>
      </c>
      <c r="F136" s="54">
        <v>0</v>
      </c>
      <c r="G136" s="54">
        <v>0</v>
      </c>
      <c r="H136" s="54">
        <v>0</v>
      </c>
      <c r="I136" s="54">
        <v>0</v>
      </c>
      <c r="J136" s="54">
        <v>0</v>
      </c>
      <c r="K136" s="54">
        <v>0</v>
      </c>
      <c r="L136" s="54">
        <v>0</v>
      </c>
      <c r="M136" s="54">
        <v>0</v>
      </c>
    </row>
    <row r="137" spans="1:4" ht="6" customHeight="1">
      <c r="A137" s="103"/>
      <c r="C137" s="3"/>
      <c r="D137" s="38"/>
    </row>
    <row r="138" spans="1:13" ht="13.5">
      <c r="A138" s="103">
        <v>9950</v>
      </c>
      <c r="C138" s="3" t="s">
        <v>157</v>
      </c>
      <c r="D138" s="9" t="s">
        <v>172</v>
      </c>
      <c r="E138" s="54">
        <v>-1216127</v>
      </c>
      <c r="F138" s="54">
        <v>-2984111</v>
      </c>
      <c r="G138" s="54">
        <v>-3549003</v>
      </c>
      <c r="H138" s="54">
        <v>-4842136</v>
      </c>
      <c r="I138" s="54">
        <v>0</v>
      </c>
      <c r="J138" s="54">
        <v>0</v>
      </c>
      <c r="K138" s="54">
        <v>0</v>
      </c>
      <c r="L138" s="54">
        <v>0</v>
      </c>
      <c r="M138" s="54">
        <v>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151540</v>
      </c>
      <c r="F142" s="55">
        <v>472762</v>
      </c>
      <c r="G142" s="55">
        <v>276476</v>
      </c>
      <c r="H142" s="55">
        <v>5587600</v>
      </c>
      <c r="I142" s="55">
        <v>54284</v>
      </c>
      <c r="J142" s="55">
        <v>211339</v>
      </c>
      <c r="K142" s="55">
        <v>355538</v>
      </c>
      <c r="L142" s="55">
        <v>416694</v>
      </c>
      <c r="M142" s="55">
        <v>251701</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1678</v>
      </c>
      <c r="F144" s="54">
        <v>8924</v>
      </c>
      <c r="G144" s="54">
        <v>4422</v>
      </c>
      <c r="H144" s="54">
        <v>4526</v>
      </c>
      <c r="I144" s="54">
        <v>474153</v>
      </c>
      <c r="J144" s="54">
        <v>63088</v>
      </c>
      <c r="K144" s="54">
        <v>137016</v>
      </c>
      <c r="L144" s="54">
        <v>104838</v>
      </c>
      <c r="M144" s="54">
        <v>216218</v>
      </c>
    </row>
    <row r="145" spans="1:13" ht="13.5">
      <c r="A145" s="103">
        <f>VALUE(MID(D145,8,4))</f>
        <v>420</v>
      </c>
      <c r="B145" s="231" t="s">
        <v>402</v>
      </c>
      <c r="C145" s="229"/>
      <c r="D145" s="9" t="s">
        <v>151</v>
      </c>
      <c r="E145" s="54">
        <v>17688863</v>
      </c>
      <c r="F145" s="54">
        <v>1214889</v>
      </c>
      <c r="G145" s="54">
        <v>403689</v>
      </c>
      <c r="H145" s="54">
        <v>0</v>
      </c>
      <c r="I145" s="54">
        <v>20000</v>
      </c>
      <c r="J145" s="54">
        <v>0</v>
      </c>
      <c r="K145" s="54">
        <v>1309445</v>
      </c>
      <c r="L145" s="54">
        <v>55612</v>
      </c>
      <c r="M145" s="54">
        <v>1428318</v>
      </c>
    </row>
    <row r="146" spans="1:13" ht="13.5">
      <c r="A146" s="103">
        <f>VALUE(MID(D146,8,4))</f>
        <v>1020</v>
      </c>
      <c r="B146" s="231" t="s">
        <v>403</v>
      </c>
      <c r="C146" s="229"/>
      <c r="D146" s="9" t="s">
        <v>576</v>
      </c>
      <c r="E146" s="54">
        <v>133085</v>
      </c>
      <c r="F146" s="54">
        <v>270399</v>
      </c>
      <c r="G146" s="54">
        <v>394401</v>
      </c>
      <c r="H146" s="54">
        <v>412714</v>
      </c>
      <c r="I146" s="54">
        <v>1772244</v>
      </c>
      <c r="J146" s="54">
        <v>202991</v>
      </c>
      <c r="K146" s="54">
        <v>206469</v>
      </c>
      <c r="L146" s="54">
        <v>470660</v>
      </c>
      <c r="M146" s="54">
        <v>186328</v>
      </c>
    </row>
    <row r="147" spans="1:13" ht="13.5">
      <c r="A147" s="103">
        <f>VALUE(MID(D147,8,4))</f>
        <v>1010</v>
      </c>
      <c r="B147" s="231" t="s">
        <v>0</v>
      </c>
      <c r="C147" s="229"/>
      <c r="D147" s="9" t="s">
        <v>577</v>
      </c>
      <c r="E147" s="54">
        <v>6655456</v>
      </c>
      <c r="F147" s="54">
        <v>3472558</v>
      </c>
      <c r="G147" s="54">
        <v>980330</v>
      </c>
      <c r="H147" s="54">
        <v>3042705</v>
      </c>
      <c r="I147" s="54">
        <v>4685020</v>
      </c>
      <c r="J147" s="54">
        <v>249162</v>
      </c>
      <c r="K147" s="54">
        <v>167711</v>
      </c>
      <c r="L147" s="54">
        <v>1949573</v>
      </c>
      <c r="M147" s="54">
        <v>1214132</v>
      </c>
    </row>
    <row r="148" spans="1:13" ht="13.5">
      <c r="A148" s="103"/>
      <c r="B148" s="231" t="s">
        <v>573</v>
      </c>
      <c r="C148" s="229"/>
      <c r="D148" s="9" t="s">
        <v>334</v>
      </c>
      <c r="E148" s="54">
        <v>-10902000</v>
      </c>
      <c r="F148" s="54">
        <v>2519144</v>
      </c>
      <c r="G148" s="54">
        <v>966620</v>
      </c>
      <c r="H148" s="54">
        <v>3450893</v>
      </c>
      <c r="I148" s="54">
        <v>5963111</v>
      </c>
      <c r="J148" s="54">
        <v>389065</v>
      </c>
      <c r="K148" s="54">
        <v>-1072281</v>
      </c>
      <c r="L148" s="54">
        <v>2259783</v>
      </c>
      <c r="M148" s="54">
        <v>-244076</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1065784</v>
      </c>
      <c r="F150" s="54">
        <v>12167600</v>
      </c>
      <c r="G150" s="54">
        <v>11151260</v>
      </c>
      <c r="H150" s="54">
        <v>11871802</v>
      </c>
      <c r="I150" s="54">
        <v>14008509</v>
      </c>
      <c r="J150" s="54">
        <v>8099782</v>
      </c>
      <c r="K150" s="54">
        <v>7922055</v>
      </c>
      <c r="L150" s="54">
        <v>9349874</v>
      </c>
      <c r="M150" s="54">
        <v>7506785</v>
      </c>
    </row>
    <row r="151" spans="1:13" ht="13.5">
      <c r="A151" s="103">
        <f>VALUE(MID(D151,8,4))</f>
        <v>2099</v>
      </c>
      <c r="B151" s="231" t="s">
        <v>175</v>
      </c>
      <c r="C151" s="229"/>
      <c r="D151" s="9" t="s">
        <v>176</v>
      </c>
      <c r="E151" s="54">
        <v>12167600</v>
      </c>
      <c r="F151" s="54">
        <v>11151260</v>
      </c>
      <c r="G151" s="54">
        <v>11871802</v>
      </c>
      <c r="H151" s="54">
        <v>14008509</v>
      </c>
      <c r="I151" s="54">
        <v>8099682</v>
      </c>
      <c r="J151" s="54">
        <v>7922056</v>
      </c>
      <c r="K151" s="54">
        <v>9349874</v>
      </c>
      <c r="L151" s="54">
        <v>7506785</v>
      </c>
      <c r="M151" s="54">
        <v>8002562</v>
      </c>
    </row>
    <row r="152" spans="1:13" ht="13.5">
      <c r="A152" s="103"/>
      <c r="B152" s="231" t="s">
        <v>177</v>
      </c>
      <c r="C152" s="229"/>
      <c r="D152" s="9" t="s">
        <v>334</v>
      </c>
      <c r="E152" s="55">
        <v>11101816</v>
      </c>
      <c r="F152" s="55">
        <v>-1016340</v>
      </c>
      <c r="G152" s="55">
        <v>720542</v>
      </c>
      <c r="H152" s="55">
        <v>2136707</v>
      </c>
      <c r="I152" s="55">
        <v>-5908827</v>
      </c>
      <c r="J152" s="55">
        <v>-177726</v>
      </c>
      <c r="K152" s="55">
        <v>1427819</v>
      </c>
      <c r="L152" s="55">
        <v>-1843089</v>
      </c>
      <c r="M152" s="55">
        <v>495777</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6567</v>
      </c>
      <c r="G156" s="55">
        <v>13190</v>
      </c>
      <c r="H156" s="55">
        <v>3013</v>
      </c>
      <c r="I156" s="55">
        <v>148843</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255271</v>
      </c>
      <c r="F158" s="54">
        <v>250817</v>
      </c>
      <c r="G158" s="54">
        <v>569247</v>
      </c>
      <c r="H158" s="54">
        <v>840632</v>
      </c>
      <c r="I158" s="54">
        <v>1430415</v>
      </c>
      <c r="J158" s="54">
        <v>2271884</v>
      </c>
      <c r="K158" s="54">
        <v>3295732</v>
      </c>
      <c r="L158" s="54">
        <v>2698576</v>
      </c>
      <c r="M158" s="54">
        <v>2422789</v>
      </c>
    </row>
    <row r="159" spans="1:13" ht="13.5">
      <c r="A159" s="103">
        <f>VALUE(MID(D159,8,4))</f>
        <v>420</v>
      </c>
      <c r="B159" s="231" t="s">
        <v>402</v>
      </c>
      <c r="C159" s="229"/>
      <c r="D159" s="9" t="s">
        <v>153</v>
      </c>
      <c r="E159" s="54">
        <v>397180</v>
      </c>
      <c r="F159" s="54">
        <v>36000</v>
      </c>
      <c r="G159" s="54">
        <v>571000</v>
      </c>
      <c r="H159" s="54">
        <v>1210080</v>
      </c>
      <c r="I159" s="54">
        <v>1195753</v>
      </c>
      <c r="J159" s="54">
        <v>901679</v>
      </c>
      <c r="K159" s="54">
        <v>9013634</v>
      </c>
      <c r="L159" s="54">
        <v>645946</v>
      </c>
      <c r="M159" s="54">
        <v>3728975</v>
      </c>
    </row>
    <row r="160" spans="1:13" ht="13.5">
      <c r="A160" s="103">
        <f>VALUE(MID(D160,8,4))</f>
        <v>1020</v>
      </c>
      <c r="B160" s="231" t="s">
        <v>403</v>
      </c>
      <c r="C160" s="229"/>
      <c r="D160" s="9" t="s">
        <v>574</v>
      </c>
      <c r="E160" s="54">
        <v>462262</v>
      </c>
      <c r="F160" s="54">
        <v>198462</v>
      </c>
      <c r="G160" s="54">
        <v>4953</v>
      </c>
      <c r="H160" s="54">
        <v>235148</v>
      </c>
      <c r="I160" s="54">
        <v>367501</v>
      </c>
      <c r="J160" s="54">
        <v>375267</v>
      </c>
      <c r="K160" s="54">
        <v>827812</v>
      </c>
      <c r="L160" s="54">
        <v>725793</v>
      </c>
      <c r="M160" s="54">
        <v>293163</v>
      </c>
    </row>
    <row r="161" spans="1:13" ht="13.5">
      <c r="A161" s="103">
        <f>VALUE(MID(D161,8,4))</f>
        <v>1010</v>
      </c>
      <c r="B161" s="231" t="s">
        <v>0</v>
      </c>
      <c r="C161" s="229"/>
      <c r="D161" s="9" t="s">
        <v>575</v>
      </c>
      <c r="E161" s="54">
        <v>659513</v>
      </c>
      <c r="F161" s="54">
        <v>620070</v>
      </c>
      <c r="G161" s="54">
        <v>638688</v>
      </c>
      <c r="H161" s="54">
        <v>457561</v>
      </c>
      <c r="I161" s="54">
        <v>1964245</v>
      </c>
      <c r="J161" s="54">
        <v>1288146</v>
      </c>
      <c r="K161" s="54">
        <v>2404495</v>
      </c>
      <c r="L161" s="54">
        <v>10035471</v>
      </c>
      <c r="M161" s="54">
        <v>2303824</v>
      </c>
    </row>
    <row r="162" spans="1:13" ht="13.5">
      <c r="A162" s="103"/>
      <c r="B162" s="231" t="s">
        <v>573</v>
      </c>
      <c r="C162" s="229"/>
      <c r="D162" s="9" t="s">
        <v>334</v>
      </c>
      <c r="E162" s="54">
        <v>469324</v>
      </c>
      <c r="F162" s="54">
        <v>531715</v>
      </c>
      <c r="G162" s="54">
        <v>-496606</v>
      </c>
      <c r="H162" s="54">
        <v>-1358003</v>
      </c>
      <c r="I162" s="54">
        <v>-294422</v>
      </c>
      <c r="J162" s="54">
        <v>-1510150</v>
      </c>
      <c r="K162" s="54">
        <v>-9077059</v>
      </c>
      <c r="L162" s="54">
        <v>7416742</v>
      </c>
      <c r="M162" s="54">
        <v>-3554777</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2518168</v>
      </c>
      <c r="F164" s="54">
        <v>2177054</v>
      </c>
      <c r="G164" s="54">
        <v>1764100</v>
      </c>
      <c r="H164" s="54">
        <v>2290380</v>
      </c>
      <c r="I164" s="54">
        <v>3651396</v>
      </c>
      <c r="J164" s="54">
        <v>4064262</v>
      </c>
      <c r="K164" s="54">
        <v>5574414</v>
      </c>
      <c r="L164" s="54">
        <v>14656557</v>
      </c>
      <c r="M164" s="54">
        <v>7254815</v>
      </c>
    </row>
    <row r="165" spans="1:13" ht="13.5">
      <c r="A165" s="103">
        <f>VALUE(MID(D165,8,4))</f>
        <v>2099</v>
      </c>
      <c r="C165" s="3" t="s">
        <v>180</v>
      </c>
      <c r="D165" s="9" t="s">
        <v>181</v>
      </c>
      <c r="E165" s="54">
        <v>2177054</v>
      </c>
      <c r="F165" s="54">
        <v>1764100</v>
      </c>
      <c r="G165" s="54">
        <v>2290380</v>
      </c>
      <c r="H165" s="54">
        <v>3651396</v>
      </c>
      <c r="I165" s="54">
        <v>4094661</v>
      </c>
      <c r="J165" s="54">
        <v>5574412</v>
      </c>
      <c r="K165" s="54">
        <v>14656557</v>
      </c>
      <c r="L165" s="54">
        <v>7254815</v>
      </c>
      <c r="M165" s="54">
        <v>10809592</v>
      </c>
    </row>
    <row r="166" spans="1:13" ht="13.5">
      <c r="A166" s="103"/>
      <c r="C166" s="3" t="s">
        <v>182</v>
      </c>
      <c r="D166" s="9" t="s">
        <v>334</v>
      </c>
      <c r="E166" s="55">
        <v>-341114</v>
      </c>
      <c r="F166" s="55">
        <v>-412954</v>
      </c>
      <c r="G166" s="55">
        <v>526280</v>
      </c>
      <c r="H166" s="55">
        <v>1361016</v>
      </c>
      <c r="I166" s="55">
        <v>443265</v>
      </c>
      <c r="J166" s="55">
        <v>1510150</v>
      </c>
      <c r="K166" s="55">
        <v>9082143</v>
      </c>
      <c r="L166" s="55">
        <v>-7401742</v>
      </c>
      <c r="M166" s="55">
        <v>3554777</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2696852</v>
      </c>
      <c r="F170" s="55">
        <v>1566503</v>
      </c>
      <c r="G170" s="55">
        <v>890201</v>
      </c>
      <c r="H170" s="55">
        <v>784511</v>
      </c>
      <c r="I170" s="55">
        <v>2078221</v>
      </c>
      <c r="J170" s="55">
        <v>2776325</v>
      </c>
      <c r="K170" s="55">
        <v>3006581</v>
      </c>
      <c r="L170" s="55">
        <v>5565691</v>
      </c>
      <c r="M170" s="55">
        <v>2941947</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41942</v>
      </c>
      <c r="J172" s="55">
        <v>58810</v>
      </c>
      <c r="K172" s="55">
        <v>59578</v>
      </c>
      <c r="L172" s="55">
        <v>66428</v>
      </c>
      <c r="M172" s="55">
        <v>100030</v>
      </c>
    </row>
    <row r="173" spans="1:13" s="101" customFormat="1" ht="27">
      <c r="A173" s="103"/>
      <c r="B173" s="230" t="s">
        <v>572</v>
      </c>
      <c r="C173" s="229"/>
      <c r="D173" s="52" t="s">
        <v>118</v>
      </c>
      <c r="E173" s="55">
        <v>101435</v>
      </c>
      <c r="F173" s="55">
        <v>85698</v>
      </c>
      <c r="G173" s="55">
        <v>72890</v>
      </c>
      <c r="H173" s="55">
        <v>6574886</v>
      </c>
      <c r="I173" s="55">
        <v>325403</v>
      </c>
      <c r="J173" s="55">
        <v>345299</v>
      </c>
      <c r="K173" s="55">
        <v>646798</v>
      </c>
      <c r="L173" s="55">
        <v>999319</v>
      </c>
      <c r="M173" s="55">
        <v>457370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254867</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254867</v>
      </c>
      <c r="L180" s="54">
        <v>5309784</v>
      </c>
      <c r="M180" s="54">
        <v>592448</v>
      </c>
    </row>
    <row r="181" spans="1:13" s="101" customFormat="1" ht="13.5">
      <c r="A181"/>
      <c r="B181" s="231" t="s">
        <v>403</v>
      </c>
      <c r="C181" s="229"/>
      <c r="D181" s="9" t="s">
        <v>585</v>
      </c>
      <c r="E181" s="54">
        <v>20000</v>
      </c>
      <c r="F181" s="54">
        <v>10000</v>
      </c>
      <c r="G181" s="54">
        <v>0</v>
      </c>
      <c r="H181" s="54">
        <v>0</v>
      </c>
      <c r="I181" s="54">
        <v>663590</v>
      </c>
      <c r="J181" s="54">
        <v>0</v>
      </c>
      <c r="K181" s="54">
        <v>0</v>
      </c>
      <c r="L181" s="54">
        <v>11601</v>
      </c>
      <c r="M181" s="54">
        <v>0</v>
      </c>
    </row>
    <row r="182" spans="1:13" s="101" customFormat="1" ht="13.5">
      <c r="A182" s="160"/>
      <c r="B182" s="231" t="s">
        <v>0</v>
      </c>
      <c r="C182" s="229"/>
      <c r="D182" s="9" t="s">
        <v>586</v>
      </c>
      <c r="E182" s="54">
        <v>2346540</v>
      </c>
      <c r="F182" s="54">
        <v>746226</v>
      </c>
      <c r="G182" s="54">
        <v>542954</v>
      </c>
      <c r="H182" s="54">
        <v>304050</v>
      </c>
      <c r="I182" s="54">
        <v>201501</v>
      </c>
      <c r="J182" s="54">
        <v>731303</v>
      </c>
      <c r="K182" s="54">
        <v>1726477</v>
      </c>
      <c r="L182" s="54">
        <v>15237076</v>
      </c>
      <c r="M182" s="54">
        <v>6683262</v>
      </c>
    </row>
    <row r="183" spans="1:13" s="101" customFormat="1" ht="13.5">
      <c r="A183" s="141"/>
      <c r="B183" s="231" t="s">
        <v>573</v>
      </c>
      <c r="C183" s="229"/>
      <c r="D183" s="9" t="s">
        <v>334</v>
      </c>
      <c r="E183" s="54">
        <v>2366540</v>
      </c>
      <c r="F183" s="54">
        <v>756226</v>
      </c>
      <c r="G183" s="54">
        <v>542954</v>
      </c>
      <c r="H183" s="54">
        <v>304050</v>
      </c>
      <c r="I183" s="54">
        <v>865091</v>
      </c>
      <c r="J183" s="54">
        <v>731303</v>
      </c>
      <c r="K183" s="54">
        <v>1471610</v>
      </c>
      <c r="L183" s="54">
        <v>9938893</v>
      </c>
      <c r="M183" s="54">
        <v>6090814</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1272891</v>
      </c>
      <c r="F185" s="54">
        <v>1695588</v>
      </c>
      <c r="G185" s="54">
        <v>2585725</v>
      </c>
      <c r="H185" s="54">
        <v>3040207</v>
      </c>
      <c r="I185" s="54">
        <v>10095554</v>
      </c>
      <c r="J185" s="54">
        <v>11676029</v>
      </c>
      <c r="K185" s="54">
        <v>14380026</v>
      </c>
      <c r="L185" s="54">
        <v>16621373</v>
      </c>
      <c r="M185" s="54">
        <v>13313918</v>
      </c>
    </row>
    <row r="186" spans="1:13" ht="13.5">
      <c r="A186" s="103">
        <f>VALUE(MID(D186,8,4))</f>
        <v>2099</v>
      </c>
      <c r="B186" s="231" t="s">
        <v>185</v>
      </c>
      <c r="C186" s="229"/>
      <c r="D186" s="56" t="s">
        <v>186</v>
      </c>
      <c r="E186" s="54">
        <v>1695588</v>
      </c>
      <c r="F186" s="54">
        <v>2585725</v>
      </c>
      <c r="G186" s="54">
        <v>3040207</v>
      </c>
      <c r="H186" s="54">
        <v>10095554</v>
      </c>
      <c r="I186" s="54">
        <v>11676029</v>
      </c>
      <c r="J186" s="54">
        <v>14380027</v>
      </c>
      <c r="K186" s="54">
        <v>16621373</v>
      </c>
      <c r="L186" s="54">
        <v>13313918</v>
      </c>
      <c r="M186" s="54">
        <v>10722451</v>
      </c>
    </row>
    <row r="187" spans="1:13" ht="13.5">
      <c r="A187" s="103"/>
      <c r="B187" s="231" t="s">
        <v>187</v>
      </c>
      <c r="C187" s="229"/>
      <c r="D187" s="9" t="s">
        <v>334</v>
      </c>
      <c r="E187" s="55">
        <v>422697</v>
      </c>
      <c r="F187" s="55">
        <v>890137</v>
      </c>
      <c r="G187" s="55">
        <v>454482</v>
      </c>
      <c r="H187" s="55">
        <v>7055347</v>
      </c>
      <c r="I187" s="55">
        <v>1580475</v>
      </c>
      <c r="J187" s="55">
        <v>2703998</v>
      </c>
      <c r="K187" s="55">
        <v>2241347</v>
      </c>
      <c r="L187" s="55">
        <v>-3307455</v>
      </c>
      <c r="M187" s="55">
        <v>-2591467</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529275</v>
      </c>
      <c r="F191" s="55">
        <v>529275</v>
      </c>
      <c r="G191" s="55">
        <v>529275</v>
      </c>
      <c r="H191" s="55">
        <v>529275</v>
      </c>
      <c r="I191" s="55">
        <v>529275</v>
      </c>
      <c r="J191" s="55">
        <v>529275</v>
      </c>
      <c r="K191" s="55">
        <v>529275</v>
      </c>
      <c r="L191" s="55">
        <v>529275</v>
      </c>
      <c r="M191" s="55">
        <v>529275</v>
      </c>
    </row>
    <row r="192" spans="1:13" ht="13.5">
      <c r="A192" s="161">
        <v>5020</v>
      </c>
      <c r="C192" s="145" t="s">
        <v>536</v>
      </c>
      <c r="D192" s="9" t="s">
        <v>334</v>
      </c>
      <c r="E192" s="55">
        <v>300000</v>
      </c>
      <c r="F192" s="55">
        <v>347476</v>
      </c>
      <c r="G192" s="55">
        <v>530119</v>
      </c>
      <c r="H192" s="55">
        <v>798179</v>
      </c>
      <c r="I192" s="55">
        <v>893929</v>
      </c>
      <c r="J192" s="55">
        <v>866246</v>
      </c>
      <c r="K192" s="55">
        <v>2251400</v>
      </c>
      <c r="L192" s="55">
        <v>2849480</v>
      </c>
      <c r="M192" s="55">
        <v>2624180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58000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1202119</v>
      </c>
      <c r="F207" s="55">
        <v>1066174</v>
      </c>
      <c r="G207" s="55">
        <v>899195</v>
      </c>
      <c r="H207" s="55">
        <v>765525</v>
      </c>
      <c r="I207" s="55">
        <v>542651</v>
      </c>
      <c r="J207" s="55">
        <v>585852</v>
      </c>
      <c r="K207" s="55">
        <v>154836</v>
      </c>
      <c r="L207" s="55">
        <v>132898</v>
      </c>
      <c r="M207" s="55">
        <v>148533</v>
      </c>
    </row>
    <row r="208" spans="1:13" ht="13.5">
      <c r="A208" s="162">
        <v>5210</v>
      </c>
      <c r="C208" s="156" t="s">
        <v>553</v>
      </c>
      <c r="D208" s="9" t="s">
        <v>334</v>
      </c>
      <c r="E208" s="55">
        <v>300</v>
      </c>
      <c r="F208" s="55">
        <v>1109</v>
      </c>
      <c r="G208" s="55">
        <v>1383</v>
      </c>
      <c r="H208" s="55">
        <v>1383</v>
      </c>
      <c r="I208" s="55">
        <v>1383</v>
      </c>
      <c r="J208" s="55">
        <v>460962</v>
      </c>
      <c r="K208" s="55">
        <v>212413</v>
      </c>
      <c r="L208" s="55">
        <v>312615</v>
      </c>
      <c r="M208" s="55">
        <v>166778</v>
      </c>
    </row>
    <row r="209" spans="1:3" ht="13.5">
      <c r="A209" s="162"/>
      <c r="C209" s="156" t="s">
        <v>447</v>
      </c>
    </row>
    <row r="210" spans="1:13" ht="13.5">
      <c r="A210" s="162">
        <v>5215</v>
      </c>
      <c r="C210" s="148" t="s">
        <v>554</v>
      </c>
      <c r="D210" s="9" t="s">
        <v>334</v>
      </c>
      <c r="E210" s="55">
        <v>45024</v>
      </c>
      <c r="F210" s="55">
        <v>42403</v>
      </c>
      <c r="G210" s="55">
        <v>37605</v>
      </c>
      <c r="H210" s="55">
        <v>43524</v>
      </c>
      <c r="I210" s="55">
        <v>184850</v>
      </c>
      <c r="J210" s="55">
        <v>167092</v>
      </c>
      <c r="K210" s="55">
        <v>167335</v>
      </c>
      <c r="L210" s="55">
        <v>152753</v>
      </c>
      <c r="M210" s="55">
        <v>142168</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204376</v>
      </c>
      <c r="F215" s="55">
        <v>100000</v>
      </c>
      <c r="G215" s="55">
        <v>100000</v>
      </c>
      <c r="H215" s="55">
        <v>100000</v>
      </c>
      <c r="I215" s="55">
        <v>100000</v>
      </c>
      <c r="J215" s="55">
        <v>100000</v>
      </c>
      <c r="K215" s="55">
        <v>100000</v>
      </c>
      <c r="L215" s="55">
        <v>100000</v>
      </c>
      <c r="M215" s="55">
        <v>100000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4917</v>
      </c>
      <c r="F223" s="55">
        <v>5960</v>
      </c>
      <c r="G223" s="55">
        <v>5961</v>
      </c>
      <c r="H223" s="55">
        <v>6036</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30428</v>
      </c>
      <c r="J225" s="55">
        <v>41557</v>
      </c>
      <c r="K225" s="55">
        <v>62487</v>
      </c>
      <c r="L225" s="55">
        <v>45634</v>
      </c>
      <c r="M225" s="55">
        <v>6632</v>
      </c>
    </row>
    <row r="226" spans="1:13" ht="13.5">
      <c r="A226" s="162">
        <v>5275</v>
      </c>
      <c r="C226" s="148" t="s">
        <v>564</v>
      </c>
      <c r="D226" s="9" t="s">
        <v>334</v>
      </c>
      <c r="E226" s="55">
        <v>0</v>
      </c>
      <c r="F226" s="55">
        <v>0</v>
      </c>
      <c r="G226" s="55">
        <v>189400</v>
      </c>
      <c r="H226" s="55">
        <v>121872</v>
      </c>
      <c r="I226" s="55">
        <v>93385</v>
      </c>
      <c r="J226" s="55">
        <v>120655</v>
      </c>
      <c r="K226" s="55">
        <v>173148</v>
      </c>
      <c r="L226" s="55">
        <v>234031</v>
      </c>
      <c r="M226" s="55">
        <v>227607</v>
      </c>
    </row>
    <row r="227" spans="1:13" ht="13.5">
      <c r="A227" s="162">
        <v>5280</v>
      </c>
      <c r="C227" s="156" t="s">
        <v>551</v>
      </c>
      <c r="D227" s="9" t="s">
        <v>334</v>
      </c>
      <c r="E227" s="55">
        <v>0</v>
      </c>
      <c r="F227" s="55">
        <v>0</v>
      </c>
      <c r="G227" s="55">
        <v>0</v>
      </c>
      <c r="H227" s="55">
        <v>0</v>
      </c>
      <c r="I227" s="55">
        <v>0</v>
      </c>
      <c r="J227" s="55">
        <v>0</v>
      </c>
      <c r="K227" s="55">
        <v>305167</v>
      </c>
      <c r="L227" s="55">
        <v>351519</v>
      </c>
      <c r="M227" s="55">
        <v>297868</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10634602</v>
      </c>
      <c r="F231" s="55">
        <v>9982242</v>
      </c>
      <c r="G231" s="55">
        <v>10498641</v>
      </c>
      <c r="H231" s="55">
        <v>8528626</v>
      </c>
      <c r="I231" s="55">
        <v>7514798</v>
      </c>
      <c r="J231" s="55">
        <v>7446320</v>
      </c>
      <c r="K231" s="55">
        <v>7982221</v>
      </c>
      <c r="L231" s="55">
        <v>6305010</v>
      </c>
      <c r="M231" s="55">
        <v>6699089</v>
      </c>
    </row>
    <row r="232" spans="1:13" ht="13.5">
      <c r="A232" s="162">
        <v>5410</v>
      </c>
      <c r="C232" s="155" t="s">
        <v>566</v>
      </c>
      <c r="D232" s="9" t="s">
        <v>334</v>
      </c>
      <c r="E232" s="55">
        <v>114397</v>
      </c>
      <c r="F232" s="55">
        <v>82953</v>
      </c>
      <c r="G232" s="55">
        <v>287901</v>
      </c>
      <c r="H232" s="55">
        <v>432375</v>
      </c>
      <c r="I232" s="55">
        <v>504851</v>
      </c>
      <c r="J232" s="55">
        <v>677260</v>
      </c>
      <c r="K232" s="55">
        <v>600870</v>
      </c>
      <c r="L232" s="55">
        <v>679126</v>
      </c>
      <c r="M232" s="55">
        <v>365305</v>
      </c>
    </row>
    <row r="233" spans="1:3" ht="13.5">
      <c r="A233" s="162"/>
      <c r="C233" s="155" t="s">
        <v>447</v>
      </c>
    </row>
    <row r="234" spans="1:13" ht="13.5">
      <c r="A234" s="162">
        <v>5415</v>
      </c>
      <c r="C234" s="152" t="s">
        <v>567</v>
      </c>
      <c r="D234" s="9" t="s">
        <v>334</v>
      </c>
      <c r="E234" s="55">
        <v>845177</v>
      </c>
      <c r="F234" s="55">
        <v>384235</v>
      </c>
      <c r="G234" s="55">
        <v>388126</v>
      </c>
      <c r="H234" s="55">
        <v>1223585</v>
      </c>
      <c r="I234" s="55">
        <v>1087952</v>
      </c>
      <c r="J234" s="55">
        <v>1604096</v>
      </c>
      <c r="K234" s="55">
        <v>1341906</v>
      </c>
      <c r="L234" s="55">
        <v>1159353</v>
      </c>
      <c r="M234" s="55">
        <v>4356539</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90959</v>
      </c>
      <c r="F237" s="55">
        <v>24372</v>
      </c>
      <c r="G237" s="55">
        <v>24612</v>
      </c>
      <c r="H237" s="55">
        <v>4774460</v>
      </c>
      <c r="I237" s="55">
        <v>249579</v>
      </c>
      <c r="J237" s="55">
        <v>341336</v>
      </c>
      <c r="K237" s="55">
        <v>470459</v>
      </c>
      <c r="L237" s="55">
        <v>184020</v>
      </c>
      <c r="M237" s="55">
        <v>242050</v>
      </c>
    </row>
    <row r="238" spans="1:13" ht="13.5">
      <c r="A238" s="162">
        <v>5430</v>
      </c>
      <c r="C238" s="152" t="s">
        <v>557</v>
      </c>
      <c r="D238" s="9" t="s">
        <v>334</v>
      </c>
      <c r="E238" s="55">
        <v>55770</v>
      </c>
      <c r="F238" s="55">
        <v>118534</v>
      </c>
      <c r="G238" s="55">
        <v>121271</v>
      </c>
      <c r="H238" s="55">
        <v>121271</v>
      </c>
      <c r="I238" s="55">
        <v>50339</v>
      </c>
      <c r="J238" s="55">
        <v>51675</v>
      </c>
      <c r="K238" s="55">
        <v>53809</v>
      </c>
      <c r="L238" s="55">
        <v>10184</v>
      </c>
      <c r="M238" s="55">
        <v>17506</v>
      </c>
    </row>
    <row r="239" spans="1:13" ht="13.5">
      <c r="A239" s="162">
        <v>5435</v>
      </c>
      <c r="C239" s="152" t="s">
        <v>558</v>
      </c>
      <c r="D239" s="9" t="s">
        <v>334</v>
      </c>
      <c r="E239" s="55">
        <v>0</v>
      </c>
      <c r="F239" s="55">
        <v>0</v>
      </c>
      <c r="G239" s="55">
        <v>0</v>
      </c>
      <c r="H239" s="55">
        <v>0</v>
      </c>
      <c r="I239" s="55">
        <v>70000</v>
      </c>
      <c r="J239" s="55">
        <v>75978</v>
      </c>
      <c r="K239" s="55">
        <v>65936</v>
      </c>
      <c r="L239" s="55">
        <v>246211</v>
      </c>
      <c r="M239" s="55">
        <v>1028649</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45590</v>
      </c>
      <c r="L241" s="55">
        <v>44600</v>
      </c>
      <c r="M241" s="55">
        <v>44600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72140</v>
      </c>
      <c r="F246" s="55">
        <v>84794</v>
      </c>
      <c r="G246" s="55">
        <v>94330</v>
      </c>
      <c r="H246" s="55">
        <v>69042</v>
      </c>
      <c r="I246" s="55">
        <v>67463</v>
      </c>
      <c r="J246" s="55">
        <v>92648</v>
      </c>
      <c r="K246" s="55">
        <v>21877</v>
      </c>
      <c r="L246" s="55">
        <v>4000</v>
      </c>
      <c r="M246" s="55">
        <v>66760</v>
      </c>
    </row>
    <row r="247" spans="1:13" ht="13.5">
      <c r="A247" s="162" t="s">
        <v>493</v>
      </c>
      <c r="C247" s="154" t="s">
        <v>491</v>
      </c>
      <c r="D247" s="9" t="s">
        <v>334</v>
      </c>
      <c r="E247" s="55">
        <v>82524</v>
      </c>
      <c r="F247" s="55">
        <v>51503</v>
      </c>
      <c r="G247" s="55">
        <v>20228</v>
      </c>
      <c r="H247" s="55">
        <v>22593</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120498</v>
      </c>
      <c r="J249" s="55">
        <v>180401</v>
      </c>
      <c r="K249" s="55">
        <v>9292330</v>
      </c>
      <c r="L249" s="55">
        <v>1301251</v>
      </c>
      <c r="M249" s="55">
        <v>1434579</v>
      </c>
    </row>
    <row r="250" spans="1:13" ht="13.5">
      <c r="A250" s="162">
        <v>5475</v>
      </c>
      <c r="C250" s="152" t="s">
        <v>564</v>
      </c>
      <c r="D250" s="9" t="s">
        <v>334</v>
      </c>
      <c r="E250" s="55">
        <v>60508</v>
      </c>
      <c r="F250" s="55">
        <v>83097</v>
      </c>
      <c r="G250" s="55">
        <v>404135</v>
      </c>
      <c r="H250" s="55">
        <v>0</v>
      </c>
      <c r="I250" s="55">
        <v>0</v>
      </c>
      <c r="J250" s="55">
        <v>0</v>
      </c>
      <c r="K250" s="55">
        <v>10625</v>
      </c>
      <c r="L250" s="55">
        <v>45625</v>
      </c>
      <c r="M250" s="55">
        <v>45517</v>
      </c>
    </row>
    <row r="251" spans="1:13" ht="13.5">
      <c r="A251" s="162">
        <v>5480</v>
      </c>
      <c r="C251" s="155" t="s">
        <v>551</v>
      </c>
      <c r="D251" s="9" t="s">
        <v>334</v>
      </c>
      <c r="E251" s="55">
        <v>44566</v>
      </c>
      <c r="F251" s="55">
        <v>11233</v>
      </c>
      <c r="G251" s="55">
        <v>30000</v>
      </c>
      <c r="H251" s="55">
        <v>122159</v>
      </c>
      <c r="I251" s="55">
        <v>152962</v>
      </c>
      <c r="J251" s="55">
        <v>155115</v>
      </c>
      <c r="K251" s="55">
        <v>164747</v>
      </c>
      <c r="L251" s="55">
        <v>74015</v>
      </c>
      <c r="M251" s="55">
        <v>72321</v>
      </c>
    </row>
    <row r="252" spans="1:13" ht="13.5">
      <c r="A252" s="162" t="s">
        <v>446</v>
      </c>
      <c r="C252" s="153" t="s">
        <v>90</v>
      </c>
      <c r="D252" s="9" t="s">
        <v>334</v>
      </c>
      <c r="E252" s="55">
        <v>0</v>
      </c>
      <c r="F252" s="55">
        <v>0</v>
      </c>
      <c r="G252" s="55">
        <v>0</v>
      </c>
      <c r="H252" s="55">
        <v>0</v>
      </c>
      <c r="I252" s="55">
        <v>0</v>
      </c>
      <c r="J252" s="55">
        <v>0</v>
      </c>
      <c r="K252" s="55">
        <v>0</v>
      </c>
      <c r="L252" s="55">
        <v>0</v>
      </c>
      <c r="M252" s="55">
        <v>196198</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1645403</v>
      </c>
      <c r="F256" s="55">
        <v>2048472</v>
      </c>
      <c r="G256" s="55">
        <v>2228173</v>
      </c>
      <c r="H256" s="55">
        <v>2563973</v>
      </c>
      <c r="I256" s="55">
        <v>3437498</v>
      </c>
      <c r="J256" s="55">
        <v>5331263</v>
      </c>
      <c r="K256" s="55">
        <v>2327550</v>
      </c>
      <c r="L256" s="55">
        <v>2112780</v>
      </c>
      <c r="M256" s="55">
        <v>2050774</v>
      </c>
    </row>
    <row r="257" spans="1:13" ht="13.5">
      <c r="A257" s="103">
        <f aca="true" t="shared" si="9" ref="A257:A269">VALUE(MID(D257,8,4))</f>
        <v>5620</v>
      </c>
      <c r="B257" s="230" t="s">
        <v>589</v>
      </c>
      <c r="C257" s="229"/>
      <c r="D257" s="9" t="s">
        <v>592</v>
      </c>
      <c r="E257" s="55">
        <v>0</v>
      </c>
      <c r="F257" s="55">
        <v>393440</v>
      </c>
      <c r="G257" s="55">
        <v>641512</v>
      </c>
      <c r="H257" s="55">
        <v>868188</v>
      </c>
      <c r="I257" s="55">
        <v>1155596</v>
      </c>
      <c r="J257" s="55">
        <v>1606194</v>
      </c>
      <c r="K257" s="55">
        <v>7080159</v>
      </c>
      <c r="L257" s="55">
        <v>9748812</v>
      </c>
      <c r="M257" s="55">
        <v>6823720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6480599</v>
      </c>
      <c r="I259" s="55">
        <v>6853623</v>
      </c>
      <c r="J259" s="55">
        <v>6892511</v>
      </c>
      <c r="K259" s="55">
        <v>6324447</v>
      </c>
      <c r="L259" s="55">
        <v>129924</v>
      </c>
      <c r="M259" s="55">
        <v>134034</v>
      </c>
    </row>
    <row r="260" spans="1:13" ht="13.5">
      <c r="A260" s="103">
        <f t="shared" si="9"/>
        <v>5650</v>
      </c>
      <c r="B260" s="230" t="s">
        <v>580</v>
      </c>
      <c r="C260" s="229"/>
      <c r="D260" s="9" t="s">
        <v>594</v>
      </c>
      <c r="E260" s="55">
        <v>50185</v>
      </c>
      <c r="F260" s="55">
        <v>143813</v>
      </c>
      <c r="G260" s="55">
        <v>170522</v>
      </c>
      <c r="H260" s="55">
        <v>182794</v>
      </c>
      <c r="I260" s="55">
        <v>229312</v>
      </c>
      <c r="J260" s="55">
        <v>295170</v>
      </c>
      <c r="K260" s="55">
        <v>368608</v>
      </c>
      <c r="L260" s="55">
        <v>434798</v>
      </c>
      <c r="M260" s="55">
        <v>516171</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254889</v>
      </c>
      <c r="K266" s="55">
        <v>520609</v>
      </c>
      <c r="L266" s="55">
        <v>887604</v>
      </c>
      <c r="M266" s="55">
        <v>1197752</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1695588</v>
      </c>
      <c r="F269" s="55">
        <v>2585725</v>
      </c>
      <c r="G269" s="55">
        <v>3040207</v>
      </c>
      <c r="H269" s="55">
        <v>10095554</v>
      </c>
      <c r="I269" s="55">
        <v>11676029</v>
      </c>
      <c r="J269" s="55">
        <v>14380027</v>
      </c>
      <c r="K269" s="55">
        <v>16621373</v>
      </c>
      <c r="L269" s="55">
        <v>13313918</v>
      </c>
      <c r="M269" s="55">
        <v>10722451</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14081205</v>
      </c>
      <c r="F275" s="54">
        <v>11234906</v>
      </c>
      <c r="G275" s="54">
        <v>13201630</v>
      </c>
      <c r="H275" s="54">
        <v>22075017</v>
      </c>
      <c r="I275" s="54">
        <v>23129852</v>
      </c>
      <c r="J275" s="54">
        <v>29006583</v>
      </c>
      <c r="K275" s="54">
        <v>41792783</v>
      </c>
      <c r="L275" s="54">
        <v>30284745</v>
      </c>
      <c r="M275" s="54">
        <v>35814436</v>
      </c>
    </row>
    <row r="276" spans="1:13" ht="13.5">
      <c r="A276" s="103">
        <f t="shared" si="10"/>
        <v>499</v>
      </c>
      <c r="C276" s="3" t="s">
        <v>608</v>
      </c>
      <c r="D276" s="9" t="s">
        <v>125</v>
      </c>
      <c r="E276" s="54">
        <v>2847535</v>
      </c>
      <c r="F276" s="54">
        <v>2110242</v>
      </c>
      <c r="G276" s="54">
        <v>2117511</v>
      </c>
      <c r="H276" s="54">
        <v>2449269</v>
      </c>
      <c r="I276" s="54">
        <v>2750308</v>
      </c>
      <c r="J276" s="54">
        <v>2764722</v>
      </c>
      <c r="K276" s="54">
        <v>3026363</v>
      </c>
      <c r="L276" s="54">
        <v>3413955</v>
      </c>
      <c r="M276" s="54">
        <v>4498715</v>
      </c>
    </row>
    <row r="277" spans="1:13" ht="13.5">
      <c r="A277" s="103">
        <f t="shared" si="10"/>
        <v>699</v>
      </c>
      <c r="C277" s="3" t="s">
        <v>609</v>
      </c>
      <c r="D277" s="9" t="s">
        <v>233</v>
      </c>
      <c r="E277" s="54">
        <v>2618715</v>
      </c>
      <c r="F277" s="54">
        <v>2427146</v>
      </c>
      <c r="G277" s="54">
        <v>2234352</v>
      </c>
      <c r="H277" s="54">
        <v>2092424</v>
      </c>
      <c r="I277" s="54">
        <v>2121872</v>
      </c>
      <c r="J277" s="54">
        <v>2223793</v>
      </c>
      <c r="K277" s="54">
        <v>2439493</v>
      </c>
      <c r="L277" s="54">
        <v>2874153</v>
      </c>
      <c r="M277" s="54">
        <v>3117928</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115497</v>
      </c>
      <c r="F279" s="54">
        <v>99969</v>
      </c>
      <c r="G279" s="54">
        <v>84975</v>
      </c>
      <c r="H279" s="54">
        <v>0</v>
      </c>
      <c r="I279" s="54">
        <v>41739</v>
      </c>
      <c r="J279" s="54">
        <v>26681</v>
      </c>
      <c r="K279" s="54">
        <v>13149</v>
      </c>
      <c r="L279" s="54">
        <v>4276</v>
      </c>
      <c r="M279" s="54">
        <v>0</v>
      </c>
    </row>
    <row r="280" spans="1:13" s="23" customFormat="1" ht="15">
      <c r="A280" s="103">
        <f t="shared" si="10"/>
        <v>898</v>
      </c>
      <c r="B280" s="115"/>
      <c r="C280" s="3" t="s">
        <v>288</v>
      </c>
      <c r="D280" s="9" t="s">
        <v>292</v>
      </c>
      <c r="E280" s="54">
        <v>22897</v>
      </c>
      <c r="F280" s="54">
        <v>12258</v>
      </c>
      <c r="G280" s="54">
        <v>12315</v>
      </c>
      <c r="H280" s="54">
        <v>1812</v>
      </c>
      <c r="I280" s="54">
        <v>0</v>
      </c>
      <c r="J280" s="54">
        <v>0</v>
      </c>
      <c r="K280" s="54">
        <v>0</v>
      </c>
      <c r="L280" s="54">
        <v>0</v>
      </c>
      <c r="M280" s="54">
        <v>400000</v>
      </c>
    </row>
    <row r="281" spans="1:13" s="23" customFormat="1" ht="15">
      <c r="A281" s="103">
        <f t="shared" si="10"/>
        <v>9920</v>
      </c>
      <c r="B281" s="115"/>
      <c r="C281" s="3" t="s">
        <v>289</v>
      </c>
      <c r="D281" s="9" t="s">
        <v>293</v>
      </c>
      <c r="E281" s="54">
        <v>14834</v>
      </c>
      <c r="F281" s="54">
        <v>26254</v>
      </c>
      <c r="G281" s="54">
        <v>34639</v>
      </c>
      <c r="H281" s="54">
        <v>35659</v>
      </c>
      <c r="I281" s="54">
        <v>40564</v>
      </c>
      <c r="J281" s="54">
        <v>38849</v>
      </c>
      <c r="K281" s="54">
        <v>38603</v>
      </c>
      <c r="L281" s="54">
        <v>44344</v>
      </c>
      <c r="M281" s="54">
        <v>35056</v>
      </c>
    </row>
    <row r="282" spans="1:13" s="23" customFormat="1" ht="15">
      <c r="A282" s="103">
        <f t="shared" si="10"/>
        <v>9930</v>
      </c>
      <c r="B282" s="115"/>
      <c r="C282" s="4" t="s">
        <v>237</v>
      </c>
      <c r="D282" s="2" t="s">
        <v>238</v>
      </c>
      <c r="E282" s="54">
        <v>19700683</v>
      </c>
      <c r="F282" s="54">
        <v>15910775</v>
      </c>
      <c r="G282" s="54">
        <v>17685422</v>
      </c>
      <c r="H282" s="54">
        <v>26654181</v>
      </c>
      <c r="I282" s="54">
        <v>28084335</v>
      </c>
      <c r="J282" s="54">
        <v>34060628</v>
      </c>
      <c r="K282" s="54">
        <v>47310391</v>
      </c>
      <c r="L282" s="54">
        <v>36621473</v>
      </c>
      <c r="M282" s="54">
        <v>43866135</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23000000</v>
      </c>
    </row>
    <row r="285" spans="1:13" s="23" customFormat="1" ht="15">
      <c r="A285" s="103">
        <f t="shared" si="11"/>
        <v>2299</v>
      </c>
      <c r="B285" s="115"/>
      <c r="C285" s="3" t="s">
        <v>295</v>
      </c>
      <c r="D285" s="9" t="s">
        <v>254</v>
      </c>
      <c r="E285" s="54">
        <v>3159207</v>
      </c>
      <c r="F285" s="54">
        <v>2513423</v>
      </c>
      <c r="G285" s="54">
        <v>3055088</v>
      </c>
      <c r="H285" s="54">
        <v>2958557</v>
      </c>
      <c r="I285" s="54">
        <v>2950217</v>
      </c>
      <c r="J285" s="54">
        <v>4033107</v>
      </c>
      <c r="K285" s="54">
        <v>5702607</v>
      </c>
      <c r="L285" s="54">
        <v>7192239</v>
      </c>
      <c r="M285" s="54">
        <v>12116376</v>
      </c>
    </row>
    <row r="286" spans="1:13" s="23" customFormat="1" ht="13.5">
      <c r="A286" s="103">
        <f t="shared" si="11"/>
        <v>2410</v>
      </c>
      <c r="B286" s="231" t="s">
        <v>194</v>
      </c>
      <c r="C286" s="229"/>
      <c r="D286" s="9" t="s">
        <v>255</v>
      </c>
      <c r="E286" s="54">
        <v>1695588</v>
      </c>
      <c r="F286" s="54">
        <v>2585725</v>
      </c>
      <c r="G286" s="54">
        <v>3040207</v>
      </c>
      <c r="H286" s="54">
        <v>10095554</v>
      </c>
      <c r="I286" s="54">
        <v>11676029</v>
      </c>
      <c r="J286" s="54">
        <v>14380027</v>
      </c>
      <c r="K286" s="54">
        <v>16621373</v>
      </c>
      <c r="L286" s="54">
        <v>13313918</v>
      </c>
      <c r="M286" s="54">
        <v>10722451</v>
      </c>
    </row>
    <row r="287" spans="1:13" s="23" customFormat="1" ht="15">
      <c r="A287" s="103">
        <f t="shared" si="11"/>
        <v>2490</v>
      </c>
      <c r="B287" s="115"/>
      <c r="C287" s="3" t="s">
        <v>296</v>
      </c>
      <c r="D287" s="9" t="s">
        <v>256</v>
      </c>
      <c r="E287" s="54">
        <v>29313</v>
      </c>
      <c r="F287" s="54">
        <v>41371</v>
      </c>
      <c r="G287" s="54">
        <v>42778</v>
      </c>
      <c r="H287" s="54">
        <v>34063</v>
      </c>
      <c r="I287" s="54">
        <v>21760</v>
      </c>
      <c r="J287" s="54">
        <v>53836</v>
      </c>
      <c r="K287" s="54">
        <v>68230</v>
      </c>
      <c r="L287" s="54">
        <v>54514</v>
      </c>
      <c r="M287" s="54">
        <v>62954</v>
      </c>
    </row>
    <row r="288" spans="1:13" s="23" customFormat="1" ht="15">
      <c r="A288" s="103">
        <f t="shared" si="11"/>
        <v>2699</v>
      </c>
      <c r="B288" s="115"/>
      <c r="C288" s="3" t="s">
        <v>610</v>
      </c>
      <c r="D288" s="9" t="s">
        <v>122</v>
      </c>
      <c r="E288" s="54">
        <v>9470982</v>
      </c>
      <c r="F288" s="54">
        <v>8551993</v>
      </c>
      <c r="G288" s="54">
        <v>7591802</v>
      </c>
      <c r="H288" s="54">
        <v>6558373</v>
      </c>
      <c r="I288" s="54">
        <v>5559962</v>
      </c>
      <c r="J288" s="54">
        <v>5372872</v>
      </c>
      <c r="K288" s="54">
        <v>16710652</v>
      </c>
      <c r="L288" s="54">
        <v>15581293</v>
      </c>
      <c r="M288" s="54">
        <v>17679674</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681456</v>
      </c>
      <c r="F290" s="54">
        <v>847796</v>
      </c>
      <c r="G290" s="54">
        <v>745463</v>
      </c>
      <c r="H290" s="54">
        <v>854292</v>
      </c>
      <c r="I290" s="54">
        <v>844348</v>
      </c>
      <c r="J290" s="54">
        <v>1724544</v>
      </c>
      <c r="K290" s="54">
        <v>1786963</v>
      </c>
      <c r="L290" s="54">
        <v>2024644</v>
      </c>
      <c r="M290" s="54">
        <v>2276063</v>
      </c>
    </row>
    <row r="291" spans="1:13" s="23" customFormat="1" ht="15">
      <c r="A291" s="103">
        <f t="shared" si="11"/>
        <v>9940</v>
      </c>
      <c r="B291" s="115"/>
      <c r="C291" s="4" t="s">
        <v>239</v>
      </c>
      <c r="D291" s="2" t="s">
        <v>240</v>
      </c>
      <c r="E291" s="54">
        <v>15036546</v>
      </c>
      <c r="F291" s="54">
        <v>14540308</v>
      </c>
      <c r="G291" s="54">
        <v>14475338</v>
      </c>
      <c r="H291" s="54">
        <v>20500839</v>
      </c>
      <c r="I291" s="54">
        <v>21052316</v>
      </c>
      <c r="J291" s="54">
        <v>25564386</v>
      </c>
      <c r="K291" s="54">
        <v>40889825</v>
      </c>
      <c r="L291" s="54">
        <v>38166608</v>
      </c>
      <c r="M291" s="54">
        <v>65857518</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4664137</v>
      </c>
      <c r="F294" s="59">
        <v>1370467</v>
      </c>
      <c r="G294" s="59">
        <v>3210084</v>
      </c>
      <c r="H294" s="59">
        <v>6153342</v>
      </c>
      <c r="I294" s="59">
        <v>7032019</v>
      </c>
      <c r="J294" s="59">
        <v>8496242</v>
      </c>
      <c r="K294" s="59">
        <v>6420566</v>
      </c>
      <c r="L294" s="59">
        <v>-1545135</v>
      </c>
      <c r="M294" s="59">
        <v>-21991383</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1591586</v>
      </c>
      <c r="F297" s="54">
        <v>811428</v>
      </c>
      <c r="G297" s="54">
        <v>944921</v>
      </c>
      <c r="H297" s="54">
        <v>647139</v>
      </c>
      <c r="I297" s="54">
        <v>1106403</v>
      </c>
      <c r="J297" s="54">
        <v>1972843</v>
      </c>
      <c r="K297" s="54">
        <v>1016425</v>
      </c>
      <c r="L297" s="54">
        <v>1389879</v>
      </c>
      <c r="M297" s="54">
        <v>1227116</v>
      </c>
    </row>
    <row r="298" spans="1:13" ht="13.5">
      <c r="A298" s="103">
        <f t="shared" si="12"/>
        <v>5299</v>
      </c>
      <c r="C298" s="3" t="s">
        <v>323</v>
      </c>
      <c r="D298" s="9" t="s">
        <v>191</v>
      </c>
      <c r="E298" s="54">
        <v>-1216127</v>
      </c>
      <c r="F298" s="54">
        <v>-2984111</v>
      </c>
      <c r="G298" s="54">
        <v>-3549003</v>
      </c>
      <c r="H298" s="54">
        <v>-4842136</v>
      </c>
      <c r="I298" s="54">
        <v>0</v>
      </c>
      <c r="J298" s="54">
        <v>0</v>
      </c>
      <c r="K298" s="54">
        <v>0</v>
      </c>
      <c r="L298" s="54">
        <v>0</v>
      </c>
      <c r="M298" s="54">
        <v>0</v>
      </c>
    </row>
    <row r="299" spans="1:13" ht="13.5">
      <c r="A299" s="103">
        <f t="shared" si="12"/>
        <v>5499</v>
      </c>
      <c r="B299" s="231" t="s">
        <v>192</v>
      </c>
      <c r="C299" s="229"/>
      <c r="D299" s="9" t="s">
        <v>193</v>
      </c>
      <c r="E299" s="54">
        <v>14344654</v>
      </c>
      <c r="F299" s="54">
        <v>12915360</v>
      </c>
      <c r="G299" s="54">
        <v>14162182</v>
      </c>
      <c r="H299" s="54">
        <v>17659905</v>
      </c>
      <c r="I299" s="54">
        <v>12194343</v>
      </c>
      <c r="J299" s="54">
        <v>13496468</v>
      </c>
      <c r="K299" s="54">
        <v>24006431</v>
      </c>
      <c r="L299" s="54">
        <v>14761600</v>
      </c>
      <c r="M299" s="54">
        <v>18812154</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14720113</v>
      </c>
      <c r="F301" s="54">
        <v>10742677</v>
      </c>
      <c r="G301" s="54">
        <v>11558100</v>
      </c>
      <c r="H301" s="54">
        <v>13464908</v>
      </c>
      <c r="I301" s="54">
        <v>13300746</v>
      </c>
      <c r="J301" s="54">
        <v>15469311</v>
      </c>
      <c r="K301" s="54">
        <v>25022856</v>
      </c>
      <c r="L301" s="54">
        <v>16151479</v>
      </c>
      <c r="M301" s="54">
        <v>20039270</v>
      </c>
    </row>
    <row r="302" spans="1:4" ht="6" customHeight="1">
      <c r="A302" s="103"/>
      <c r="C302" s="3"/>
      <c r="D302" s="38"/>
    </row>
    <row r="303" spans="1:13" ht="15">
      <c r="A303" s="103">
        <f t="shared" si="12"/>
        <v>5699</v>
      </c>
      <c r="C303" s="112" t="s">
        <v>297</v>
      </c>
      <c r="D303" s="9" t="s">
        <v>298</v>
      </c>
      <c r="E303" s="54">
        <v>10055976</v>
      </c>
      <c r="F303" s="54">
        <v>9372210</v>
      </c>
      <c r="G303" s="54">
        <v>8348016</v>
      </c>
      <c r="H303" s="54">
        <v>7311566</v>
      </c>
      <c r="I303" s="54">
        <v>6268727</v>
      </c>
      <c r="J303" s="54">
        <v>6973069</v>
      </c>
      <c r="K303" s="54">
        <v>18602290</v>
      </c>
      <c r="L303" s="54">
        <v>17696614</v>
      </c>
      <c r="M303" s="54">
        <v>42030653</v>
      </c>
    </row>
    <row r="304" spans="1:4" ht="6" customHeight="1">
      <c r="A304" s="103"/>
      <c r="C304" s="3"/>
      <c r="D304" s="38"/>
    </row>
    <row r="305" spans="1:13" ht="13.5">
      <c r="A305" s="103">
        <f>VALUE(MID(D305,8,4))</f>
        <v>6099</v>
      </c>
      <c r="C305" s="4" t="s">
        <v>188</v>
      </c>
      <c r="D305" s="2" t="s">
        <v>502</v>
      </c>
      <c r="E305" s="54">
        <v>4664137</v>
      </c>
      <c r="F305" s="54">
        <v>1370467</v>
      </c>
      <c r="G305" s="54">
        <v>3210084</v>
      </c>
      <c r="H305" s="54">
        <v>6153342</v>
      </c>
      <c r="I305" s="54">
        <v>7032019</v>
      </c>
      <c r="J305" s="54">
        <v>8496242</v>
      </c>
      <c r="K305" s="54">
        <v>6420566</v>
      </c>
      <c r="L305" s="54">
        <v>-1545135</v>
      </c>
      <c r="M305" s="54">
        <v>-21991383</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8468982</v>
      </c>
      <c r="F308" s="54">
        <v>7656993</v>
      </c>
      <c r="G308" s="54">
        <v>6819802</v>
      </c>
      <c r="H308" s="54">
        <v>5909373</v>
      </c>
      <c r="I308" s="54">
        <v>5050962</v>
      </c>
      <c r="J308" s="54">
        <v>5017872</v>
      </c>
      <c r="K308" s="54">
        <v>16525652</v>
      </c>
      <c r="L308" s="54">
        <v>15581293</v>
      </c>
      <c r="M308" s="54">
        <v>17679674</v>
      </c>
    </row>
    <row r="309" spans="1:13" ht="13.5">
      <c r="A309" s="103">
        <f t="shared" si="13"/>
        <v>499</v>
      </c>
      <c r="C309" s="3" t="s">
        <v>242</v>
      </c>
      <c r="D309" s="9" t="s">
        <v>243</v>
      </c>
      <c r="E309" s="54">
        <v>1002000</v>
      </c>
      <c r="F309" s="54">
        <v>895000</v>
      </c>
      <c r="G309" s="54">
        <v>772000</v>
      </c>
      <c r="H309" s="54">
        <v>649000</v>
      </c>
      <c r="I309" s="54">
        <v>509000</v>
      </c>
      <c r="J309" s="54">
        <v>355000</v>
      </c>
      <c r="K309" s="54">
        <v>185000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9470982</v>
      </c>
      <c r="F313" s="54">
        <v>8551993</v>
      </c>
      <c r="G313" s="54">
        <v>7591802</v>
      </c>
      <c r="H313" s="54">
        <v>6558373</v>
      </c>
      <c r="I313" s="54">
        <v>5559962</v>
      </c>
      <c r="J313" s="54">
        <v>5372872</v>
      </c>
      <c r="K313" s="54">
        <v>16710652</v>
      </c>
      <c r="L313" s="54">
        <v>15581293</v>
      </c>
      <c r="M313" s="54">
        <v>17679674</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1252000</v>
      </c>
      <c r="F317" s="54">
        <v>1070000</v>
      </c>
      <c r="G317" s="54">
        <v>862000</v>
      </c>
      <c r="H317" s="54">
        <v>649000</v>
      </c>
      <c r="I317" s="54">
        <v>509000</v>
      </c>
      <c r="J317" s="54">
        <v>355000</v>
      </c>
      <c r="K317" s="54">
        <v>185000</v>
      </c>
      <c r="L317" s="54">
        <v>0</v>
      </c>
      <c r="M317" s="54">
        <v>0</v>
      </c>
    </row>
    <row r="318" spans="1:13" ht="13.5">
      <c r="A318" s="103">
        <f t="shared" si="14"/>
        <v>1410</v>
      </c>
      <c r="C318" s="3" t="s">
        <v>72</v>
      </c>
      <c r="D318" s="9" t="s">
        <v>127</v>
      </c>
      <c r="E318" s="54">
        <v>579000</v>
      </c>
      <c r="F318" s="54">
        <v>510000</v>
      </c>
      <c r="G318" s="54">
        <v>430000</v>
      </c>
      <c r="H318" s="54">
        <v>344000</v>
      </c>
      <c r="I318" s="54">
        <v>252000</v>
      </c>
      <c r="J318" s="54">
        <v>153000</v>
      </c>
      <c r="K318" s="54">
        <v>47000</v>
      </c>
      <c r="L318" s="54">
        <v>0</v>
      </c>
      <c r="M318" s="54">
        <v>0</v>
      </c>
    </row>
    <row r="319" spans="1:13" ht="13.5">
      <c r="A319" s="103">
        <f t="shared" si="14"/>
        <v>1415</v>
      </c>
      <c r="C319" s="3" t="s">
        <v>518</v>
      </c>
      <c r="D319" s="9" t="s">
        <v>128</v>
      </c>
      <c r="E319" s="54">
        <v>0</v>
      </c>
      <c r="F319" s="54">
        <v>0</v>
      </c>
      <c r="G319" s="54">
        <v>0</v>
      </c>
      <c r="H319" s="54">
        <v>0</v>
      </c>
      <c r="I319" s="54">
        <v>0</v>
      </c>
      <c r="J319" s="54">
        <v>741000</v>
      </c>
      <c r="K319" s="54">
        <v>1485000</v>
      </c>
      <c r="L319" s="54">
        <v>1355000</v>
      </c>
      <c r="M319" s="54">
        <v>3400000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4750000</v>
      </c>
      <c r="F321" s="54">
        <v>4450000</v>
      </c>
      <c r="G321" s="54">
        <v>4130000</v>
      </c>
      <c r="H321" s="54">
        <v>3780000</v>
      </c>
      <c r="I321" s="54">
        <v>3503137</v>
      </c>
      <c r="J321" s="54">
        <v>3233191</v>
      </c>
      <c r="K321" s="54">
        <v>2942503</v>
      </c>
      <c r="L321" s="54">
        <v>2631017</v>
      </c>
      <c r="M321" s="54">
        <v>2288674</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2774485</v>
      </c>
      <c r="F323" s="54">
        <v>2422024</v>
      </c>
      <c r="G323" s="54">
        <v>2085007</v>
      </c>
      <c r="H323" s="54">
        <v>1733393</v>
      </c>
      <c r="I323" s="54">
        <v>1256000</v>
      </c>
      <c r="J323" s="54">
        <v>864000</v>
      </c>
      <c r="K323" s="54">
        <v>447000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11591000</v>
      </c>
      <c r="L329" s="54">
        <v>11591000</v>
      </c>
      <c r="M329" s="54">
        <v>11591000</v>
      </c>
    </row>
    <row r="330" spans="1:13" ht="13.5">
      <c r="A330" s="103">
        <f>VALUE(MID(D330,8,4))</f>
        <v>1480</v>
      </c>
      <c r="C330" s="3" t="s">
        <v>527</v>
      </c>
      <c r="D330" s="9" t="s">
        <v>137</v>
      </c>
      <c r="E330" s="54">
        <v>115497</v>
      </c>
      <c r="F330" s="54">
        <v>99969</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84795</v>
      </c>
      <c r="H331" s="54">
        <v>51980</v>
      </c>
      <c r="I331" s="54">
        <v>39825</v>
      </c>
      <c r="J331" s="54">
        <v>26681</v>
      </c>
      <c r="K331" s="54">
        <v>13149</v>
      </c>
      <c r="L331" s="54">
        <v>4276</v>
      </c>
      <c r="M331" s="54">
        <v>400000</v>
      </c>
    </row>
    <row r="332" spans="1:13" ht="13.5">
      <c r="A332" s="103">
        <v>9930</v>
      </c>
      <c r="C332" s="4" t="s">
        <v>590</v>
      </c>
      <c r="D332" s="9" t="s">
        <v>43</v>
      </c>
      <c r="E332" s="54">
        <v>9470982</v>
      </c>
      <c r="F332" s="54">
        <v>8551993</v>
      </c>
      <c r="G332" s="54">
        <v>7591802</v>
      </c>
      <c r="H332" s="54">
        <v>6558373</v>
      </c>
      <c r="I332" s="54">
        <v>5559962</v>
      </c>
      <c r="J332" s="54">
        <v>5372872</v>
      </c>
      <c r="K332" s="54">
        <v>16710652</v>
      </c>
      <c r="L332" s="54">
        <v>15581293</v>
      </c>
      <c r="M332" s="54">
        <v>17679674</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919317</v>
      </c>
      <c r="F336" s="54">
        <v>918989</v>
      </c>
      <c r="G336" s="54">
        <v>960191</v>
      </c>
      <c r="H336" s="54">
        <v>1022669</v>
      </c>
      <c r="I336" s="54">
        <v>998411</v>
      </c>
      <c r="J336" s="54">
        <v>928090</v>
      </c>
      <c r="K336" s="54">
        <v>1059222</v>
      </c>
      <c r="L336" s="54">
        <v>1129361</v>
      </c>
      <c r="M336" s="54">
        <v>481725</v>
      </c>
    </row>
    <row r="337" spans="1:13" ht="13.5">
      <c r="A337" s="103">
        <f>VALUE(MID(D337,8,4))</f>
        <v>3099</v>
      </c>
      <c r="C337" s="3" t="s">
        <v>437</v>
      </c>
      <c r="D337" s="9" t="s">
        <v>438</v>
      </c>
      <c r="E337" s="54">
        <v>697963</v>
      </c>
      <c r="F337" s="54">
        <v>791402</v>
      </c>
      <c r="G337" s="54">
        <v>684069</v>
      </c>
      <c r="H337" s="54">
        <v>608041</v>
      </c>
      <c r="I337" s="54">
        <v>539933</v>
      </c>
      <c r="J337" s="54">
        <v>465300</v>
      </c>
      <c r="K337" s="54">
        <v>421276</v>
      </c>
      <c r="L337" s="54">
        <v>1019845</v>
      </c>
      <c r="M337" s="54">
        <v>934063</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8353485</v>
      </c>
      <c r="F340" s="54">
        <v>7557024</v>
      </c>
      <c r="G340" s="54">
        <v>6756491</v>
      </c>
      <c r="H340" s="54">
        <v>5857393</v>
      </c>
      <c r="I340" s="54">
        <v>5011137</v>
      </c>
      <c r="J340" s="54">
        <v>4991191</v>
      </c>
      <c r="K340" s="54">
        <v>16512504</v>
      </c>
      <c r="L340" s="54">
        <v>15577017</v>
      </c>
      <c r="M340" s="54">
        <v>17679674</v>
      </c>
    </row>
    <row r="341" spans="1:13" ht="13.5">
      <c r="A341" s="103">
        <f>VALUE(MID(D341,8,4))</f>
        <v>3299</v>
      </c>
      <c r="C341" s="3" t="s">
        <v>406</v>
      </c>
      <c r="D341" s="9" t="s">
        <v>407</v>
      </c>
      <c r="E341" s="54">
        <v>1002000</v>
      </c>
      <c r="F341" s="54">
        <v>895000</v>
      </c>
      <c r="G341" s="54">
        <v>772000</v>
      </c>
      <c r="H341" s="54">
        <v>649000</v>
      </c>
      <c r="I341" s="54">
        <v>509000</v>
      </c>
      <c r="J341" s="54">
        <v>355000</v>
      </c>
      <c r="K341" s="54">
        <v>185000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115497</v>
      </c>
      <c r="F343" s="54">
        <v>99969</v>
      </c>
      <c r="G343" s="54">
        <v>63311</v>
      </c>
      <c r="H343" s="54">
        <v>51980</v>
      </c>
      <c r="I343" s="54">
        <v>39825</v>
      </c>
      <c r="J343" s="54">
        <v>26681</v>
      </c>
      <c r="K343" s="54">
        <v>13148</v>
      </c>
      <c r="L343" s="54">
        <v>4276</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10164171</v>
      </c>
      <c r="F358" s="54">
        <v>11741934</v>
      </c>
      <c r="G358" s="54">
        <v>12685185</v>
      </c>
      <c r="H358" s="54">
        <v>13591929</v>
      </c>
      <c r="I358" s="54">
        <v>13051561</v>
      </c>
      <c r="J358" s="54">
        <v>14049397</v>
      </c>
      <c r="K358" s="54">
        <v>14660213</v>
      </c>
      <c r="L358" s="54">
        <v>15470627</v>
      </c>
      <c r="M358" s="54">
        <v>16815122</v>
      </c>
    </row>
    <row r="359" spans="1:13" ht="13.5">
      <c r="A359" s="103">
        <f>VALUE(MID(D359,8,4))</f>
        <v>9199</v>
      </c>
      <c r="C359" s="3" t="s">
        <v>196</v>
      </c>
      <c r="D359" s="9" t="s">
        <v>197</v>
      </c>
      <c r="E359" s="54">
        <v>6812031</v>
      </c>
      <c r="F359" s="54">
        <v>6996092</v>
      </c>
      <c r="G359" s="54">
        <v>7043878</v>
      </c>
      <c r="H359" s="54">
        <v>7053708</v>
      </c>
      <c r="I359" s="54">
        <v>8171461</v>
      </c>
      <c r="J359" s="54">
        <v>8688136</v>
      </c>
      <c r="K359" s="54">
        <v>9243568</v>
      </c>
      <c r="L359" s="54">
        <v>10011741</v>
      </c>
      <c r="M359" s="54">
        <v>10990626</v>
      </c>
    </row>
    <row r="360" spans="1:13" ht="13.5">
      <c r="A360" s="103">
        <f>VALUE(MID(D360,8,4))</f>
        <v>9199</v>
      </c>
      <c r="C360" s="3" t="s">
        <v>198</v>
      </c>
      <c r="D360" s="9" t="s">
        <v>199</v>
      </c>
      <c r="E360" s="54">
        <v>14637152</v>
      </c>
      <c r="F360" s="54">
        <v>14355399</v>
      </c>
      <c r="G360" s="54">
        <v>13980232</v>
      </c>
      <c r="H360" s="54">
        <v>13563671</v>
      </c>
      <c r="I360" s="54">
        <v>13222710</v>
      </c>
      <c r="J360" s="54">
        <v>13473731</v>
      </c>
      <c r="K360" s="54">
        <v>14198925</v>
      </c>
      <c r="L360" s="54">
        <v>14313680</v>
      </c>
      <c r="M360" s="54">
        <v>14604085</v>
      </c>
    </row>
    <row r="361" spans="1:13" ht="13.5">
      <c r="A361" s="103">
        <f>VALUE(MID(D361,8,4))</f>
        <v>9199</v>
      </c>
      <c r="C361" s="4" t="s">
        <v>200</v>
      </c>
      <c r="D361" s="2" t="s">
        <v>201</v>
      </c>
      <c r="E361" s="59">
        <v>31613354</v>
      </c>
      <c r="F361" s="59">
        <v>33093425</v>
      </c>
      <c r="G361" s="59">
        <v>33709296</v>
      </c>
      <c r="H361" s="59">
        <v>34209308</v>
      </c>
      <c r="I361" s="59">
        <v>34445732</v>
      </c>
      <c r="J361" s="59">
        <v>36211264</v>
      </c>
      <c r="K361" s="59">
        <v>38102706</v>
      </c>
      <c r="L361" s="59">
        <v>39796048</v>
      </c>
      <c r="M361" s="59">
        <v>42409833</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84237</v>
      </c>
      <c r="F364" s="54">
        <v>102574</v>
      </c>
      <c r="G364" s="54">
        <v>124026</v>
      </c>
      <c r="H364" s="54">
        <v>71336</v>
      </c>
      <c r="I364" s="54">
        <v>39373</v>
      </c>
      <c r="J364" s="54">
        <v>40918</v>
      </c>
      <c r="K364" s="54">
        <v>41864</v>
      </c>
      <c r="L364" s="54">
        <v>42789</v>
      </c>
      <c r="M364" s="54">
        <v>48041</v>
      </c>
    </row>
    <row r="365" spans="1:13" ht="13.5" customHeight="1">
      <c r="A365" s="103">
        <f>VALUE(MID(D365,8,4))</f>
        <v>9299</v>
      </c>
      <c r="C365" s="3" t="s">
        <v>505</v>
      </c>
      <c r="D365" s="9" t="s">
        <v>509</v>
      </c>
      <c r="E365" s="54">
        <v>51885</v>
      </c>
      <c r="F365" s="54">
        <v>61336</v>
      </c>
      <c r="G365" s="54">
        <v>38192</v>
      </c>
      <c r="H365" s="54">
        <v>37137</v>
      </c>
      <c r="I365" s="54">
        <v>24513</v>
      </c>
      <c r="J365" s="54">
        <v>25167</v>
      </c>
      <c r="K365" s="54">
        <v>26253</v>
      </c>
      <c r="L365" s="54">
        <v>27581</v>
      </c>
      <c r="M365" s="54">
        <v>31286</v>
      </c>
    </row>
    <row r="366" spans="1:13" ht="13.5" customHeight="1">
      <c r="A366" s="103">
        <f>VALUE(MID(D366,8,4))</f>
        <v>9299</v>
      </c>
      <c r="C366" s="3" t="s">
        <v>506</v>
      </c>
      <c r="D366" s="9" t="s">
        <v>510</v>
      </c>
      <c r="E366" s="54">
        <v>132529</v>
      </c>
      <c r="F366" s="54">
        <v>204731</v>
      </c>
      <c r="G366" s="54">
        <v>101971</v>
      </c>
      <c r="H366" s="54">
        <v>162569</v>
      </c>
      <c r="I366" s="54">
        <v>86837</v>
      </c>
      <c r="J366" s="54">
        <v>86837</v>
      </c>
      <c r="K366" s="54">
        <v>77716</v>
      </c>
      <c r="L366" s="54">
        <v>77716</v>
      </c>
      <c r="M366" s="54">
        <v>105803</v>
      </c>
    </row>
    <row r="367" spans="1:13" ht="13.5" customHeight="1">
      <c r="A367" s="103">
        <f>VALUE(MID(D367,8,4))</f>
        <v>9299</v>
      </c>
      <c r="C367" s="4" t="s">
        <v>507</v>
      </c>
      <c r="D367" s="2" t="s">
        <v>511</v>
      </c>
      <c r="E367" s="59">
        <v>268651</v>
      </c>
      <c r="F367" s="59">
        <v>368642</v>
      </c>
      <c r="G367" s="59">
        <v>264190</v>
      </c>
      <c r="H367" s="59">
        <v>271042</v>
      </c>
      <c r="I367" s="59">
        <v>150723</v>
      </c>
      <c r="J367" s="59">
        <v>152922</v>
      </c>
      <c r="K367" s="59">
        <v>145833</v>
      </c>
      <c r="L367" s="59">
        <v>148086</v>
      </c>
      <c r="M367" s="59">
        <v>185130</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1538313770</v>
      </c>
      <c r="H370" s="62">
        <v>1683765179</v>
      </c>
      <c r="I370" s="62">
        <v>1875631602</v>
      </c>
      <c r="J370" s="62">
        <v>1920943342</v>
      </c>
      <c r="K370" s="62">
        <v>2333075510</v>
      </c>
      <c r="L370" s="62">
        <v>2422917739</v>
      </c>
      <c r="M370" s="62">
        <v>2494327074</v>
      </c>
    </row>
    <row r="371" spans="1:13" ht="13.5">
      <c r="A371" s="103"/>
      <c r="C371" s="3" t="s">
        <v>202</v>
      </c>
      <c r="D371" s="9" t="s">
        <v>334</v>
      </c>
      <c r="E371" s="63"/>
      <c r="F371" s="63"/>
      <c r="G371" s="62">
        <v>405597710</v>
      </c>
      <c r="H371" s="62">
        <v>465727331</v>
      </c>
      <c r="I371" s="62">
        <v>529335563</v>
      </c>
      <c r="J371" s="62">
        <v>527540223</v>
      </c>
      <c r="K371" s="62">
        <v>562338640</v>
      </c>
      <c r="L371" s="62">
        <v>558470136</v>
      </c>
      <c r="M371" s="62">
        <v>571917401</v>
      </c>
    </row>
    <row r="372" spans="1:13" ht="13.5">
      <c r="A372" s="103">
        <f>VALUE(MID(D372,8,4))</f>
        <v>9199</v>
      </c>
      <c r="C372" s="4" t="s">
        <v>203</v>
      </c>
      <c r="D372" s="2" t="s">
        <v>501</v>
      </c>
      <c r="E372" s="72"/>
      <c r="F372" s="72"/>
      <c r="G372" s="73">
        <v>1943911480</v>
      </c>
      <c r="H372" s="73">
        <v>2149492510</v>
      </c>
      <c r="I372" s="73">
        <v>2404967165</v>
      </c>
      <c r="J372" s="73">
        <v>2448483565</v>
      </c>
      <c r="K372" s="73">
        <v>2895414150</v>
      </c>
      <c r="L372" s="73">
        <v>2981387875</v>
      </c>
      <c r="M372" s="73">
        <v>3066244475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1015000</v>
      </c>
      <c r="H376" s="62">
        <v>638000</v>
      </c>
      <c r="I376" s="62">
        <v>55000</v>
      </c>
      <c r="J376" s="62">
        <v>55000</v>
      </c>
      <c r="K376" s="62">
        <v>71000</v>
      </c>
      <c r="L376" s="62">
        <v>71000</v>
      </c>
      <c r="M376" s="62">
        <v>71000</v>
      </c>
    </row>
    <row r="377" spans="1:13" ht="13.5">
      <c r="A377" s="103"/>
      <c r="C377" s="3" t="s">
        <v>202</v>
      </c>
      <c r="D377" s="9" t="s">
        <v>334</v>
      </c>
      <c r="E377" s="63"/>
      <c r="F377" s="63"/>
      <c r="G377" s="62">
        <v>5097200</v>
      </c>
      <c r="H377" s="62">
        <v>5834515</v>
      </c>
      <c r="I377" s="62">
        <v>5419770</v>
      </c>
      <c r="J377" s="62">
        <v>5419770</v>
      </c>
      <c r="K377" s="62">
        <v>6242560</v>
      </c>
      <c r="L377" s="62">
        <v>6242560</v>
      </c>
      <c r="M377" s="62">
        <v>6662130</v>
      </c>
    </row>
    <row r="378" spans="1:13" ht="13.5">
      <c r="A378" s="103">
        <f>VALUE(MID(D378,8,4))</f>
        <v>9299</v>
      </c>
      <c r="C378" s="4" t="s">
        <v>329</v>
      </c>
      <c r="D378" s="2" t="s">
        <v>330</v>
      </c>
      <c r="E378" s="72"/>
      <c r="F378" s="72"/>
      <c r="G378" s="73">
        <v>6112200</v>
      </c>
      <c r="H378" s="73">
        <v>6472515</v>
      </c>
      <c r="I378" s="73">
        <v>5474770</v>
      </c>
      <c r="J378" s="73">
        <v>5474770</v>
      </c>
      <c r="K378" s="73">
        <v>6313560</v>
      </c>
      <c r="L378" s="73">
        <v>6313560</v>
      </c>
      <c r="M378" s="73">
        <v>6733130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1360707394</v>
      </c>
      <c r="F382" s="62">
        <v>1526800211</v>
      </c>
      <c r="G382" s="62">
        <v>1565915021</v>
      </c>
      <c r="H382" s="62">
        <v>1709167964</v>
      </c>
      <c r="I382" s="62">
        <v>1899245325</v>
      </c>
      <c r="J382" s="62">
        <v>1938515744</v>
      </c>
      <c r="K382" s="62">
        <v>2352332830</v>
      </c>
      <c r="L382" s="62">
        <v>2441868438</v>
      </c>
      <c r="M382" s="62">
        <v>2513277719</v>
      </c>
    </row>
    <row r="383" spans="1:13" ht="13.5">
      <c r="A383" s="103"/>
      <c r="C383" s="3" t="s">
        <v>202</v>
      </c>
      <c r="D383" s="9" t="s">
        <v>334</v>
      </c>
      <c r="E383" s="62">
        <v>485572040</v>
      </c>
      <c r="F383" s="62">
        <v>474922474</v>
      </c>
      <c r="G383" s="62">
        <v>475308746</v>
      </c>
      <c r="H383" s="62">
        <v>489131264</v>
      </c>
      <c r="I383" s="62">
        <v>529854745</v>
      </c>
      <c r="J383" s="62">
        <v>510145960</v>
      </c>
      <c r="K383" s="62">
        <v>557984151</v>
      </c>
      <c r="L383" s="62">
        <v>574918941</v>
      </c>
      <c r="M383" s="62">
        <v>585566746</v>
      </c>
    </row>
    <row r="384" spans="1:13" ht="13.5">
      <c r="A384" s="103">
        <f>VALUE(MID(D384,8,4))</f>
        <v>9199</v>
      </c>
      <c r="C384" s="4" t="s">
        <v>427</v>
      </c>
      <c r="D384" s="2" t="s">
        <v>204</v>
      </c>
      <c r="E384" s="73">
        <v>1846279434</v>
      </c>
      <c r="F384" s="73">
        <v>2001722685</v>
      </c>
      <c r="G384" s="73">
        <v>2041223767</v>
      </c>
      <c r="H384" s="73">
        <v>2198299228</v>
      </c>
      <c r="I384" s="73">
        <v>2429100070</v>
      </c>
      <c r="J384" s="73">
        <v>2448661704</v>
      </c>
      <c r="K384" s="73">
        <v>2910316981</v>
      </c>
      <c r="L384" s="73">
        <v>3016787379</v>
      </c>
      <c r="M384" s="73">
        <v>3098844465</v>
      </c>
    </row>
    <row r="385" spans="1:4" ht="6" customHeight="1">
      <c r="A385" s="103"/>
      <c r="C385" s="3"/>
      <c r="D385" s="38"/>
    </row>
    <row r="386" spans="1:13" ht="13.5">
      <c r="A386" s="103"/>
      <c r="B386" s="228" t="s">
        <v>428</v>
      </c>
      <c r="C386" s="232"/>
      <c r="D386" s="75" t="s">
        <v>334</v>
      </c>
      <c r="E386" s="74">
        <v>0.7369997027221395</v>
      </c>
      <c r="F386" s="74">
        <v>0.7627431224320665</v>
      </c>
      <c r="G386" s="74">
        <v>0.7671452029492267</v>
      </c>
      <c r="H386" s="74">
        <v>0.7774955939710679</v>
      </c>
      <c r="I386" s="74">
        <v>0.7818719979700136</v>
      </c>
      <c r="J386" s="74">
        <v>0.7916633566953518</v>
      </c>
      <c r="K386" s="74">
        <v>0.8082737534630081</v>
      </c>
      <c r="L386" s="74">
        <v>0.8094267613945756</v>
      </c>
      <c r="M386" s="74">
        <v>0.811037064746649</v>
      </c>
    </row>
    <row r="387" spans="1:13" ht="13.5">
      <c r="A387" s="103"/>
      <c r="B387" s="228" t="s">
        <v>429</v>
      </c>
      <c r="C387" s="232"/>
      <c r="D387" s="75" t="s">
        <v>334</v>
      </c>
      <c r="E387" s="74">
        <v>0.2630002972778605</v>
      </c>
      <c r="F387" s="74">
        <v>0.23725687756793346</v>
      </c>
      <c r="G387" s="74">
        <v>0.2328547970507733</v>
      </c>
      <c r="H387" s="74">
        <v>0.22250440602893212</v>
      </c>
      <c r="I387" s="74">
        <v>0.21812800202998636</v>
      </c>
      <c r="J387" s="74">
        <v>0.20833664330464818</v>
      </c>
      <c r="K387" s="74">
        <v>0.1917262465369919</v>
      </c>
      <c r="L387" s="74">
        <v>0.19057323860542444</v>
      </c>
      <c r="M387" s="74">
        <v>0.18896293525335095</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205736.50924894138</v>
      </c>
      <c r="F389" s="59">
        <v>215749.37324854496</v>
      </c>
      <c r="G389" s="59">
        <v>214910.90408507054</v>
      </c>
      <c r="H389" s="59">
        <v>228989.50291666668</v>
      </c>
      <c r="I389" s="59">
        <v>247816.77922872882</v>
      </c>
      <c r="J389" s="59">
        <v>238358.97050520784</v>
      </c>
      <c r="K389" s="59">
        <v>274196.06001507444</v>
      </c>
      <c r="L389" s="59">
        <v>278532.6727910627</v>
      </c>
      <c r="M389" s="59">
        <v>280997.8658868335</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4910545</v>
      </c>
      <c r="F392" s="62">
        <v>5162224</v>
      </c>
      <c r="G392" s="62">
        <v>1015000</v>
      </c>
      <c r="H392" s="62">
        <v>638000</v>
      </c>
      <c r="I392" s="62">
        <v>55000</v>
      </c>
      <c r="J392" s="62">
        <v>55000</v>
      </c>
      <c r="K392" s="62">
        <v>71000</v>
      </c>
      <c r="L392" s="62">
        <v>71000</v>
      </c>
      <c r="M392" s="62">
        <v>71000</v>
      </c>
    </row>
    <row r="393" spans="1:13" ht="13.5">
      <c r="A393" s="103"/>
      <c r="C393" s="3" t="s">
        <v>202</v>
      </c>
      <c r="D393" s="9" t="s">
        <v>334</v>
      </c>
      <c r="E393" s="62">
        <v>5359183</v>
      </c>
      <c r="F393" s="62">
        <v>8672441</v>
      </c>
      <c r="G393" s="62">
        <v>6197669</v>
      </c>
      <c r="H393" s="62">
        <v>7027372</v>
      </c>
      <c r="I393" s="62">
        <v>6745974</v>
      </c>
      <c r="J393" s="62">
        <v>6715310</v>
      </c>
      <c r="K393" s="62">
        <v>7816309</v>
      </c>
      <c r="L393" s="62">
        <v>7816309</v>
      </c>
      <c r="M393" s="62">
        <v>8341653</v>
      </c>
    </row>
    <row r="394" spans="1:13" ht="13.5">
      <c r="A394" s="103">
        <f>VALUE(MID(D394,8,4))</f>
        <v>9299</v>
      </c>
      <c r="C394" s="4" t="s">
        <v>46</v>
      </c>
      <c r="D394" s="2" t="s">
        <v>416</v>
      </c>
      <c r="E394" s="73">
        <v>10269728</v>
      </c>
      <c r="F394" s="73">
        <v>13834665</v>
      </c>
      <c r="G394" s="73">
        <v>7212669</v>
      </c>
      <c r="H394" s="73">
        <v>7665372</v>
      </c>
      <c r="I394" s="73">
        <v>6800974</v>
      </c>
      <c r="J394" s="73">
        <v>6770310</v>
      </c>
      <c r="K394" s="73">
        <v>7887309</v>
      </c>
      <c r="L394" s="73">
        <v>7887309</v>
      </c>
      <c r="M394" s="73">
        <v>8412653</v>
      </c>
    </row>
    <row r="395" spans="1:4" ht="6" customHeight="1">
      <c r="A395" s="103"/>
      <c r="C395" s="3"/>
      <c r="D395" s="38"/>
    </row>
    <row r="396" spans="1:13" ht="13.5">
      <c r="A396" s="103"/>
      <c r="B396" s="228" t="s">
        <v>512</v>
      </c>
      <c r="C396" s="229"/>
      <c r="D396" s="2" t="s">
        <v>334</v>
      </c>
      <c r="E396" s="74">
        <v>0.47815725986121543</v>
      </c>
      <c r="F396" s="74">
        <v>0.37313689923102583</v>
      </c>
      <c r="G396" s="74">
        <v>0.14072460555170355</v>
      </c>
      <c r="H396" s="74">
        <v>0.08323144656254125</v>
      </c>
      <c r="I396" s="74">
        <v>0.008087076939273697</v>
      </c>
      <c r="J396" s="74">
        <v>0.008123704822969702</v>
      </c>
      <c r="K396" s="74">
        <v>0.009001802769487033</v>
      </c>
      <c r="L396" s="74">
        <v>0.009001802769487033</v>
      </c>
      <c r="M396" s="74">
        <v>0.00843966819979381</v>
      </c>
    </row>
    <row r="397" spans="1:13" ht="13.5">
      <c r="A397" s="103"/>
      <c r="B397" s="228" t="s">
        <v>44</v>
      </c>
      <c r="C397" s="229"/>
      <c r="D397" s="2" t="s">
        <v>334</v>
      </c>
      <c r="E397" s="74">
        <v>0.5218427401387846</v>
      </c>
      <c r="F397" s="74">
        <v>0.6268631007689741</v>
      </c>
      <c r="G397" s="74">
        <v>0.8592753944482965</v>
      </c>
      <c r="H397" s="74">
        <v>0.9167685534374588</v>
      </c>
      <c r="I397" s="74">
        <v>0.9919129230607263</v>
      </c>
      <c r="J397" s="74">
        <v>0.9918762951770304</v>
      </c>
      <c r="K397" s="74">
        <v>0.990998197230513</v>
      </c>
      <c r="L397" s="74">
        <v>0.990998197230513</v>
      </c>
      <c r="M397" s="74">
        <v>0.9915603318002062</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1144.386895475819</v>
      </c>
      <c r="F399" s="59">
        <v>1491.1257814184091</v>
      </c>
      <c r="G399" s="59">
        <v>759.388186986734</v>
      </c>
      <c r="H399" s="59">
        <v>798.47625</v>
      </c>
      <c r="I399" s="59">
        <v>693.8353397265864</v>
      </c>
      <c r="J399" s="59">
        <v>659.0392290470164</v>
      </c>
      <c r="K399" s="59">
        <v>743.1042962125495</v>
      </c>
      <c r="L399" s="59">
        <v>728.2161388606777</v>
      </c>
      <c r="M399" s="59">
        <v>762.844849474066</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10112370</v>
      </c>
      <c r="F402" s="54">
        <v>11688035</v>
      </c>
      <c r="G402" s="54">
        <v>12632989</v>
      </c>
      <c r="H402" s="54">
        <v>13538640</v>
      </c>
      <c r="I402" s="54">
        <v>12921017</v>
      </c>
      <c r="J402" s="54">
        <v>13917736</v>
      </c>
      <c r="K402" s="54">
        <v>14537891</v>
      </c>
      <c r="L402" s="54">
        <v>15318595</v>
      </c>
      <c r="M402" s="54">
        <v>16642875</v>
      </c>
    </row>
    <row r="403" spans="1:13" ht="13.5">
      <c r="A403" s="103">
        <f>VALUE(MID(D403,8,4))</f>
        <v>9180</v>
      </c>
      <c r="C403" s="3" t="s">
        <v>207</v>
      </c>
      <c r="D403" s="9" t="s">
        <v>208</v>
      </c>
      <c r="E403" s="54">
        <v>6808859</v>
      </c>
      <c r="F403" s="54">
        <v>6993128</v>
      </c>
      <c r="G403" s="54">
        <v>7040992</v>
      </c>
      <c r="H403" s="54">
        <v>7050295</v>
      </c>
      <c r="I403" s="54">
        <v>8156712</v>
      </c>
      <c r="J403" s="54">
        <v>8672767</v>
      </c>
      <c r="K403" s="54">
        <v>9227978</v>
      </c>
      <c r="L403" s="54">
        <v>9995963</v>
      </c>
      <c r="M403" s="54">
        <v>10974996</v>
      </c>
    </row>
    <row r="404" spans="1:13" ht="13.5">
      <c r="A404" s="103">
        <f>VALUE(MID(D404,8,4))</f>
        <v>9180</v>
      </c>
      <c r="C404" s="3" t="s">
        <v>209</v>
      </c>
      <c r="D404" s="9" t="s">
        <v>210</v>
      </c>
      <c r="E404" s="54">
        <v>14622867</v>
      </c>
      <c r="F404" s="54">
        <v>14341113</v>
      </c>
      <c r="G404" s="54">
        <v>13965794</v>
      </c>
      <c r="H404" s="54">
        <v>13548643</v>
      </c>
      <c r="I404" s="54">
        <v>13207104</v>
      </c>
      <c r="J404" s="54">
        <v>13457564</v>
      </c>
      <c r="K404" s="54">
        <v>14182758</v>
      </c>
      <c r="L404" s="54">
        <v>14297652</v>
      </c>
      <c r="M404" s="54">
        <v>14588057</v>
      </c>
    </row>
    <row r="405" spans="1:13" ht="13.5">
      <c r="A405" s="103">
        <f>VALUE(MID(D405,8,4))</f>
        <v>9180</v>
      </c>
      <c r="C405" s="4" t="s">
        <v>211</v>
      </c>
      <c r="D405" s="2" t="s">
        <v>212</v>
      </c>
      <c r="E405" s="59">
        <v>31544096</v>
      </c>
      <c r="F405" s="59">
        <v>33022276</v>
      </c>
      <c r="G405" s="59">
        <v>33639776</v>
      </c>
      <c r="H405" s="59">
        <v>34137578</v>
      </c>
      <c r="I405" s="59">
        <v>34284833</v>
      </c>
      <c r="J405" s="59">
        <v>36048067</v>
      </c>
      <c r="K405" s="59">
        <v>37948627</v>
      </c>
      <c r="L405" s="59">
        <v>39612210</v>
      </c>
      <c r="M405" s="59">
        <v>42205928</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51801</v>
      </c>
      <c r="F408" s="54">
        <v>53899</v>
      </c>
      <c r="G408" s="54">
        <v>47054</v>
      </c>
      <c r="H408" s="54">
        <v>46734</v>
      </c>
      <c r="I408" s="54">
        <v>46734</v>
      </c>
      <c r="J408" s="54">
        <v>46734</v>
      </c>
      <c r="K408" s="54">
        <v>37615</v>
      </c>
      <c r="L408" s="54">
        <v>67615</v>
      </c>
      <c r="M408" s="54">
        <v>87682</v>
      </c>
    </row>
    <row r="409" spans="1:13" ht="13.5">
      <c r="A409" s="103">
        <f>VALUE(MID(D409,8,4))</f>
        <v>9190</v>
      </c>
      <c r="C409" s="3" t="s">
        <v>207</v>
      </c>
      <c r="D409" s="9" t="s">
        <v>214</v>
      </c>
      <c r="E409" s="54">
        <v>3172</v>
      </c>
      <c r="F409" s="54">
        <v>2964</v>
      </c>
      <c r="G409" s="54">
        <v>0</v>
      </c>
      <c r="H409" s="54">
        <v>0</v>
      </c>
      <c r="I409" s="54">
        <v>0</v>
      </c>
      <c r="J409" s="54">
        <v>0</v>
      </c>
      <c r="K409" s="54">
        <v>0</v>
      </c>
      <c r="L409" s="54">
        <v>0</v>
      </c>
      <c r="M409" s="54">
        <v>0</v>
      </c>
    </row>
    <row r="410" spans="1:13" ht="13.5">
      <c r="A410" s="103">
        <f>VALUE(MID(D410,8,4))</f>
        <v>9190</v>
      </c>
      <c r="C410" s="3" t="s">
        <v>209</v>
      </c>
      <c r="D410" s="9" t="s">
        <v>215</v>
      </c>
      <c r="E410" s="54">
        <v>14285</v>
      </c>
      <c r="F410" s="54">
        <v>14285</v>
      </c>
      <c r="G410" s="54">
        <v>0</v>
      </c>
      <c r="H410" s="54">
        <v>0</v>
      </c>
      <c r="I410" s="54">
        <v>0</v>
      </c>
      <c r="J410" s="54">
        <v>0</v>
      </c>
      <c r="K410" s="54">
        <v>0</v>
      </c>
      <c r="L410" s="54">
        <v>0</v>
      </c>
      <c r="M410" s="54">
        <v>0</v>
      </c>
    </row>
    <row r="411" spans="1:13" ht="13.5">
      <c r="A411" s="103">
        <f>VALUE(MID(D411,8,4))</f>
        <v>9190</v>
      </c>
      <c r="C411" s="4" t="s">
        <v>216</v>
      </c>
      <c r="D411" s="2" t="s">
        <v>217</v>
      </c>
      <c r="E411" s="59">
        <v>69258</v>
      </c>
      <c r="F411" s="59">
        <v>71149</v>
      </c>
      <c r="G411" s="59">
        <v>47054</v>
      </c>
      <c r="H411" s="59">
        <v>46734</v>
      </c>
      <c r="I411" s="59">
        <v>46734</v>
      </c>
      <c r="J411" s="59">
        <v>46734</v>
      </c>
      <c r="K411" s="59">
        <v>37615</v>
      </c>
      <c r="L411" s="59">
        <v>67615</v>
      </c>
      <c r="M411" s="59">
        <v>87682</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10164171</v>
      </c>
      <c r="F414" s="54">
        <v>11741934</v>
      </c>
      <c r="G414" s="54">
        <v>12685185</v>
      </c>
      <c r="H414" s="54">
        <v>13591929</v>
      </c>
      <c r="I414" s="54">
        <v>13051561</v>
      </c>
      <c r="J414" s="54">
        <v>14049397</v>
      </c>
      <c r="K414" s="54">
        <v>14660213</v>
      </c>
      <c r="L414" s="54">
        <v>15470627</v>
      </c>
      <c r="M414" s="54">
        <v>16815122</v>
      </c>
    </row>
    <row r="415" spans="1:13" ht="13.5">
      <c r="A415" s="103">
        <f>VALUE(MID(D415,8,4))</f>
        <v>9199</v>
      </c>
      <c r="C415" s="3" t="s">
        <v>207</v>
      </c>
      <c r="D415" s="9" t="s">
        <v>197</v>
      </c>
      <c r="E415" s="54">
        <v>6812031</v>
      </c>
      <c r="F415" s="54">
        <v>6996092</v>
      </c>
      <c r="G415" s="54">
        <v>7043878</v>
      </c>
      <c r="H415" s="54">
        <v>7053708</v>
      </c>
      <c r="I415" s="54">
        <v>8171461</v>
      </c>
      <c r="J415" s="54">
        <v>8688136</v>
      </c>
      <c r="K415" s="54">
        <v>9243568</v>
      </c>
      <c r="L415" s="54">
        <v>10011741</v>
      </c>
      <c r="M415" s="54">
        <v>10990626</v>
      </c>
    </row>
    <row r="416" spans="1:13" ht="13.5">
      <c r="A416" s="103">
        <f>VALUE(MID(D416,8,4))</f>
        <v>9199</v>
      </c>
      <c r="C416" s="3" t="s">
        <v>209</v>
      </c>
      <c r="D416" s="9" t="s">
        <v>199</v>
      </c>
      <c r="E416" s="54">
        <v>14637152</v>
      </c>
      <c r="F416" s="54">
        <v>14355399</v>
      </c>
      <c r="G416" s="54">
        <v>13980232</v>
      </c>
      <c r="H416" s="54">
        <v>13563671</v>
      </c>
      <c r="I416" s="54">
        <v>13222710</v>
      </c>
      <c r="J416" s="54">
        <v>13473731</v>
      </c>
      <c r="K416" s="54">
        <v>14198925</v>
      </c>
      <c r="L416" s="54">
        <v>14313680</v>
      </c>
      <c r="M416" s="54">
        <v>14604085</v>
      </c>
    </row>
    <row r="417" spans="1:13" ht="13.5">
      <c r="A417" s="103">
        <f>VALUE(MID(D417,8,4))</f>
        <v>9199</v>
      </c>
      <c r="C417" s="4" t="s">
        <v>218</v>
      </c>
      <c r="D417" s="2" t="s">
        <v>201</v>
      </c>
      <c r="E417" s="59">
        <v>31613354</v>
      </c>
      <c r="F417" s="59">
        <v>33093425</v>
      </c>
      <c r="G417" s="59">
        <v>33709296</v>
      </c>
      <c r="H417" s="59">
        <v>34209308</v>
      </c>
      <c r="I417" s="59">
        <v>34445732</v>
      </c>
      <c r="J417" s="59">
        <v>36211264</v>
      </c>
      <c r="K417" s="59">
        <v>38102706</v>
      </c>
      <c r="L417" s="59">
        <v>39796048</v>
      </c>
      <c r="M417" s="59">
        <v>42409833</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212150</v>
      </c>
      <c r="F420" s="54">
        <v>72262</v>
      </c>
      <c r="G420" s="54">
        <v>30910</v>
      </c>
      <c r="H420" s="54">
        <v>96562</v>
      </c>
      <c r="I420" s="54">
        <v>70591</v>
      </c>
      <c r="J420" s="54">
        <v>45245</v>
      </c>
      <c r="K420" s="54">
        <v>75155</v>
      </c>
      <c r="L420" s="54">
        <v>73456</v>
      </c>
      <c r="M420" s="54">
        <v>164232</v>
      </c>
    </row>
    <row r="421" spans="1:13" ht="13.5">
      <c r="A421" s="103">
        <f>VALUE(MID(D421,8,4))</f>
        <v>2899</v>
      </c>
      <c r="C421" s="3" t="s">
        <v>221</v>
      </c>
      <c r="D421" s="9" t="s">
        <v>222</v>
      </c>
      <c r="E421" s="54">
        <v>83699</v>
      </c>
      <c r="F421" s="54">
        <v>38591</v>
      </c>
      <c r="G421" s="54">
        <v>12070</v>
      </c>
      <c r="H421" s="54">
        <v>59890</v>
      </c>
      <c r="I421" s="54">
        <v>33917</v>
      </c>
      <c r="J421" s="54">
        <v>26895</v>
      </c>
      <c r="K421" s="54">
        <v>37053</v>
      </c>
      <c r="L421" s="54">
        <v>40964</v>
      </c>
      <c r="M421" s="54">
        <v>69448</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9952021</v>
      </c>
      <c r="F424" s="54">
        <v>11669672</v>
      </c>
      <c r="G424" s="54">
        <v>12654275</v>
      </c>
      <c r="H424" s="54">
        <v>13495367</v>
      </c>
      <c r="I424" s="54">
        <v>12980970</v>
      </c>
      <c r="J424" s="54">
        <v>14004152</v>
      </c>
      <c r="K424" s="54">
        <v>14585058</v>
      </c>
      <c r="L424" s="54">
        <v>15397171</v>
      </c>
      <c r="M424" s="54">
        <v>16650890</v>
      </c>
    </row>
    <row r="425" spans="1:13" ht="13.5">
      <c r="A425" s="103"/>
      <c r="C425" s="3" t="s">
        <v>207</v>
      </c>
      <c r="D425" s="9" t="s">
        <v>334</v>
      </c>
      <c r="E425" s="54">
        <v>6728332</v>
      </c>
      <c r="F425" s="54">
        <v>6957501</v>
      </c>
      <c r="G425" s="54">
        <v>7031808</v>
      </c>
      <c r="H425" s="54">
        <v>6993818</v>
      </c>
      <c r="I425" s="54">
        <v>8137544</v>
      </c>
      <c r="J425" s="54">
        <v>8661241</v>
      </c>
      <c r="K425" s="54">
        <v>9206515</v>
      </c>
      <c r="L425" s="54">
        <v>9970777</v>
      </c>
      <c r="M425" s="54">
        <v>10921178</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1481457</v>
      </c>
      <c r="F428" s="54">
        <v>1394531</v>
      </c>
      <c r="G428" s="54">
        <v>1299397</v>
      </c>
      <c r="H428" s="54">
        <v>1210270</v>
      </c>
      <c r="I428" s="54">
        <v>1314785</v>
      </c>
      <c r="J428" s="54">
        <v>1306346</v>
      </c>
      <c r="K428" s="54">
        <v>1465407</v>
      </c>
      <c r="L428" s="54">
        <v>1687113</v>
      </c>
      <c r="M428" s="54">
        <v>1809133</v>
      </c>
    </row>
    <row r="429" spans="1:13" ht="13.5">
      <c r="A429" s="103">
        <f t="shared" si="16"/>
        <v>620</v>
      </c>
      <c r="C429" s="3" t="s">
        <v>225</v>
      </c>
      <c r="D429" s="9" t="s">
        <v>226</v>
      </c>
      <c r="E429" s="54">
        <v>595834</v>
      </c>
      <c r="F429" s="54">
        <v>561177</v>
      </c>
      <c r="G429" s="54">
        <v>503580</v>
      </c>
      <c r="H429" s="54">
        <v>453710</v>
      </c>
      <c r="I429" s="54">
        <v>411842</v>
      </c>
      <c r="J429" s="54">
        <v>458617</v>
      </c>
      <c r="K429" s="54">
        <v>457867</v>
      </c>
      <c r="L429" s="54">
        <v>602484</v>
      </c>
      <c r="M429" s="54">
        <v>615592</v>
      </c>
    </row>
    <row r="430" spans="1:13" ht="13.5">
      <c r="A430" s="103">
        <f t="shared" si="16"/>
        <v>630</v>
      </c>
      <c r="C430" s="3" t="s">
        <v>227</v>
      </c>
      <c r="D430" s="9" t="s">
        <v>228</v>
      </c>
      <c r="E430" s="54">
        <v>304802</v>
      </c>
      <c r="F430" s="54">
        <v>240140</v>
      </c>
      <c r="G430" s="54">
        <v>204591</v>
      </c>
      <c r="H430" s="54">
        <v>220072</v>
      </c>
      <c r="I430" s="54">
        <v>193559</v>
      </c>
      <c r="J430" s="54">
        <v>227003</v>
      </c>
      <c r="K430" s="54">
        <v>260139</v>
      </c>
      <c r="L430" s="54">
        <v>284816</v>
      </c>
      <c r="M430" s="54">
        <v>393597</v>
      </c>
    </row>
    <row r="431" spans="1:13" ht="13.5">
      <c r="A431" s="103">
        <f t="shared" si="16"/>
        <v>640</v>
      </c>
      <c r="C431" s="3" t="s">
        <v>229</v>
      </c>
      <c r="D431" s="9" t="s">
        <v>230</v>
      </c>
      <c r="E431" s="54">
        <v>257773</v>
      </c>
      <c r="F431" s="54">
        <v>231298</v>
      </c>
      <c r="G431" s="54">
        <v>226784</v>
      </c>
      <c r="H431" s="54">
        <v>208372</v>
      </c>
      <c r="I431" s="54">
        <v>201686</v>
      </c>
      <c r="J431" s="54">
        <v>231827</v>
      </c>
      <c r="K431" s="54">
        <v>256080</v>
      </c>
      <c r="L431" s="54">
        <v>299740</v>
      </c>
      <c r="M431" s="54">
        <v>299606</v>
      </c>
    </row>
    <row r="432" spans="1:13" ht="13.5">
      <c r="A432" s="103">
        <f t="shared" si="16"/>
        <v>690</v>
      </c>
      <c r="C432" s="3" t="s">
        <v>269</v>
      </c>
      <c r="D432" s="9" t="s">
        <v>231</v>
      </c>
      <c r="E432" s="54">
        <v>21151</v>
      </c>
      <c r="F432" s="54">
        <v>0</v>
      </c>
      <c r="G432" s="54">
        <v>0</v>
      </c>
      <c r="H432" s="54">
        <v>0</v>
      </c>
      <c r="I432" s="54">
        <v>0</v>
      </c>
      <c r="J432" s="54">
        <v>0</v>
      </c>
      <c r="K432" s="54">
        <v>0</v>
      </c>
      <c r="L432" s="54">
        <v>0</v>
      </c>
      <c r="M432" s="54">
        <v>0</v>
      </c>
    </row>
    <row r="433" spans="1:13" ht="13.5">
      <c r="A433" s="103">
        <f t="shared" si="16"/>
        <v>699</v>
      </c>
      <c r="C433" s="4" t="s">
        <v>232</v>
      </c>
      <c r="D433" s="2" t="s">
        <v>233</v>
      </c>
      <c r="E433" s="54">
        <v>2618715</v>
      </c>
      <c r="F433" s="54">
        <v>2427146</v>
      </c>
      <c r="G433" s="54">
        <v>2234352</v>
      </c>
      <c r="H433" s="54">
        <v>2092424</v>
      </c>
      <c r="I433" s="54">
        <v>2121872</v>
      </c>
      <c r="J433" s="54">
        <v>2223793</v>
      </c>
      <c r="K433" s="54">
        <v>2439493</v>
      </c>
      <c r="L433" s="54">
        <v>2874153</v>
      </c>
      <c r="M433" s="54">
        <v>3117928</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54910</v>
      </c>
      <c r="F436" s="54">
        <v>78826</v>
      </c>
      <c r="G436" s="54">
        <v>44167</v>
      </c>
      <c r="H436" s="54">
        <v>46235</v>
      </c>
      <c r="I436" s="54">
        <v>35600</v>
      </c>
      <c r="J436" s="54">
        <v>37147</v>
      </c>
      <c r="K436" s="54">
        <v>38122</v>
      </c>
      <c r="L436" s="54">
        <v>39076</v>
      </c>
      <c r="M436" s="54">
        <v>44309</v>
      </c>
    </row>
    <row r="437" spans="1:13" ht="13.5">
      <c r="A437" s="103">
        <f>VALUE(MID(D437,8,4))</f>
        <v>9280</v>
      </c>
      <c r="C437" s="3" t="s">
        <v>207</v>
      </c>
      <c r="D437" s="9" t="s">
        <v>336</v>
      </c>
      <c r="E437" s="54">
        <v>36692</v>
      </c>
      <c r="F437" s="54">
        <v>47135</v>
      </c>
      <c r="G437" s="54">
        <v>24612</v>
      </c>
      <c r="H437" s="54">
        <v>24070</v>
      </c>
      <c r="I437" s="54">
        <v>22511</v>
      </c>
      <c r="J437" s="54">
        <v>23163</v>
      </c>
      <c r="K437" s="54">
        <v>24220</v>
      </c>
      <c r="L437" s="54">
        <v>25519</v>
      </c>
      <c r="M437" s="54">
        <v>29243</v>
      </c>
    </row>
    <row r="438" spans="1:13" ht="13.5">
      <c r="A438" s="103">
        <f>VALUE(MID(D438,8,4))</f>
        <v>9280</v>
      </c>
      <c r="C438" s="3" t="s">
        <v>209</v>
      </c>
      <c r="D438" s="9" t="s">
        <v>337</v>
      </c>
      <c r="E438" s="54">
        <v>77039</v>
      </c>
      <c r="F438" s="54">
        <v>149241</v>
      </c>
      <c r="G438" s="54">
        <v>101971</v>
      </c>
      <c r="H438" s="54">
        <v>106701</v>
      </c>
      <c r="I438" s="54">
        <v>86837</v>
      </c>
      <c r="J438" s="54">
        <v>86837</v>
      </c>
      <c r="K438" s="54">
        <v>77716</v>
      </c>
      <c r="L438" s="54">
        <v>77716</v>
      </c>
      <c r="M438" s="54">
        <v>105803</v>
      </c>
    </row>
    <row r="439" spans="1:13" ht="13.5">
      <c r="A439" s="103">
        <f>VALUE(MID(D439,8,4))</f>
        <v>9280</v>
      </c>
      <c r="C439" s="4" t="s">
        <v>347</v>
      </c>
      <c r="D439" s="2" t="s">
        <v>338</v>
      </c>
      <c r="E439" s="59">
        <v>168641</v>
      </c>
      <c r="F439" s="59">
        <v>275203</v>
      </c>
      <c r="G439" s="59">
        <v>170751</v>
      </c>
      <c r="H439" s="59">
        <v>177006</v>
      </c>
      <c r="I439" s="59">
        <v>144948</v>
      </c>
      <c r="J439" s="59">
        <v>147147</v>
      </c>
      <c r="K439" s="59">
        <v>140058</v>
      </c>
      <c r="L439" s="59">
        <v>142311</v>
      </c>
      <c r="M439" s="59">
        <v>179355</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29327</v>
      </c>
      <c r="F442" s="54">
        <v>23748</v>
      </c>
      <c r="G442" s="54">
        <v>0</v>
      </c>
      <c r="H442" s="54">
        <v>0</v>
      </c>
      <c r="I442" s="54">
        <v>0</v>
      </c>
      <c r="J442" s="54">
        <v>0</v>
      </c>
      <c r="K442" s="54">
        <v>0</v>
      </c>
      <c r="L442" s="54">
        <v>0</v>
      </c>
      <c r="M442" s="54">
        <v>0</v>
      </c>
    </row>
    <row r="443" spans="1:13" ht="13.5">
      <c r="A443" s="103">
        <f>VALUE(MID(D443,8,4))</f>
        <v>9290</v>
      </c>
      <c r="C443" s="3" t="s">
        <v>207</v>
      </c>
      <c r="D443" s="9" t="s">
        <v>340</v>
      </c>
      <c r="E443" s="78">
        <v>15193</v>
      </c>
      <c r="F443" s="54">
        <v>14201</v>
      </c>
      <c r="G443" s="54">
        <v>0</v>
      </c>
      <c r="H443" s="54">
        <v>0</v>
      </c>
      <c r="I443" s="54">
        <v>0</v>
      </c>
      <c r="J443" s="54">
        <v>0</v>
      </c>
      <c r="K443" s="54">
        <v>0</v>
      </c>
      <c r="L443" s="54">
        <v>0</v>
      </c>
      <c r="M443" s="54">
        <v>0</v>
      </c>
    </row>
    <row r="444" spans="1:13" ht="13.5">
      <c r="A444" s="103">
        <f>VALUE(MID(D444,8,4))</f>
        <v>9290</v>
      </c>
      <c r="C444" s="3" t="s">
        <v>209</v>
      </c>
      <c r="D444" s="9" t="s">
        <v>341</v>
      </c>
      <c r="E444" s="54">
        <v>55490</v>
      </c>
      <c r="F444" s="54">
        <v>55490</v>
      </c>
      <c r="G444" s="54">
        <v>0</v>
      </c>
      <c r="H444" s="54">
        <v>0</v>
      </c>
      <c r="I444" s="54">
        <v>0</v>
      </c>
      <c r="J444" s="54">
        <v>0</v>
      </c>
      <c r="K444" s="54">
        <v>0</v>
      </c>
      <c r="L444" s="54">
        <v>0</v>
      </c>
      <c r="M444" s="54">
        <v>0</v>
      </c>
    </row>
    <row r="445" spans="1:13" ht="13.5">
      <c r="A445" s="103">
        <f>VALUE(MID(D445,8,4))</f>
        <v>9290</v>
      </c>
      <c r="C445" s="4" t="s">
        <v>216</v>
      </c>
      <c r="D445" s="2" t="s">
        <v>342</v>
      </c>
      <c r="E445" s="59">
        <v>100010</v>
      </c>
      <c r="F445" s="59">
        <v>93439</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79859</v>
      </c>
      <c r="H448" s="54">
        <v>25101</v>
      </c>
      <c r="I448" s="54">
        <v>3773</v>
      </c>
      <c r="J448" s="54">
        <v>3771</v>
      </c>
      <c r="K448" s="54">
        <v>3742</v>
      </c>
      <c r="L448" s="54">
        <v>3713</v>
      </c>
      <c r="M448" s="54">
        <v>3732</v>
      </c>
    </row>
    <row r="449" spans="1:13" ht="13.5">
      <c r="A449" s="103">
        <f>VALUE(MID(D449,8,4))</f>
        <v>9292</v>
      </c>
      <c r="C449" s="3" t="s">
        <v>207</v>
      </c>
      <c r="D449" s="9" t="s">
        <v>344</v>
      </c>
      <c r="E449" s="136"/>
      <c r="F449" s="136"/>
      <c r="G449" s="54">
        <v>13580</v>
      </c>
      <c r="H449" s="54">
        <v>13067</v>
      </c>
      <c r="I449" s="54">
        <v>2002</v>
      </c>
      <c r="J449" s="54">
        <v>2004</v>
      </c>
      <c r="K449" s="54">
        <v>2033</v>
      </c>
      <c r="L449" s="54">
        <v>2062</v>
      </c>
      <c r="M449" s="54">
        <v>2043</v>
      </c>
    </row>
    <row r="450" spans="1:13" ht="13.5">
      <c r="A450" s="103">
        <f>VALUE(MID(D450,8,4))</f>
        <v>9292</v>
      </c>
      <c r="C450" s="3" t="s">
        <v>209</v>
      </c>
      <c r="D450" s="9" t="s">
        <v>345</v>
      </c>
      <c r="E450" s="136"/>
      <c r="F450" s="136"/>
      <c r="G450" s="54">
        <v>0</v>
      </c>
      <c r="H450" s="54">
        <v>55868</v>
      </c>
      <c r="I450" s="54">
        <v>0</v>
      </c>
      <c r="J450" s="54">
        <v>0</v>
      </c>
      <c r="K450" s="54">
        <v>0</v>
      </c>
      <c r="L450" s="54">
        <v>0</v>
      </c>
      <c r="M450" s="54">
        <v>0</v>
      </c>
    </row>
    <row r="451" spans="1:13" ht="13.5">
      <c r="A451" s="103">
        <f>VALUE(MID(D451,8,4))</f>
        <v>9292</v>
      </c>
      <c r="C451" s="4" t="s">
        <v>346</v>
      </c>
      <c r="D451" s="2" t="s">
        <v>348</v>
      </c>
      <c r="E451" s="137"/>
      <c r="F451" s="137"/>
      <c r="G451" s="59">
        <v>93439</v>
      </c>
      <c r="H451" s="59">
        <v>94036</v>
      </c>
      <c r="I451" s="59">
        <v>5775</v>
      </c>
      <c r="J451" s="59">
        <v>5775</v>
      </c>
      <c r="K451" s="59">
        <v>5775</v>
      </c>
      <c r="L451" s="59">
        <v>5775</v>
      </c>
      <c r="M451" s="59">
        <v>5775</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8974</v>
      </c>
      <c r="F456" s="54">
        <v>9278</v>
      </c>
      <c r="G456" s="54">
        <v>9498</v>
      </c>
      <c r="H456" s="54">
        <v>9600</v>
      </c>
      <c r="I456" s="54">
        <v>9802</v>
      </c>
      <c r="J456" s="54">
        <v>10273</v>
      </c>
      <c r="K456" s="54">
        <v>10614</v>
      </c>
      <c r="L456" s="54">
        <v>10831</v>
      </c>
      <c r="M456" s="54">
        <v>11028</v>
      </c>
    </row>
    <row r="457" spans="1:13" ht="13.5">
      <c r="A457" s="103">
        <f>VALUE(MID(D457,8,4))</f>
        <v>41</v>
      </c>
      <c r="C457" s="3" t="s">
        <v>514</v>
      </c>
      <c r="D457" s="9" t="s">
        <v>37</v>
      </c>
      <c r="E457" s="54">
        <v>23020</v>
      </c>
      <c r="F457" s="54">
        <v>24643</v>
      </c>
      <c r="G457" s="54">
        <v>24643</v>
      </c>
      <c r="H457" s="54">
        <v>24643</v>
      </c>
      <c r="I457" s="54">
        <v>24371</v>
      </c>
      <c r="J457" s="54">
        <v>28689</v>
      </c>
      <c r="K457" s="54">
        <v>29691</v>
      </c>
      <c r="L457" s="54">
        <v>30791</v>
      </c>
      <c r="M457" s="54">
        <v>31551</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92</v>
      </c>
      <c r="F460" s="79">
        <v>91</v>
      </c>
      <c r="G460" s="79">
        <v>90</v>
      </c>
      <c r="H460" s="79">
        <v>100</v>
      </c>
      <c r="I460" s="79">
        <v>106</v>
      </c>
      <c r="J460" s="79">
        <v>111</v>
      </c>
      <c r="K460" s="79">
        <v>136</v>
      </c>
      <c r="L460" s="79">
        <v>148</v>
      </c>
      <c r="M460" s="79">
        <v>164</v>
      </c>
    </row>
    <row r="461" spans="1:13" ht="13.5">
      <c r="A461" s="103">
        <v>298</v>
      </c>
      <c r="C461" s="3" t="s">
        <v>450</v>
      </c>
      <c r="D461" s="9" t="s">
        <v>32</v>
      </c>
      <c r="E461" s="79">
        <v>64</v>
      </c>
      <c r="F461" s="79">
        <v>47</v>
      </c>
      <c r="G461" s="79">
        <v>56</v>
      </c>
      <c r="H461" s="79">
        <v>67</v>
      </c>
      <c r="I461" s="79">
        <v>64</v>
      </c>
      <c r="J461" s="79">
        <v>71</v>
      </c>
      <c r="K461" s="79">
        <v>50</v>
      </c>
      <c r="L461" s="79">
        <v>55</v>
      </c>
      <c r="M461" s="79">
        <v>60</v>
      </c>
    </row>
    <row r="462" spans="1:13" ht="13.5">
      <c r="A462" s="103">
        <v>298</v>
      </c>
      <c r="C462" s="3" t="s">
        <v>451</v>
      </c>
      <c r="D462" s="9" t="s">
        <v>33</v>
      </c>
      <c r="E462" s="79">
        <v>19</v>
      </c>
      <c r="F462" s="79">
        <v>19</v>
      </c>
      <c r="G462" s="79">
        <v>20</v>
      </c>
      <c r="H462" s="79">
        <v>28</v>
      </c>
      <c r="I462" s="79">
        <v>30</v>
      </c>
      <c r="J462" s="79">
        <v>30</v>
      </c>
      <c r="K462" s="79">
        <v>37</v>
      </c>
      <c r="L462" s="79">
        <v>49</v>
      </c>
      <c r="M462" s="79">
        <v>41</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26855137</v>
      </c>
      <c r="F465" s="54">
        <v>16869060</v>
      </c>
      <c r="G465" s="54">
        <v>21347183</v>
      </c>
      <c r="H465" s="54">
        <v>28625786</v>
      </c>
      <c r="I465" s="54">
        <v>349415</v>
      </c>
      <c r="J465" s="54">
        <v>463915</v>
      </c>
      <c r="K465" s="54">
        <v>738207</v>
      </c>
      <c r="L465" s="54">
        <v>26362618</v>
      </c>
      <c r="M465" s="54">
        <v>55322328</v>
      </c>
    </row>
    <row r="466" spans="1:13" ht="13.5">
      <c r="A466" s="103">
        <v>1220</v>
      </c>
      <c r="C466" s="3" t="s">
        <v>619</v>
      </c>
      <c r="D466" s="9" t="s">
        <v>622</v>
      </c>
      <c r="E466" s="54">
        <v>0</v>
      </c>
      <c r="F466" s="54">
        <v>0</v>
      </c>
      <c r="G466" s="54">
        <v>0</v>
      </c>
      <c r="H466" s="54">
        <v>0</v>
      </c>
      <c r="I466" s="54">
        <v>0</v>
      </c>
      <c r="J466" s="54">
        <v>26472</v>
      </c>
      <c r="K466" s="54">
        <v>0</v>
      </c>
      <c r="L466" s="54">
        <v>7700700</v>
      </c>
      <c r="M466" s="54">
        <v>0</v>
      </c>
    </row>
    <row r="467" spans="1:13" ht="13.5">
      <c r="A467" s="103">
        <v>1230</v>
      </c>
      <c r="C467" s="3" t="s">
        <v>620</v>
      </c>
      <c r="D467" s="9" t="s">
        <v>623</v>
      </c>
      <c r="E467" s="54">
        <v>14910239</v>
      </c>
      <c r="F467" s="54">
        <v>4437100</v>
      </c>
      <c r="G467" s="54">
        <v>33407148</v>
      </c>
      <c r="H467" s="54">
        <v>19511523</v>
      </c>
      <c r="I467" s="54">
        <v>152013</v>
      </c>
      <c r="J467" s="54">
        <v>116513</v>
      </c>
      <c r="K467" s="54">
        <v>215105</v>
      </c>
      <c r="L467" s="54">
        <v>127450676</v>
      </c>
      <c r="M467" s="54">
        <v>19291255</v>
      </c>
    </row>
    <row r="468" spans="1:13" ht="13.5">
      <c r="A468" s="103">
        <f>VALUE(MID(D468,8,4))</f>
        <v>1299</v>
      </c>
      <c r="C468" s="3" t="s">
        <v>452</v>
      </c>
      <c r="D468" s="9" t="s">
        <v>453</v>
      </c>
      <c r="E468" s="54">
        <v>41765376</v>
      </c>
      <c r="F468" s="54">
        <v>21306160</v>
      </c>
      <c r="G468" s="54">
        <v>54754331</v>
      </c>
      <c r="H468" s="54">
        <v>48137309</v>
      </c>
      <c r="I468" s="54">
        <v>501428</v>
      </c>
      <c r="J468" s="54">
        <v>606900</v>
      </c>
      <c r="K468" s="54">
        <v>953312</v>
      </c>
      <c r="L468" s="54">
        <v>161513994</v>
      </c>
      <c r="M468" s="54">
        <v>74613583</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542222</v>
      </c>
      <c r="G470" s="54">
        <v>892300</v>
      </c>
      <c r="H470" s="54">
        <v>814650</v>
      </c>
      <c r="I470" s="54">
        <v>960242</v>
      </c>
      <c r="J470" s="54">
        <v>955933</v>
      </c>
      <c r="K470" s="54">
        <v>819767</v>
      </c>
      <c r="L470" s="54">
        <v>505083</v>
      </c>
      <c r="M470" s="54">
        <v>597068</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1891.7096055270783</v>
      </c>
      <c r="F480" s="206">
        <v>2019.619098943738</v>
      </c>
      <c r="G480" s="206">
        <v>2077.180774899979</v>
      </c>
      <c r="H480" s="206">
        <v>2150.5871875</v>
      </c>
      <c r="I480" s="206">
        <v>2165.1726178330955</v>
      </c>
      <c r="J480" s="206">
        <v>2213.32940718388</v>
      </c>
      <c r="K480" s="206">
        <v>2252.099208592425</v>
      </c>
      <c r="L480" s="206">
        <v>2352.725325454713</v>
      </c>
      <c r="M480" s="206">
        <v>2521.3772216177003</v>
      </c>
    </row>
    <row r="481" spans="1:13" ht="13.5">
      <c r="A481" s="142"/>
      <c r="C481" s="3" t="s">
        <v>433</v>
      </c>
      <c r="D481" s="9" t="s">
        <v>334</v>
      </c>
      <c r="E481" s="206">
        <v>3522.7717851571206</v>
      </c>
      <c r="F481" s="206">
        <v>3566.870553998707</v>
      </c>
      <c r="G481" s="206">
        <v>3549.0941250789638</v>
      </c>
      <c r="H481" s="206">
        <v>3563.4695833333335</v>
      </c>
      <c r="I481" s="206">
        <v>3514.1534380738626</v>
      </c>
      <c r="J481" s="206">
        <v>3524.896719556118</v>
      </c>
      <c r="K481" s="206">
        <v>3589.8535895986433</v>
      </c>
      <c r="L481" s="206">
        <v>3674.2727356661435</v>
      </c>
      <c r="M481" s="206">
        <v>3845.6504352557126</v>
      </c>
    </row>
    <row r="482" spans="1:13" ht="13.5">
      <c r="A482" s="142"/>
      <c r="C482" s="3" t="s">
        <v>301</v>
      </c>
      <c r="D482" s="9" t="s">
        <v>334</v>
      </c>
      <c r="E482" s="206">
        <v>562.3871183418765</v>
      </c>
      <c r="F482" s="206">
        <v>566.1887260185384</v>
      </c>
      <c r="G482" s="206">
        <v>565.0147399452517</v>
      </c>
      <c r="H482" s="206">
        <v>630.6272916666667</v>
      </c>
      <c r="I482" s="206">
        <v>685.355947765762</v>
      </c>
      <c r="J482" s="206">
        <v>674.3988124209092</v>
      </c>
      <c r="K482" s="206">
        <v>649.1872997927265</v>
      </c>
      <c r="L482" s="206">
        <v>648.0114486197027</v>
      </c>
      <c r="M482" s="206">
        <v>698.7013057671381</v>
      </c>
    </row>
    <row r="483" spans="1:13" ht="13.5">
      <c r="A483" s="142"/>
      <c r="C483" s="3" t="s">
        <v>434</v>
      </c>
      <c r="D483" s="9" t="s">
        <v>334</v>
      </c>
      <c r="E483" s="206">
        <v>123.2564073991531</v>
      </c>
      <c r="F483" s="206">
        <v>127.20672558741109</v>
      </c>
      <c r="G483" s="206">
        <v>126.89102969046115</v>
      </c>
      <c r="H483" s="206">
        <v>126.6259375</v>
      </c>
      <c r="I483" s="206">
        <v>119.33360538665579</v>
      </c>
      <c r="J483" s="206">
        <v>119.07826340893605</v>
      </c>
      <c r="K483" s="206">
        <v>115.19625023553797</v>
      </c>
      <c r="L483" s="206">
        <v>136.56966115778783</v>
      </c>
      <c r="M483" s="206">
        <v>173.14916575988394</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108740</v>
      </c>
      <c r="F486" s="54">
        <v>107591</v>
      </c>
      <c r="G486" s="54">
        <v>132390</v>
      </c>
      <c r="H486" s="54">
        <v>98679</v>
      </c>
      <c r="I486" s="54">
        <v>75356</v>
      </c>
      <c r="J486" s="54">
        <v>378330</v>
      </c>
      <c r="K486" s="54">
        <v>306075</v>
      </c>
      <c r="L486" s="54">
        <v>377488</v>
      </c>
      <c r="M486" s="54">
        <v>371787</v>
      </c>
    </row>
    <row r="487" spans="1:13" ht="13.5">
      <c r="A487" s="142"/>
      <c r="C487" s="3" t="s">
        <v>303</v>
      </c>
      <c r="D487" s="9" t="s">
        <v>334</v>
      </c>
      <c r="E487" s="54">
        <v>24893</v>
      </c>
      <c r="F487" s="54">
        <v>30724</v>
      </c>
      <c r="G487" s="54">
        <v>37308</v>
      </c>
      <c r="H487" s="54">
        <v>18363</v>
      </c>
      <c r="I487" s="54">
        <v>25046</v>
      </c>
      <c r="J487" s="54">
        <v>15856</v>
      </c>
      <c r="K487" s="54">
        <v>7225</v>
      </c>
      <c r="L487" s="54">
        <v>8958</v>
      </c>
      <c r="M487" s="54">
        <v>2000</v>
      </c>
    </row>
    <row r="488" spans="1:13" ht="13.5">
      <c r="A488" s="142"/>
      <c r="C488" s="3" t="s">
        <v>311</v>
      </c>
      <c r="D488" s="9" t="s">
        <v>334</v>
      </c>
      <c r="E488" s="77">
        <v>0.0053887846575938776</v>
      </c>
      <c r="F488" s="77">
        <v>0.005020351154411062</v>
      </c>
      <c r="G488" s="77">
        <v>0.005813015842586745</v>
      </c>
      <c r="H488" s="77">
        <v>0.003999443444325769</v>
      </c>
      <c r="I488" s="77">
        <v>0.002789543395324009</v>
      </c>
      <c r="J488" s="77">
        <v>0.014325029400330938</v>
      </c>
      <c r="K488" s="77">
        <v>0.011093386580139157</v>
      </c>
      <c r="L488" s="77">
        <v>0.0125260009887062</v>
      </c>
      <c r="M488" s="77">
        <v>0.011659764334061483</v>
      </c>
    </row>
    <row r="489" spans="1:13" ht="13.5">
      <c r="A489" s="142"/>
      <c r="C489" s="3" t="s">
        <v>304</v>
      </c>
      <c r="D489" s="9" t="s">
        <v>334</v>
      </c>
      <c r="E489" s="206">
        <v>12.117227546244706</v>
      </c>
      <c r="F489" s="206">
        <v>11.596356973485666</v>
      </c>
      <c r="G489" s="206">
        <v>13.938723941882502</v>
      </c>
      <c r="H489" s="206">
        <v>10.2790625</v>
      </c>
      <c r="I489" s="206">
        <v>7.687818812487247</v>
      </c>
      <c r="J489" s="206">
        <v>36.82760634673416</v>
      </c>
      <c r="K489" s="206">
        <v>28.836913510457887</v>
      </c>
      <c r="L489" s="206">
        <v>34.85255285753855</v>
      </c>
      <c r="M489" s="206">
        <v>33.71300326441784</v>
      </c>
    </row>
    <row r="490" spans="1:13" ht="13.5">
      <c r="A490" s="142"/>
      <c r="C490" s="3" t="s">
        <v>305</v>
      </c>
      <c r="D490" s="9" t="s">
        <v>334</v>
      </c>
      <c r="E490" s="206">
        <v>2.7739023846668154</v>
      </c>
      <c r="F490" s="206">
        <v>3.311489545160595</v>
      </c>
      <c r="G490" s="206">
        <v>3.9279848389134555</v>
      </c>
      <c r="H490" s="206">
        <v>1.9128125</v>
      </c>
      <c r="I490" s="206">
        <v>2.555192817792287</v>
      </c>
      <c r="J490" s="206">
        <v>1.5434634478730653</v>
      </c>
      <c r="K490" s="206">
        <v>0.6807047296024119</v>
      </c>
      <c r="L490" s="206">
        <v>0.8270704459422029</v>
      </c>
      <c r="M490" s="206">
        <v>0.18135654697134568</v>
      </c>
    </row>
    <row r="491" spans="1:4" ht="6" customHeight="1">
      <c r="A491" s="142"/>
      <c r="C491" s="3"/>
      <c r="D491" s="68"/>
    </row>
    <row r="492" spans="1:4" ht="15">
      <c r="A492" s="142"/>
      <c r="B492" s="16" t="s">
        <v>315</v>
      </c>
      <c r="C492" s="3"/>
      <c r="D492" s="57"/>
    </row>
    <row r="493" spans="1:13" ht="13.5">
      <c r="A493" s="142"/>
      <c r="C493" s="6" t="s">
        <v>317</v>
      </c>
      <c r="D493" s="9" t="s">
        <v>334</v>
      </c>
      <c r="E493" s="77">
        <v>0.030494504990770825</v>
      </c>
      <c r="F493" s="77">
        <v>0.0223443445469643</v>
      </c>
      <c r="G493" s="77">
        <v>0.017534943189065542</v>
      </c>
      <c r="H493" s="77">
        <v>0.026257739019728422</v>
      </c>
      <c r="I493" s="77">
        <v>0.10377441257671097</v>
      </c>
      <c r="J493" s="77">
        <v>0.02189507269044635</v>
      </c>
      <c r="K493" s="77">
        <v>0.0374864950273394</v>
      </c>
      <c r="L493" s="77">
        <v>0.04008626922818865</v>
      </c>
      <c r="M493" s="77">
        <v>0.015037513577138185</v>
      </c>
    </row>
    <row r="494" spans="1:13" ht="13.5">
      <c r="A494" s="142"/>
      <c r="C494" s="6" t="s">
        <v>312</v>
      </c>
      <c r="D494" s="9" t="s">
        <v>334</v>
      </c>
      <c r="E494" s="77">
        <v>0.03455066312429484</v>
      </c>
      <c r="F494" s="77">
        <v>0.0002536982575357878</v>
      </c>
      <c r="G494" s="77">
        <v>0.02140154933842751</v>
      </c>
      <c r="H494" s="77">
        <v>0.016211933417751574</v>
      </c>
      <c r="I494" s="77">
        <v>0.043300705492834386</v>
      </c>
      <c r="J494" s="77">
        <v>0.020693122717448952</v>
      </c>
      <c r="K494" s="77">
        <v>0.01960619936462069</v>
      </c>
      <c r="L494" s="77">
        <v>0.0444511967174264</v>
      </c>
      <c r="M494" s="77">
        <v>0.03095214305368929</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0.5274996231396296</v>
      </c>
      <c r="F497" s="207">
        <v>0.5571133897970336</v>
      </c>
      <c r="G497" s="207">
        <v>0.5781379865774756</v>
      </c>
      <c r="H497" s="207">
        <v>0.5712247042061355</v>
      </c>
      <c r="I497" s="207">
        <v>0.5633932593427862</v>
      </c>
      <c r="J497" s="207">
        <v>0.5538380373528142</v>
      </c>
      <c r="K497" s="207">
        <v>0.5606288581759543</v>
      </c>
      <c r="L497" s="207">
        <v>0.5580969500450964</v>
      </c>
      <c r="M497" s="207">
        <v>0.5473686764257888</v>
      </c>
    </row>
    <row r="498" spans="1:13" ht="13.5">
      <c r="A498" s="142"/>
      <c r="B498" s="231" t="s">
        <v>351</v>
      </c>
      <c r="C498" s="229"/>
      <c r="D498" s="9" t="s">
        <v>334</v>
      </c>
      <c r="E498" s="207">
        <v>0.01103686743907318</v>
      </c>
      <c r="F498" s="207">
        <v>0.014287089887735393</v>
      </c>
      <c r="G498" s="207">
        <v>0.010325162883890997</v>
      </c>
      <c r="H498" s="207">
        <v>0.009900606218218156</v>
      </c>
      <c r="I498" s="207">
        <v>0.005477700299873819</v>
      </c>
      <c r="J498" s="207">
        <v>0.005052471471461376</v>
      </c>
      <c r="K498" s="207">
        <v>0.004596523338442589</v>
      </c>
      <c r="L498" s="207">
        <v>0.004367911025030789</v>
      </c>
      <c r="M498" s="207">
        <v>0.005057350487334253</v>
      </c>
    </row>
    <row r="499" spans="1:13" ht="13.5">
      <c r="A499" s="142"/>
      <c r="C499" s="3" t="s">
        <v>352</v>
      </c>
      <c r="D499" s="9" t="s">
        <v>334</v>
      </c>
      <c r="E499" s="207">
        <v>0</v>
      </c>
      <c r="F499" s="207">
        <v>0</v>
      </c>
      <c r="G499" s="207">
        <v>0</v>
      </c>
      <c r="H499" s="207">
        <v>0</v>
      </c>
      <c r="I499" s="207">
        <v>0</v>
      </c>
      <c r="J499" s="207">
        <v>0.008320610370034065</v>
      </c>
      <c r="K499" s="207">
        <v>0.008782022985345831</v>
      </c>
      <c r="L499" s="207">
        <v>0.008438780177524112</v>
      </c>
      <c r="M499" s="207">
        <v>0.007889577214322437</v>
      </c>
    </row>
    <row r="500" spans="1:13" ht="13.5">
      <c r="A500" s="142"/>
      <c r="C500" s="3" t="s">
        <v>353</v>
      </c>
      <c r="D500" s="9" t="s">
        <v>334</v>
      </c>
      <c r="E500" s="207">
        <v>0.005763684483805181</v>
      </c>
      <c r="F500" s="207">
        <v>0.0051364242903873085</v>
      </c>
      <c r="G500" s="207">
        <v>0.006048524158277894</v>
      </c>
      <c r="H500" s="207">
        <v>0.0041768321370109635</v>
      </c>
      <c r="I500" s="207">
        <v>0.0032705616337635013</v>
      </c>
      <c r="J500" s="207">
        <v>0.006641634018036716</v>
      </c>
      <c r="K500" s="207">
        <v>0.0029830641172358115</v>
      </c>
      <c r="L500" s="207">
        <v>0.005243921760294422</v>
      </c>
      <c r="M500" s="207">
        <v>0.004332265468099629</v>
      </c>
    </row>
    <row r="501" spans="1:13" ht="13.5">
      <c r="A501" s="142"/>
      <c r="C501" s="3" t="s">
        <v>354</v>
      </c>
      <c r="D501" s="9" t="s">
        <v>334</v>
      </c>
      <c r="E501" s="207">
        <v>0.0013194353306544267</v>
      </c>
      <c r="F501" s="207">
        <v>0.00146677231272002</v>
      </c>
      <c r="G501" s="207">
        <v>0.0017044968600123246</v>
      </c>
      <c r="H501" s="207">
        <v>0.0007772592804135868</v>
      </c>
      <c r="I501" s="207">
        <v>0.001087033370657156</v>
      </c>
      <c r="J501" s="207">
        <v>0.0006270751645844905</v>
      </c>
      <c r="K501" s="207">
        <v>0.0002777187104995585</v>
      </c>
      <c r="L501" s="207">
        <v>0.00032469812009647573</v>
      </c>
      <c r="M501" s="207">
        <v>6.57464767860203E-05</v>
      </c>
    </row>
    <row r="502" spans="1:13" ht="13.5">
      <c r="A502" s="142"/>
      <c r="C502" s="3" t="s">
        <v>355</v>
      </c>
      <c r="D502" s="9" t="s">
        <v>334</v>
      </c>
      <c r="E502" s="207">
        <v>0.008188947930935858</v>
      </c>
      <c r="F502" s="207">
        <v>0.006819078141908264</v>
      </c>
      <c r="G502" s="207">
        <v>0.013719491023019753</v>
      </c>
      <c r="H502" s="207">
        <v>0.0089927243739884</v>
      </c>
      <c r="I502" s="207">
        <v>0.013645250483156082</v>
      </c>
      <c r="J502" s="207">
        <v>0.01848044611873654</v>
      </c>
      <c r="K502" s="207">
        <v>0.01115648913118517</v>
      </c>
      <c r="L502" s="207">
        <v>0.01192774448295014</v>
      </c>
      <c r="M502" s="207">
        <v>0.010351552657290146</v>
      </c>
    </row>
    <row r="503" spans="1:13" ht="13.5">
      <c r="A503" s="142"/>
      <c r="C503" s="3" t="s">
        <v>356</v>
      </c>
      <c r="D503" s="9" t="s">
        <v>334</v>
      </c>
      <c r="E503" s="207">
        <v>0.3261334274406506</v>
      </c>
      <c r="F503" s="207">
        <v>0.3071286308809041</v>
      </c>
      <c r="G503" s="207">
        <v>0.3002433207188017</v>
      </c>
      <c r="H503" s="207">
        <v>0.3077050677956926</v>
      </c>
      <c r="I503" s="207">
        <v>0.3423320507184442</v>
      </c>
      <c r="J503" s="207">
        <v>0.32237223926856523</v>
      </c>
      <c r="K503" s="207">
        <v>0.31185858509447356</v>
      </c>
      <c r="L503" s="207">
        <v>0.30801730693900325</v>
      </c>
      <c r="M503" s="207">
        <v>0.31606852768424704</v>
      </c>
    </row>
    <row r="504" spans="1:13" ht="13.5">
      <c r="A504" s="142"/>
      <c r="C504" s="3" t="s">
        <v>357</v>
      </c>
      <c r="D504" s="9" t="s">
        <v>334</v>
      </c>
      <c r="E504" s="207">
        <v>0.033461755615961576</v>
      </c>
      <c r="F504" s="207">
        <v>0.02993315453962546</v>
      </c>
      <c r="G504" s="207">
        <v>0.03578456563199242</v>
      </c>
      <c r="H504" s="207">
        <v>0.03422222284302508</v>
      </c>
      <c r="I504" s="207">
        <v>0.03400475272204293</v>
      </c>
      <c r="J504" s="207">
        <v>0.03986819398911912</v>
      </c>
      <c r="K504" s="207">
        <v>0.046038497309991586</v>
      </c>
      <c r="L504" s="207">
        <v>0.0455882974998861</v>
      </c>
      <c r="M504" s="207">
        <v>0.04750695770308898</v>
      </c>
    </row>
    <row r="505" spans="1:13" ht="13.5">
      <c r="A505" s="142"/>
      <c r="C505" s="3" t="s">
        <v>358</v>
      </c>
      <c r="D505" s="9" t="s">
        <v>334</v>
      </c>
      <c r="E505" s="207">
        <v>0.04094839694941336</v>
      </c>
      <c r="F505" s="207">
        <v>0.029067336851059833</v>
      </c>
      <c r="G505" s="207">
        <v>0.016895069002243423</v>
      </c>
      <c r="H505" s="207">
        <v>0.01589294807888536</v>
      </c>
      <c r="I505" s="207">
        <v>0.014588624967888333</v>
      </c>
      <c r="J505" s="207">
        <v>0.015685698347817505</v>
      </c>
      <c r="K505" s="207">
        <v>0.015208030341259214</v>
      </c>
      <c r="L505" s="207">
        <v>0.016201921489386435</v>
      </c>
      <c r="M505" s="207">
        <v>0.017062821514653527</v>
      </c>
    </row>
    <row r="506" spans="1:13" ht="13.5">
      <c r="A506" s="142"/>
      <c r="C506" s="3" t="s">
        <v>359</v>
      </c>
      <c r="D506" s="9" t="s">
        <v>334</v>
      </c>
      <c r="E506" s="207">
        <v>0.04564786166987625</v>
      </c>
      <c r="F506" s="207">
        <v>0.04904812329862599</v>
      </c>
      <c r="G506" s="207">
        <v>0.037141383144285924</v>
      </c>
      <c r="H506" s="207">
        <v>0.04710763506663042</v>
      </c>
      <c r="I506" s="207">
        <v>0.02220076646138781</v>
      </c>
      <c r="J506" s="207">
        <v>0.02911359389883074</v>
      </c>
      <c r="K506" s="207">
        <v>0.03847021079561241</v>
      </c>
      <c r="L506" s="207">
        <v>0.04179246846073192</v>
      </c>
      <c r="M506" s="207">
        <v>0.04429652436838921</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2232.478159126365</v>
      </c>
      <c r="F510" s="206">
        <v>2421.534166846303</v>
      </c>
      <c r="G510" s="206">
        <v>2380.65013687092</v>
      </c>
      <c r="H510" s="206">
        <v>2598.5117708333332</v>
      </c>
      <c r="I510" s="206">
        <v>2703.8153438073864</v>
      </c>
      <c r="J510" s="206">
        <v>2572.0103183101332</v>
      </c>
      <c r="K510" s="206">
        <v>2714.510269455436</v>
      </c>
      <c r="L510" s="206">
        <v>2767.7827532083834</v>
      </c>
      <c r="M510" s="206">
        <v>2872.716902430178</v>
      </c>
    </row>
    <row r="511" spans="1:13" ht="13.5">
      <c r="A511" s="142"/>
      <c r="C511" s="6" t="s">
        <v>309</v>
      </c>
      <c r="D511" s="9" t="s">
        <v>334</v>
      </c>
      <c r="E511" s="206">
        <v>870.2979582971329</v>
      </c>
      <c r="F511" s="206">
        <v>911.6988191372803</v>
      </c>
      <c r="G511" s="206">
        <v>917.5593474820436</v>
      </c>
      <c r="H511" s="206">
        <v>1012.2839345858864</v>
      </c>
      <c r="I511" s="206">
        <v>1087.4727339871158</v>
      </c>
      <c r="J511" s="206">
        <v>920.9892990344731</v>
      </c>
      <c r="K511" s="206">
        <v>970.3887373278097</v>
      </c>
      <c r="L511" s="206">
        <v>973.5914715338897</v>
      </c>
      <c r="M511" s="206">
        <v>1004.0988241260181</v>
      </c>
    </row>
    <row r="512" spans="1:13" ht="13.5">
      <c r="A512" s="142"/>
      <c r="C512" s="6" t="s">
        <v>472</v>
      </c>
      <c r="D512" s="9" t="s">
        <v>334</v>
      </c>
      <c r="E512" s="206">
        <v>628.9684644528638</v>
      </c>
      <c r="F512" s="206">
        <v>715.4915930157362</v>
      </c>
      <c r="G512" s="206">
        <v>630.2979574647294</v>
      </c>
      <c r="H512" s="206">
        <v>785.0516666666666</v>
      </c>
      <c r="I512" s="206">
        <v>910.6442562742297</v>
      </c>
      <c r="J512" s="206">
        <v>753.4479704078652</v>
      </c>
      <c r="K512" s="206">
        <v>759.9098360655738</v>
      </c>
      <c r="L512" s="206">
        <v>755.2360816175792</v>
      </c>
      <c r="M512" s="206">
        <v>827.633297062024</v>
      </c>
    </row>
    <row r="513" spans="1:13" ht="13.5">
      <c r="A513" s="142"/>
      <c r="C513" s="6" t="s">
        <v>318</v>
      </c>
      <c r="D513" s="9" t="s">
        <v>334</v>
      </c>
      <c r="E513" s="206">
        <v>158.3359705816804</v>
      </c>
      <c r="F513" s="206">
        <v>184.34910541064886</v>
      </c>
      <c r="G513" s="206">
        <v>173.1164455674879</v>
      </c>
      <c r="H513" s="206">
        <v>168.17552083333334</v>
      </c>
      <c r="I513" s="206">
        <v>156.94184860232605</v>
      </c>
      <c r="J513" s="206">
        <v>135.63613355397644</v>
      </c>
      <c r="K513" s="206">
        <v>139.48539664593932</v>
      </c>
      <c r="L513" s="206">
        <v>198.4309851352599</v>
      </c>
      <c r="M513" s="206">
        <v>128.38121146173376</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0.2716580134059363</v>
      </c>
      <c r="F517" s="208">
        <v>0.2722471907011681</v>
      </c>
      <c r="G517" s="208">
        <v>0.27194065475336243</v>
      </c>
      <c r="H517" s="208">
        <v>0.286537971474297</v>
      </c>
      <c r="I517" s="208">
        <v>0.3154287709546743</v>
      </c>
      <c r="J517" s="208">
        <v>0.3321376875303106</v>
      </c>
      <c r="K517" s="208">
        <v>0.33624251053699783</v>
      </c>
      <c r="L517" s="208">
        <v>0.36304949103263057</v>
      </c>
      <c r="M517" s="208">
        <v>0.3988318679336656</v>
      </c>
    </row>
    <row r="518" spans="1:13" ht="13.5">
      <c r="A518" s="142"/>
      <c r="C518" s="3" t="s">
        <v>396</v>
      </c>
      <c r="D518" s="9" t="s">
        <v>334</v>
      </c>
      <c r="E518" s="208">
        <v>0.03483847343692622</v>
      </c>
      <c r="F518" s="208">
        <v>0.0352250950883772</v>
      </c>
      <c r="G518" s="208">
        <v>0.030253259249808116</v>
      </c>
      <c r="H518" s="208">
        <v>0.024172089208273982</v>
      </c>
      <c r="I518" s="208">
        <v>0.020372679141274063</v>
      </c>
      <c r="J518" s="208">
        <v>0.017610150107511612</v>
      </c>
      <c r="K518" s="208">
        <v>0.014621641984891475</v>
      </c>
      <c r="L518" s="208">
        <v>0.03401994572326806</v>
      </c>
      <c r="M518" s="208">
        <v>0.029484012189017524</v>
      </c>
    </row>
    <row r="519" spans="1:13" ht="13.5">
      <c r="A519" s="142"/>
      <c r="C519" s="3" t="s">
        <v>387</v>
      </c>
      <c r="D519" s="9" t="s">
        <v>334</v>
      </c>
      <c r="E519" s="208">
        <v>0.3217542510556542</v>
      </c>
      <c r="F519" s="208">
        <v>0.32504530868704556</v>
      </c>
      <c r="G519" s="208">
        <v>0.2894336776358313</v>
      </c>
      <c r="H519" s="208">
        <v>0.26559200773295194</v>
      </c>
      <c r="I519" s="208">
        <v>0.26015468253578355</v>
      </c>
      <c r="J519" s="208">
        <v>0.2716875262231523</v>
      </c>
      <c r="K519" s="208">
        <v>0.24965357958048595</v>
      </c>
      <c r="L519" s="208">
        <v>0.2653519406241707</v>
      </c>
      <c r="M519" s="208">
        <v>0.2869945261288695</v>
      </c>
    </row>
    <row r="520" spans="1:13" ht="13.5">
      <c r="A520" s="142"/>
      <c r="C520" s="3" t="s">
        <v>388</v>
      </c>
      <c r="D520" s="9" t="s">
        <v>334</v>
      </c>
      <c r="E520" s="208">
        <v>0.13587979470565895</v>
      </c>
      <c r="F520" s="208">
        <v>0.11635864593189459</v>
      </c>
      <c r="G520" s="208">
        <v>0.18141982710944893</v>
      </c>
      <c r="H520" s="208">
        <v>0.1759696345420153</v>
      </c>
      <c r="I520" s="208">
        <v>0.13793479465828476</v>
      </c>
      <c r="J520" s="208">
        <v>0.15122600025690458</v>
      </c>
      <c r="K520" s="208">
        <v>0.14084858668382258</v>
      </c>
      <c r="L520" s="208">
        <v>0.14758907867157273</v>
      </c>
      <c r="M520" s="208">
        <v>0.1505048149447471</v>
      </c>
    </row>
    <row r="521" spans="1:13" ht="13.5">
      <c r="A521" s="142"/>
      <c r="C521" s="3" t="s">
        <v>394</v>
      </c>
      <c r="D521" s="9" t="s">
        <v>334</v>
      </c>
      <c r="E521" s="208">
        <v>0.029278547312381255</v>
      </c>
      <c r="F521" s="208">
        <v>0.0298098179044335</v>
      </c>
      <c r="G521" s="208">
        <v>0.021064581761026456</v>
      </c>
      <c r="H521" s="208">
        <v>0.03130529883030403</v>
      </c>
      <c r="I521" s="208">
        <v>0.05702209253528628</v>
      </c>
      <c r="J521" s="208">
        <v>0.01238330768198423</v>
      </c>
      <c r="K521" s="208">
        <v>0.01539993388822612</v>
      </c>
      <c r="L521" s="208">
        <v>0.001246887077144112</v>
      </c>
      <c r="M521" s="208">
        <v>0.0011114470364284807</v>
      </c>
    </row>
    <row r="522" spans="1:13" ht="13.5">
      <c r="A522" s="142"/>
      <c r="C522" s="3" t="s">
        <v>395</v>
      </c>
      <c r="D522" s="9" t="s">
        <v>334</v>
      </c>
      <c r="E522" s="208">
        <v>0</v>
      </c>
      <c r="F522" s="208">
        <v>0</v>
      </c>
      <c r="G522" s="208">
        <v>0</v>
      </c>
      <c r="H522" s="208">
        <v>0</v>
      </c>
      <c r="I522" s="208">
        <v>0</v>
      </c>
      <c r="J522" s="208">
        <v>0</v>
      </c>
      <c r="K522" s="208">
        <v>0</v>
      </c>
      <c r="L522" s="208">
        <v>0</v>
      </c>
      <c r="M522" s="208">
        <v>0</v>
      </c>
    </row>
    <row r="523" spans="1:13" ht="13.5">
      <c r="A523" s="142"/>
      <c r="C523" s="3" t="s">
        <v>397</v>
      </c>
      <c r="D523" s="9" t="s">
        <v>334</v>
      </c>
      <c r="E523" s="208">
        <v>0.0360853875354212</v>
      </c>
      <c r="F523" s="208">
        <v>0.040903958936384634</v>
      </c>
      <c r="G523" s="208">
        <v>0.04246487891182396</v>
      </c>
      <c r="H523" s="208">
        <v>0.04054784884280518</v>
      </c>
      <c r="I523" s="208">
        <v>0.03767190920747311</v>
      </c>
      <c r="J523" s="208">
        <v>0.03512530456325049</v>
      </c>
      <c r="K523" s="208">
        <v>0.036763463540578425</v>
      </c>
      <c r="L523" s="208">
        <v>0.03767317574923223</v>
      </c>
      <c r="M523" s="208">
        <v>0.015205811355073979</v>
      </c>
    </row>
    <row r="524" spans="1:13" ht="13.5">
      <c r="A524" s="142"/>
      <c r="C524" s="3" t="s">
        <v>398</v>
      </c>
      <c r="D524" s="9" t="s">
        <v>334</v>
      </c>
      <c r="E524" s="208">
        <v>0.17050553254802187</v>
      </c>
      <c r="F524" s="208">
        <v>0.18040998275069642</v>
      </c>
      <c r="G524" s="208">
        <v>0.16342312057869884</v>
      </c>
      <c r="H524" s="208">
        <v>0.17587514936935256</v>
      </c>
      <c r="I524" s="208">
        <v>0.17141507096722391</v>
      </c>
      <c r="J524" s="208">
        <v>0.14658956905355036</v>
      </c>
      <c r="K524" s="208">
        <v>0.19728554385958091</v>
      </c>
      <c r="L524" s="208">
        <v>0.14389902146100847</v>
      </c>
      <c r="M524" s="208">
        <v>0.129507648312413</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0.03324045458333583</v>
      </c>
      <c r="K527" s="208">
        <v>0.0091847399254167</v>
      </c>
      <c r="L527" s="208">
        <v>0.007170459660973075</v>
      </c>
      <c r="M527" s="208">
        <v>-0.011640127900215156</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0.11513198466686489</v>
      </c>
      <c r="F532" s="208">
        <v>0.12045456548392722</v>
      </c>
      <c r="G532" s="208">
        <v>0.05496502540862657</v>
      </c>
      <c r="H532" s="208">
        <v>0.05514598841091453</v>
      </c>
      <c r="I532" s="208">
        <v>0.08951775582336627</v>
      </c>
      <c r="J532" s="208">
        <v>0.062056231218962254</v>
      </c>
      <c r="K532" s="208">
        <v>0.09331041032754205</v>
      </c>
      <c r="L532" s="208">
        <v>0.081149168277717</v>
      </c>
      <c r="M532" s="208">
        <v>0.05028938784144934</v>
      </c>
    </row>
    <row r="533" spans="1:13" ht="13.5">
      <c r="A533" s="142"/>
      <c r="C533" s="3" t="s">
        <v>96</v>
      </c>
      <c r="D533" s="9" t="s">
        <v>334</v>
      </c>
      <c r="E533" s="208">
        <v>0.19172198981754204</v>
      </c>
      <c r="F533" s="208">
        <v>0.17930013245207616</v>
      </c>
      <c r="G533" s="208">
        <v>0.21821854138717103</v>
      </c>
      <c r="H533" s="208">
        <v>0.2230263773178181</v>
      </c>
      <c r="I533" s="208">
        <v>0.21791917970321473</v>
      </c>
      <c r="J533" s="208">
        <v>0.24166261768201375</v>
      </c>
      <c r="K533" s="208">
        <v>0.2329840969391304</v>
      </c>
      <c r="L533" s="208">
        <v>0.23688742907055893</v>
      </c>
      <c r="M533" s="208">
        <v>0.23880328615346777</v>
      </c>
    </row>
    <row r="534" spans="1:13" ht="13.5">
      <c r="A534" s="142"/>
      <c r="C534" s="6" t="s">
        <v>97</v>
      </c>
      <c r="D534" s="9" t="s">
        <v>334</v>
      </c>
      <c r="E534" s="208">
        <v>0.2034166574366439</v>
      </c>
      <c r="F534" s="208">
        <v>0.1834444785982495</v>
      </c>
      <c r="G534" s="208">
        <v>0.21236304760228406</v>
      </c>
      <c r="H534" s="208">
        <v>0.1706135639418284</v>
      </c>
      <c r="I534" s="208">
        <v>0.18168127003043225</v>
      </c>
      <c r="J534" s="208">
        <v>0.18409968079190192</v>
      </c>
      <c r="K534" s="208">
        <v>0.1899251598615179</v>
      </c>
      <c r="L534" s="208">
        <v>0.17124040395818846</v>
      </c>
      <c r="M534" s="208">
        <v>0.18390128736696554</v>
      </c>
    </row>
    <row r="535" spans="1:13" ht="13.5">
      <c r="A535" s="142"/>
      <c r="C535" s="6" t="s">
        <v>98</v>
      </c>
      <c r="D535" s="9" t="s">
        <v>334</v>
      </c>
      <c r="E535" s="208">
        <v>0.3417081210740063</v>
      </c>
      <c r="F535" s="208">
        <v>0.35822455821192634</v>
      </c>
      <c r="G535" s="208">
        <v>0.3376213739830081</v>
      </c>
      <c r="H535" s="208">
        <v>0.3725905529338849</v>
      </c>
      <c r="I535" s="208">
        <v>0.34385097754584254</v>
      </c>
      <c r="J535" s="208">
        <v>0.3008022174634405</v>
      </c>
      <c r="K535" s="208">
        <v>0.28385642666278676</v>
      </c>
      <c r="L535" s="208">
        <v>0.27436512719138845</v>
      </c>
      <c r="M535" s="208">
        <v>0.28951836411258697</v>
      </c>
    </row>
    <row r="536" spans="1:13" ht="13.5">
      <c r="A536" s="142"/>
      <c r="C536" s="6" t="s">
        <v>99</v>
      </c>
      <c r="D536" s="9" t="s">
        <v>334</v>
      </c>
      <c r="E536" s="208">
        <v>2.5306650972217142E-05</v>
      </c>
      <c r="F536" s="208">
        <v>0.007487517021636273</v>
      </c>
      <c r="G536" s="208">
        <v>0.008999436788896227</v>
      </c>
      <c r="H536" s="208">
        <v>0.009297990400194214</v>
      </c>
      <c r="I536" s="208">
        <v>0.004929668180695487</v>
      </c>
      <c r="J536" s="208">
        <v>0.0008425092446664861</v>
      </c>
      <c r="K536" s="208">
        <v>0.0007107848683727355</v>
      </c>
      <c r="L536" s="208">
        <v>0.000685539375649125</v>
      </c>
      <c r="M536" s="208">
        <v>0.000639134917883726</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0.12598449485953037</v>
      </c>
      <c r="F539" s="208">
        <v>0.12679114971945069</v>
      </c>
      <c r="G539" s="208">
        <v>0.14756732384948046</v>
      </c>
      <c r="H539" s="208">
        <v>0.1457596341303213</v>
      </c>
      <c r="I539" s="208">
        <v>0.14012648777687547</v>
      </c>
      <c r="J539" s="208">
        <v>0.15064735941230165</v>
      </c>
      <c r="K539" s="208">
        <v>0.158834751524826</v>
      </c>
      <c r="L539" s="208">
        <v>0.19116427776436973</v>
      </c>
      <c r="M539" s="208">
        <v>0.2071076487164493</v>
      </c>
    </row>
    <row r="540" spans="1:13" ht="13.5">
      <c r="A540" s="142"/>
      <c r="C540" s="6" t="s">
        <v>103</v>
      </c>
      <c r="D540" s="9" t="s">
        <v>334</v>
      </c>
      <c r="E540" s="208">
        <v>0.0220114454944403</v>
      </c>
      <c r="F540" s="208">
        <v>0.024297598512733835</v>
      </c>
      <c r="G540" s="208">
        <v>0.020265250980533504</v>
      </c>
      <c r="H540" s="208">
        <v>0.023565892865038574</v>
      </c>
      <c r="I540" s="208">
        <v>0.02197466093957325</v>
      </c>
      <c r="J540" s="208">
        <v>0.026648929603377638</v>
      </c>
      <c r="K540" s="208">
        <v>0.03119362989040745</v>
      </c>
      <c r="L540" s="208">
        <v>0.03733759470115523</v>
      </c>
      <c r="M540" s="208">
        <v>0.04138101879141254</v>
      </c>
    </row>
    <row r="541" spans="1:13" ht="13.5">
      <c r="A541" s="142"/>
      <c r="C541" s="6" t="s">
        <v>104</v>
      </c>
      <c r="D541" s="9" t="s">
        <v>334</v>
      </c>
      <c r="E541" s="208">
        <v>0</v>
      </c>
      <c r="F541" s="208">
        <v>0</v>
      </c>
      <c r="G541" s="208">
        <v>0</v>
      </c>
      <c r="H541" s="208">
        <v>0</v>
      </c>
      <c r="I541" s="208">
        <v>0</v>
      </c>
      <c r="J541" s="208">
        <v>0.03324045458333583</v>
      </c>
      <c r="K541" s="208">
        <v>0.0091847399254167</v>
      </c>
      <c r="L541" s="208">
        <v>0.007170459660973075</v>
      </c>
      <c r="M541" s="208">
        <v>-0.011640127900215156</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748.3827724537553</v>
      </c>
      <c r="F546" s="206">
        <v>1139.992347488683</v>
      </c>
      <c r="G546" s="206">
        <v>663.3302800589598</v>
      </c>
      <c r="H546" s="206">
        <v>799.451875</v>
      </c>
      <c r="I546" s="206">
        <v>262.1133442154662</v>
      </c>
      <c r="J546" s="206">
        <v>322.9989292319673</v>
      </c>
      <c r="K546" s="206">
        <v>974.5816845675523</v>
      </c>
      <c r="L546" s="206">
        <v>2554.1471701597266</v>
      </c>
      <c r="M546" s="206">
        <v>3307.857363075807</v>
      </c>
    </row>
    <row r="547" spans="1:13" ht="13.5">
      <c r="A547" s="142"/>
      <c r="C547" s="6" t="s">
        <v>475</v>
      </c>
      <c r="D547" s="9" t="s">
        <v>334</v>
      </c>
      <c r="E547" s="206">
        <v>291.7457428323197</v>
      </c>
      <c r="F547" s="206">
        <v>429.2029785334578</v>
      </c>
      <c r="G547" s="206">
        <v>255.66331209674146</v>
      </c>
      <c r="H547" s="206">
        <v>311.4368380473157</v>
      </c>
      <c r="I547" s="206">
        <v>105.42181281030733</v>
      </c>
      <c r="J547" s="206">
        <v>115.65993934957649</v>
      </c>
      <c r="K547" s="206">
        <v>348.39547337577045</v>
      </c>
      <c r="L547" s="206">
        <v>898.4433113572147</v>
      </c>
      <c r="M547" s="206">
        <v>1156.1931792970113</v>
      </c>
    </row>
    <row r="548" spans="1:13" ht="13.5">
      <c r="A548" s="142"/>
      <c r="C548" s="6" t="s">
        <v>476</v>
      </c>
      <c r="D548" s="9" t="s">
        <v>334</v>
      </c>
      <c r="E548" s="77">
        <v>0.012374497713842756</v>
      </c>
      <c r="F548" s="77">
        <v>0.010623345349333162</v>
      </c>
      <c r="G548" s="77">
        <v>0.031227687636427144</v>
      </c>
      <c r="H548" s="77">
        <v>0.018003337218621605</v>
      </c>
      <c r="I548" s="77">
        <v>0.01133100407815298</v>
      </c>
      <c r="J548" s="77">
        <v>0.0403095778939111</v>
      </c>
      <c r="K548" s="77">
        <v>0.04028028375762576</v>
      </c>
      <c r="L548" s="77">
        <v>0.1522704030029267</v>
      </c>
      <c r="M548" s="77">
        <v>0.10006291226007412</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0.012374497713842756</v>
      </c>
      <c r="F550" s="77">
        <v>0.010623345349333162</v>
      </c>
      <c r="G550" s="77">
        <v>0.031227687636427144</v>
      </c>
      <c r="H550" s="77">
        <v>0.018003337218621605</v>
      </c>
      <c r="I550" s="77">
        <v>0.01133100407815298</v>
      </c>
      <c r="J550" s="77">
        <v>0.03579879912579009</v>
      </c>
      <c r="K550" s="77">
        <v>0.028405674369776677</v>
      </c>
      <c r="L550" s="77">
        <v>0.14256642178144296</v>
      </c>
      <c r="M550" s="77">
        <v>0.09023542856211979</v>
      </c>
    </row>
    <row r="551" spans="1:13" ht="13.5">
      <c r="A551" s="142"/>
      <c r="C551" s="6" t="s">
        <v>478</v>
      </c>
      <c r="D551" s="9" t="s">
        <v>334</v>
      </c>
      <c r="E551" s="77">
        <v>0</v>
      </c>
      <c r="F551" s="77">
        <v>0</v>
      </c>
      <c r="G551" s="77">
        <v>0</v>
      </c>
      <c r="H551" s="77">
        <v>0</v>
      </c>
      <c r="I551" s="77">
        <v>0</v>
      </c>
      <c r="J551" s="77">
        <v>0.004510778768121004</v>
      </c>
      <c r="K551" s="77">
        <v>0.011874609387849084</v>
      </c>
      <c r="L551" s="77">
        <v>0.009703981221483752</v>
      </c>
      <c r="M551" s="77">
        <v>0.009827483697954324</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0.03284812306414898</v>
      </c>
      <c r="F553" s="77">
        <v>0</v>
      </c>
      <c r="G553" s="77">
        <v>0</v>
      </c>
      <c r="H553" s="77">
        <v>0</v>
      </c>
      <c r="I553" s="77">
        <v>0</v>
      </c>
      <c r="J553" s="77">
        <v>0.1530557588902729</v>
      </c>
      <c r="K553" s="77">
        <v>0.5728905219962106</v>
      </c>
      <c r="L553" s="77">
        <v>0</v>
      </c>
      <c r="M553" s="77">
        <v>0.05044458105104385</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0.1035601989062034</v>
      </c>
      <c r="F555" s="77">
        <v>0.37689587808120084</v>
      </c>
      <c r="G555" s="77">
        <v>0.4336990656368865</v>
      </c>
      <c r="H555" s="77">
        <v>0.44323230958177157</v>
      </c>
      <c r="I555" s="77">
        <v>0.26931253423936724</v>
      </c>
      <c r="J555" s="77">
        <v>0.3227317444062672</v>
      </c>
      <c r="K555" s="77">
        <v>0.10489656063758898</v>
      </c>
      <c r="L555" s="77">
        <v>0.04313505673455023</v>
      </c>
      <c r="M555" s="77">
        <v>0.033872772565145357</v>
      </c>
    </row>
    <row r="556" spans="1:13" ht="28.5" customHeight="1">
      <c r="A556" s="142"/>
      <c r="B556" s="235" t="s">
        <v>481</v>
      </c>
      <c r="C556" s="236"/>
      <c r="D556" s="9" t="s">
        <v>334</v>
      </c>
      <c r="E556" s="77">
        <v>0.3167289786600628</v>
      </c>
      <c r="F556" s="77">
        <v>0.4807513339786597</v>
      </c>
      <c r="G556" s="77">
        <v>0.3003772269987883</v>
      </c>
      <c r="H556" s="77">
        <v>0.4760342781278291</v>
      </c>
      <c r="I556" s="77">
        <v>0.699283452404077</v>
      </c>
      <c r="J556" s="77">
        <v>0.4759628991593377</v>
      </c>
      <c r="K556" s="77">
        <v>0.20028242883392552</v>
      </c>
      <c r="L556" s="77">
        <v>0.7774437327507395</v>
      </c>
      <c r="M556" s="77">
        <v>0.23605328817448049</v>
      </c>
    </row>
    <row r="557" spans="1:13" ht="13.5">
      <c r="A557" s="142"/>
      <c r="C557" s="6" t="s">
        <v>624</v>
      </c>
      <c r="D557" s="9" t="s">
        <v>334</v>
      </c>
      <c r="E557" s="77">
        <v>0.5344882016557421</v>
      </c>
      <c r="F557" s="77">
        <v>0.13172944259080627</v>
      </c>
      <c r="G557" s="77">
        <v>0.23469601972789805</v>
      </c>
      <c r="H557" s="77">
        <v>0.06273007507177773</v>
      </c>
      <c r="I557" s="77">
        <v>0.020073009278402814</v>
      </c>
      <c r="J557" s="77">
        <v>0.007940019650211136</v>
      </c>
      <c r="K557" s="77">
        <v>0.08165020477464911</v>
      </c>
      <c r="L557" s="77">
        <v>0.027150807511783483</v>
      </c>
      <c r="M557" s="77">
        <v>0.5795664459492562</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0.41730232652326454</v>
      </c>
      <c r="F560" s="212">
        <v>0.2726913280127191</v>
      </c>
      <c r="G560" s="212">
        <v>0.4134991113930725</v>
      </c>
      <c r="H560" s="212">
        <v>0.17351380594360355</v>
      </c>
      <c r="I560" s="212">
        <v>0.44488300992318724</v>
      </c>
      <c r="J560" s="212">
        <v>0.49557617335831095</v>
      </c>
      <c r="K560" s="212">
        <v>0.3418002921441077</v>
      </c>
      <c r="L560" s="212">
        <v>0.11903375538895938</v>
      </c>
      <c r="M560" s="212">
        <v>0.19497209507999536</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0.1529041077655451</v>
      </c>
      <c r="F562" s="212">
        <v>0.09493403942894524</v>
      </c>
      <c r="G562" s="212">
        <v>0.10061535057555095</v>
      </c>
      <c r="H562" s="212">
        <v>0.12864387031843955</v>
      </c>
      <c r="I562" s="212">
        <v>0.028165193141149018</v>
      </c>
      <c r="J562" s="212">
        <v>0.05324655050618293</v>
      </c>
      <c r="K562" s="212">
        <v>0.03487197185671985</v>
      </c>
      <c r="L562" s="212">
        <v>0.01718133855562586</v>
      </c>
      <c r="M562" s="212">
        <v>0.019456372371090463</v>
      </c>
    </row>
    <row r="563" spans="1:13" ht="13.5">
      <c r="A563" s="142"/>
      <c r="C563" s="6" t="s">
        <v>486</v>
      </c>
      <c r="D563" s="9" t="s">
        <v>334</v>
      </c>
      <c r="E563" s="212">
        <v>0.21386476775491078</v>
      </c>
      <c r="F563" s="212">
        <v>0.2234131356134516</v>
      </c>
      <c r="G563" s="212">
        <v>0.14144635082299906</v>
      </c>
      <c r="H563" s="212">
        <v>0.1979233688498552</v>
      </c>
      <c r="I563" s="212">
        <v>0.11907941468958659</v>
      </c>
      <c r="J563" s="212">
        <v>0.22292602423988175</v>
      </c>
      <c r="K563" s="212">
        <v>0.1617677908704483</v>
      </c>
      <c r="L563" s="212">
        <v>0.4463366932755272</v>
      </c>
      <c r="M563" s="212">
        <v>0.7142753247610526</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0.02627491685138759</v>
      </c>
      <c r="F567" s="77">
        <v>0.27400022445248107</v>
      </c>
      <c r="G567" s="77">
        <v>0.10984076817795185</v>
      </c>
      <c r="H567" s="77">
        <v>0.08645689273040982</v>
      </c>
      <c r="I567" s="77">
        <v>0.08919775730908228</v>
      </c>
      <c r="J567" s="77">
        <v>0.062227108452616024</v>
      </c>
      <c r="K567" s="77">
        <v>0.007160527483490765</v>
      </c>
      <c r="L567" s="77">
        <v>0.005261537318146117</v>
      </c>
      <c r="M567" s="77">
        <v>0.011002561442730515</v>
      </c>
    </row>
    <row r="568" spans="1:13" ht="13.5">
      <c r="A568" s="142"/>
      <c r="C568" s="3" t="s">
        <v>72</v>
      </c>
      <c r="D568" s="9" t="s">
        <v>334</v>
      </c>
      <c r="E568" s="77">
        <v>0.037902247279513794</v>
      </c>
      <c r="F568" s="77">
        <v>0.02970147347286512</v>
      </c>
      <c r="G568" s="77">
        <v>0.01851210202163036</v>
      </c>
      <c r="H568" s="77">
        <v>0.046904663064719604</v>
      </c>
      <c r="I568" s="77">
        <v>0.08774829861807114</v>
      </c>
      <c r="J568" s="77">
        <v>0.07346825115545687</v>
      </c>
      <c r="K568" s="77">
        <v>0.04200707448901366</v>
      </c>
      <c r="L568" s="77">
        <v>0.01103894423243983</v>
      </c>
      <c r="M568" s="77">
        <v>0.013981942677182035</v>
      </c>
    </row>
    <row r="569" spans="1:13" ht="13.5">
      <c r="A569" s="142"/>
      <c r="C569" s="3" t="s">
        <v>74</v>
      </c>
      <c r="D569" s="9" t="s">
        <v>334</v>
      </c>
      <c r="E569" s="77">
        <v>0.41730232652326454</v>
      </c>
      <c r="F569" s="77">
        <v>0.2748443321824865</v>
      </c>
      <c r="G569" s="77">
        <v>0.42201265937506893</v>
      </c>
      <c r="H569" s="77">
        <v>0.17721907900960268</v>
      </c>
      <c r="I569" s="77">
        <v>0.44488300992318724</v>
      </c>
      <c r="J569" s="77">
        <v>0.49557617335831095</v>
      </c>
      <c r="K569" s="77">
        <v>0.3418002921441077</v>
      </c>
      <c r="L569" s="77">
        <v>0.11903375538895938</v>
      </c>
      <c r="M569" s="77">
        <v>0.19497209507999536</v>
      </c>
    </row>
    <row r="570" spans="1:13" ht="13.5">
      <c r="A570" s="142"/>
      <c r="C570" s="3" t="s">
        <v>76</v>
      </c>
      <c r="D570" s="9" t="s">
        <v>334</v>
      </c>
      <c r="E570" s="77">
        <v>0.3667688755204559</v>
      </c>
      <c r="F570" s="77">
        <v>0.31834717504239685</v>
      </c>
      <c r="G570" s="77">
        <v>0.24629434959639293</v>
      </c>
      <c r="H570" s="77">
        <v>0.3283349868099732</v>
      </c>
      <c r="I570" s="77">
        <v>0.14724460783073562</v>
      </c>
      <c r="J570" s="77">
        <v>0.2761725747460647</v>
      </c>
      <c r="K570" s="77">
        <v>0.19663976272716815</v>
      </c>
      <c r="L570" s="77">
        <v>0.4635180318311531</v>
      </c>
      <c r="M570" s="77">
        <v>0.733731697132143</v>
      </c>
    </row>
    <row r="571" spans="1:13" ht="13.5">
      <c r="A571" s="142"/>
      <c r="C571" s="3" t="s">
        <v>78</v>
      </c>
      <c r="D571" s="9" t="s">
        <v>334</v>
      </c>
      <c r="E571" s="77">
        <v>0</v>
      </c>
      <c r="F571" s="77">
        <v>0</v>
      </c>
      <c r="G571" s="77">
        <v>0</v>
      </c>
      <c r="H571" s="77">
        <v>0.05413631058154689</v>
      </c>
      <c r="I571" s="77">
        <v>0.03834215243058731</v>
      </c>
      <c r="J571" s="77">
        <v>0.0004490429658775565</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0.10055558475619443</v>
      </c>
      <c r="F574" s="77">
        <v>0.0701275020566144</v>
      </c>
      <c r="G574" s="77">
        <v>0.1632106732508919</v>
      </c>
      <c r="H574" s="77">
        <v>0.28253967757596415</v>
      </c>
      <c r="I574" s="77">
        <v>0.15641776637792962</v>
      </c>
      <c r="J574" s="77">
        <v>0.06094326748977146</v>
      </c>
      <c r="K574" s="77">
        <v>0.4084165924705705</v>
      </c>
      <c r="L574" s="77">
        <v>0.3933755273285452</v>
      </c>
      <c r="M574" s="77">
        <v>0.04329860445108619</v>
      </c>
    </row>
    <row r="575" spans="1:13" ht="13.5">
      <c r="A575" s="142"/>
      <c r="C575" s="3" t="s">
        <v>86</v>
      </c>
      <c r="D575" s="9" t="s">
        <v>334</v>
      </c>
      <c r="E575" s="77">
        <v>0.05119604906918373</v>
      </c>
      <c r="F575" s="77">
        <v>0.03297929279315607</v>
      </c>
      <c r="G575" s="77">
        <v>0.040129447578064005</v>
      </c>
      <c r="H575" s="77">
        <v>0.024408390227783672</v>
      </c>
      <c r="I575" s="77">
        <v>0.03616640751040679</v>
      </c>
      <c r="J575" s="77">
        <v>0.031163581831902425</v>
      </c>
      <c r="K575" s="77">
        <v>0.003975750685649267</v>
      </c>
      <c r="L575" s="77">
        <v>0.0077722039007563914</v>
      </c>
      <c r="M575" s="77">
        <v>0.003013099216862851</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1055.380209494094</v>
      </c>
      <c r="F582" s="214">
        <v>921.7496227635266</v>
      </c>
      <c r="G582" s="214">
        <v>799.3053274373552</v>
      </c>
      <c r="H582" s="214">
        <v>683.1638541666666</v>
      </c>
      <c r="I582" s="214">
        <v>567.227300550908</v>
      </c>
      <c r="J582" s="214">
        <v>523.0090528570038</v>
      </c>
      <c r="K582" s="214">
        <v>1574.3972112304502</v>
      </c>
      <c r="L582" s="214">
        <v>1438.5830486566338</v>
      </c>
      <c r="M582" s="214">
        <v>1603.1623141095395</v>
      </c>
    </row>
    <row r="583" spans="1:13" ht="13.5">
      <c r="A583" s="142"/>
      <c r="B583" s="107"/>
      <c r="C583" s="130" t="s">
        <v>112</v>
      </c>
      <c r="D583" s="9" t="s">
        <v>334</v>
      </c>
      <c r="E583" s="214">
        <v>411.4240660295395</v>
      </c>
      <c r="F583" s="214">
        <v>347.0353853021142</v>
      </c>
      <c r="G583" s="214">
        <v>308.071338716877</v>
      </c>
      <c r="H583" s="214">
        <v>266.13533254879684</v>
      </c>
      <c r="I583" s="214">
        <v>228.13844323170983</v>
      </c>
      <c r="J583" s="214">
        <v>187.27986336226428</v>
      </c>
      <c r="K583" s="214">
        <v>562.8187666296184</v>
      </c>
      <c r="L583" s="214">
        <v>506.03400344256437</v>
      </c>
      <c r="M583" s="214">
        <v>560.3522550790783</v>
      </c>
    </row>
    <row r="584" spans="1:13" ht="13.5">
      <c r="A584" s="142"/>
      <c r="B584" s="233" t="s">
        <v>113</v>
      </c>
      <c r="C584" s="234"/>
      <c r="D584" s="9" t="s">
        <v>334</v>
      </c>
      <c r="E584" s="139">
        <v>0.5020025013775811</v>
      </c>
      <c r="F584" s="139">
        <v>0.4082745264605983</v>
      </c>
      <c r="G584" s="139">
        <v>0.3468479326373777</v>
      </c>
      <c r="H584" s="139">
        <v>0.2775993181214342</v>
      </c>
      <c r="I584" s="139">
        <v>0.2413105579168611</v>
      </c>
      <c r="J584" s="139">
        <v>0.2124870455153507</v>
      </c>
      <c r="K584" s="139">
        <v>0.6423336643663485</v>
      </c>
      <c r="L584" s="139">
        <v>0.56477076867296</v>
      </c>
      <c r="M584" s="139">
        <v>0.5811881381127033</v>
      </c>
    </row>
    <row r="585" spans="1:13" ht="13.5">
      <c r="A585" s="142"/>
      <c r="B585" s="233" t="s">
        <v>412</v>
      </c>
      <c r="C585" s="234"/>
      <c r="D585" s="9" t="s">
        <v>334</v>
      </c>
      <c r="E585" s="139">
        <v>0.08072572087642473</v>
      </c>
      <c r="F585" s="139">
        <v>0.07612905402476183</v>
      </c>
      <c r="G585" s="139">
        <v>0.07271813816163208</v>
      </c>
      <c r="H585" s="139">
        <v>0.06537035040850506</v>
      </c>
      <c r="I585" s="139">
        <v>0.05804458834874718</v>
      </c>
      <c r="J585" s="139">
        <v>0.0527354546707621</v>
      </c>
      <c r="K585" s="139">
        <v>0.051385105525469904</v>
      </c>
      <c r="L585" s="139">
        <v>0.07169312147250029</v>
      </c>
      <c r="M585" s="139">
        <v>0.044689823544091505</v>
      </c>
    </row>
    <row r="586" spans="1:13" ht="13.5">
      <c r="A586" s="142"/>
      <c r="B586" s="233" t="s">
        <v>114</v>
      </c>
      <c r="C586" s="234"/>
      <c r="D586" s="9" t="s">
        <v>334</v>
      </c>
      <c r="E586" s="139">
        <v>0.9516641896153555</v>
      </c>
      <c r="F586" s="139">
        <v>0.7328391920526987</v>
      </c>
      <c r="G586" s="139">
        <v>0.5999397041711201</v>
      </c>
      <c r="H586" s="139">
        <v>0.4859721858620073</v>
      </c>
      <c r="I586" s="139">
        <v>0.42831637389193566</v>
      </c>
      <c r="J586" s="139">
        <v>0.38366278800744236</v>
      </c>
      <c r="K586" s="139">
        <v>1.1457377817763905</v>
      </c>
      <c r="L586" s="139">
        <v>1.0119581707574723</v>
      </c>
      <c r="M586" s="139">
        <v>1.0617855261790812</v>
      </c>
    </row>
    <row r="587" spans="1:13" ht="13.5">
      <c r="A587" s="142"/>
      <c r="B587" s="233" t="s">
        <v>115</v>
      </c>
      <c r="C587" s="234"/>
      <c r="D587" s="9" t="s">
        <v>334</v>
      </c>
      <c r="E587" s="139">
        <v>0.5904513161335097</v>
      </c>
      <c r="F587" s="139">
        <v>0.5517028646704408</v>
      </c>
      <c r="G587" s="139">
        <v>0.44132253956122025</v>
      </c>
      <c r="H587" s="139">
        <v>0.23629128237439706</v>
      </c>
      <c r="I587" s="139">
        <v>0.23292314003317585</v>
      </c>
      <c r="J587" s="139">
        <v>0.19273843429742513</v>
      </c>
      <c r="K587" s="139">
        <v>0.41131073685400277</v>
      </c>
      <c r="L587" s="139">
        <v>0.5549779348683789</v>
      </c>
      <c r="M587" s="139">
        <v>0.5986087845088838</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113.75825369244136</v>
      </c>
      <c r="F590" s="206">
        <v>98.49231018950614</v>
      </c>
      <c r="G590" s="206">
        <v>90.66883090532808</v>
      </c>
      <c r="H590" s="206">
        <v>84.90946719149454</v>
      </c>
      <c r="I590" s="206">
        <v>87.0654466373969</v>
      </c>
      <c r="J590" s="206">
        <v>77.51378577155008</v>
      </c>
      <c r="K590" s="206">
        <v>82.16270923848978</v>
      </c>
      <c r="L590" s="206">
        <v>93.34393166834465</v>
      </c>
      <c r="M590" s="206">
        <v>98.82184399860543</v>
      </c>
    </row>
    <row r="591" spans="1:13" ht="13.5">
      <c r="A591" s="142"/>
      <c r="C591" s="3" t="s">
        <v>235</v>
      </c>
      <c r="D591" s="9" t="s">
        <v>334</v>
      </c>
      <c r="E591" s="77">
        <v>0.08301759543212144</v>
      </c>
      <c r="F591" s="77">
        <v>0.07350026388247739</v>
      </c>
      <c r="G591" s="77">
        <v>0.06641994286763384</v>
      </c>
      <c r="H591" s="77">
        <v>0.061293862148041084</v>
      </c>
      <c r="I591" s="77">
        <v>0.06188952415197706</v>
      </c>
      <c r="J591" s="77">
        <v>0.061689660086350816</v>
      </c>
      <c r="K591" s="77">
        <v>0.06428409122680512</v>
      </c>
      <c r="L591" s="77">
        <v>0.0725572493935582</v>
      </c>
      <c r="M591" s="77">
        <v>0.07387417236744563</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14081205</v>
      </c>
      <c r="F594" s="54">
        <v>11234906</v>
      </c>
      <c r="G594" s="54">
        <v>13201630</v>
      </c>
      <c r="H594" s="54">
        <v>22075017</v>
      </c>
      <c r="I594" s="54">
        <v>23129852</v>
      </c>
      <c r="J594" s="54">
        <v>29006583</v>
      </c>
      <c r="K594" s="54">
        <v>41792783</v>
      </c>
      <c r="L594" s="54">
        <v>30284745</v>
      </c>
      <c r="M594" s="54">
        <v>35814436</v>
      </c>
    </row>
    <row r="595" spans="1:13" ht="13.5">
      <c r="A595" s="103">
        <f>VALUE(MID(D595,8,4))</f>
        <v>2099</v>
      </c>
      <c r="C595" s="3" t="s">
        <v>531</v>
      </c>
      <c r="D595" s="9" t="s">
        <v>121</v>
      </c>
      <c r="E595" s="54">
        <v>0</v>
      </c>
      <c r="F595" s="54">
        <v>0</v>
      </c>
      <c r="G595" s="54">
        <v>0</v>
      </c>
      <c r="H595" s="54">
        <v>0</v>
      </c>
      <c r="I595" s="54">
        <v>0</v>
      </c>
      <c r="J595" s="54">
        <v>0</v>
      </c>
      <c r="K595" s="54">
        <v>0</v>
      </c>
      <c r="L595" s="54">
        <v>0</v>
      </c>
      <c r="M595" s="54">
        <v>23000000</v>
      </c>
    </row>
    <row r="596" spans="1:13" ht="13.5">
      <c r="A596" s="103">
        <f>VALUE(MID(D596,8,4))</f>
        <v>2299</v>
      </c>
      <c r="C596" s="3" t="s">
        <v>532</v>
      </c>
      <c r="D596" s="52" t="s">
        <v>254</v>
      </c>
      <c r="E596" s="54">
        <v>3159207</v>
      </c>
      <c r="F596" s="54">
        <v>2513423</v>
      </c>
      <c r="G596" s="54">
        <v>3055088</v>
      </c>
      <c r="H596" s="54">
        <v>2958557</v>
      </c>
      <c r="I596" s="54">
        <v>2950217</v>
      </c>
      <c r="J596" s="54">
        <v>4033107</v>
      </c>
      <c r="K596" s="54">
        <v>5702607</v>
      </c>
      <c r="L596" s="54">
        <v>7192239</v>
      </c>
      <c r="M596" s="54">
        <v>12116376</v>
      </c>
    </row>
    <row r="597" spans="1:13" ht="13.5">
      <c r="A597" s="142"/>
      <c r="C597" s="3" t="s">
        <v>517</v>
      </c>
      <c r="D597" s="9" t="s">
        <v>334</v>
      </c>
      <c r="E597" s="54">
        <v>10921998</v>
      </c>
      <c r="F597" s="54">
        <v>8721483</v>
      </c>
      <c r="G597" s="54">
        <v>10146542</v>
      </c>
      <c r="H597" s="54">
        <v>19116460</v>
      </c>
      <c r="I597" s="54">
        <v>20179635</v>
      </c>
      <c r="J597" s="54">
        <v>24973476</v>
      </c>
      <c r="K597" s="54">
        <v>36090176</v>
      </c>
      <c r="L597" s="54">
        <v>23092506</v>
      </c>
      <c r="M597" s="54">
        <v>698060</v>
      </c>
    </row>
    <row r="598" spans="1:13" ht="13.5">
      <c r="A598" s="142"/>
      <c r="D598" s="23"/>
      <c r="E598" s="46"/>
      <c r="F598" s="46"/>
      <c r="G598" s="46"/>
      <c r="H598" s="46"/>
      <c r="I598" s="46"/>
      <c r="J598" s="46"/>
      <c r="K598" s="46"/>
      <c r="L598" s="46"/>
      <c r="M598" s="46"/>
    </row>
    <row r="599" spans="1:13" ht="13.5">
      <c r="A599" s="142"/>
      <c r="C599" s="3" t="s">
        <v>432</v>
      </c>
      <c r="D599" s="9" t="s">
        <v>334</v>
      </c>
      <c r="E599" s="77">
        <v>0.7463640129830783</v>
      </c>
      <c r="F599" s="77">
        <v>0.5363575399300882</v>
      </c>
      <c r="G599" s="77">
        <v>0.6031450863633673</v>
      </c>
      <c r="H599" s="77">
        <v>0.9343795582713987</v>
      </c>
      <c r="I599" s="77">
        <v>1.0038697190114654</v>
      </c>
      <c r="J599" s="77">
        <v>1.1471561433374549</v>
      </c>
      <c r="K599" s="77">
        <v>1.606455059231539</v>
      </c>
      <c r="L599" s="77">
        <v>1.0977226801854367</v>
      </c>
      <c r="M599" s="77">
        <v>1.177336492539205</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0.7147571990270591</v>
      </c>
      <c r="F603" s="77">
        <v>0.7061193436523362</v>
      </c>
      <c r="G603" s="77">
        <v>0.7464696064363067</v>
      </c>
      <c r="H603" s="77">
        <v>0.8282009115192848</v>
      </c>
      <c r="I603" s="77">
        <v>0.8235855326465804</v>
      </c>
      <c r="J603" s="77">
        <v>0.8516162121262121</v>
      </c>
      <c r="K603" s="77">
        <v>0.8833742887476875</v>
      </c>
      <c r="L603" s="77">
        <v>0.8269668726869616</v>
      </c>
      <c r="M603" s="77">
        <v>0.8164484060426113</v>
      </c>
    </row>
    <row r="604" spans="1:13" ht="13.5">
      <c r="A604" s="142"/>
      <c r="C604" s="3" t="s">
        <v>608</v>
      </c>
      <c r="D604" s="9" t="s">
        <v>334</v>
      </c>
      <c r="E604" s="77">
        <v>0.14453991265175933</v>
      </c>
      <c r="F604" s="77">
        <v>0.13262974305148556</v>
      </c>
      <c r="G604" s="77">
        <v>0.1197320030022467</v>
      </c>
      <c r="H604" s="77">
        <v>0.0918906118330929</v>
      </c>
      <c r="I604" s="77">
        <v>0.09793032307868425</v>
      </c>
      <c r="J604" s="77">
        <v>0.08117061141679478</v>
      </c>
      <c r="K604" s="77">
        <v>0.06396825171028496</v>
      </c>
      <c r="L604" s="77">
        <v>0.0932227657800657</v>
      </c>
      <c r="M604" s="77">
        <v>0.10255553629240415</v>
      </c>
    </row>
    <row r="605" spans="1:13" ht="13.5">
      <c r="A605" s="142"/>
      <c r="C605" s="3" t="s">
        <v>609</v>
      </c>
      <c r="D605" s="9" t="s">
        <v>334</v>
      </c>
      <c r="E605" s="77">
        <v>0.13292508691196137</v>
      </c>
      <c r="F605" s="77">
        <v>0.15254731463426516</v>
      </c>
      <c r="G605" s="77">
        <v>0.12633863076606258</v>
      </c>
      <c r="H605" s="77">
        <v>0.07850265592478718</v>
      </c>
      <c r="I605" s="77">
        <v>0.07555357817801275</v>
      </c>
      <c r="J605" s="77">
        <v>0.06528925420870102</v>
      </c>
      <c r="K605" s="77">
        <v>0.051563577227674996</v>
      </c>
      <c r="L605" s="77">
        <v>0.07848272514871261</v>
      </c>
      <c r="M605" s="77">
        <v>0.07107824749091754</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0.005862588621927473</v>
      </c>
      <c r="F607" s="77">
        <v>0.006283100603207575</v>
      </c>
      <c r="G607" s="77">
        <v>0.0048048047708445975</v>
      </c>
      <c r="H607" s="77">
        <v>0</v>
      </c>
      <c r="I607" s="77">
        <v>0.0014862021835304272</v>
      </c>
      <c r="J607" s="77">
        <v>0.0007833384634012033</v>
      </c>
      <c r="K607" s="77">
        <v>0.0002779304867719229</v>
      </c>
      <c r="L607" s="77">
        <v>0.00011676209747215793</v>
      </c>
      <c r="M607" s="77">
        <v>0</v>
      </c>
    </row>
    <row r="608" spans="1:13" ht="15">
      <c r="A608" s="142"/>
      <c r="B608" s="115"/>
      <c r="C608" s="3" t="s">
        <v>288</v>
      </c>
      <c r="D608" s="9" t="s">
        <v>334</v>
      </c>
      <c r="E608" s="77">
        <v>0.001162243968901992</v>
      </c>
      <c r="F608" s="77">
        <v>0.0007704213025449734</v>
      </c>
      <c r="G608" s="77">
        <v>0.0006963362253951305</v>
      </c>
      <c r="H608" s="77">
        <v>6.798182994255198E-05</v>
      </c>
      <c r="I608" s="77">
        <v>0</v>
      </c>
      <c r="J608" s="77">
        <v>0</v>
      </c>
      <c r="K608" s="77">
        <v>0</v>
      </c>
      <c r="L608" s="77">
        <v>0</v>
      </c>
      <c r="M608" s="77">
        <v>0.009118651552045786</v>
      </c>
    </row>
    <row r="609" spans="1:13" ht="15">
      <c r="A609" s="142"/>
      <c r="B609" s="115"/>
      <c r="C609" s="3" t="s">
        <v>289</v>
      </c>
      <c r="D609" s="9" t="s">
        <v>334</v>
      </c>
      <c r="E609" s="77">
        <v>0.0007529688183907126</v>
      </c>
      <c r="F609" s="77">
        <v>0.0016500767561605264</v>
      </c>
      <c r="G609" s="77">
        <v>0.0019586187991442894</v>
      </c>
      <c r="H609" s="77">
        <v>0.0013378388928926386</v>
      </c>
      <c r="I609" s="77">
        <v>0.0014443639131921763</v>
      </c>
      <c r="J609" s="77">
        <v>0.0011405837848908716</v>
      </c>
      <c r="K609" s="77">
        <v>0.0008159518275805414</v>
      </c>
      <c r="L609" s="77">
        <v>0.0012108742867879727</v>
      </c>
      <c r="M609" s="77">
        <v>0.0007991586220212928</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0.3492387915378165</v>
      </c>
    </row>
    <row r="613" spans="1:13" ht="15">
      <c r="A613" s="142"/>
      <c r="B613" s="115"/>
      <c r="C613" s="3" t="s">
        <v>295</v>
      </c>
      <c r="D613" s="9" t="s">
        <v>334</v>
      </c>
      <c r="E613" s="77">
        <v>0.21010190771205037</v>
      </c>
      <c r="F613" s="77">
        <v>0.17285899308322766</v>
      </c>
      <c r="G613" s="77">
        <v>0.2110546917799087</v>
      </c>
      <c r="H613" s="77">
        <v>0.14431394734625252</v>
      </c>
      <c r="I613" s="77">
        <v>0.14013740815974832</v>
      </c>
      <c r="J613" s="77">
        <v>0.15776271724265156</v>
      </c>
      <c r="K613" s="77">
        <v>0.1394627392022343</v>
      </c>
      <c r="L613" s="77">
        <v>0.1884432328909082</v>
      </c>
      <c r="M613" s="77">
        <v>0.18397863095903494</v>
      </c>
    </row>
    <row r="614" spans="1:13" ht="13.5">
      <c r="A614" s="142"/>
      <c r="B614" s="231" t="s">
        <v>194</v>
      </c>
      <c r="C614" s="229"/>
      <c r="D614" s="9" t="s">
        <v>334</v>
      </c>
      <c r="E614" s="77">
        <v>0.11276446066802842</v>
      </c>
      <c r="F614" s="77">
        <v>0.17783151498578983</v>
      </c>
      <c r="G614" s="77">
        <v>0.21002666742565873</v>
      </c>
      <c r="H614" s="77">
        <v>0.49244589453143844</v>
      </c>
      <c r="I614" s="77">
        <v>0.5546196912491719</v>
      </c>
      <c r="J614" s="77">
        <v>0.5625023421254866</v>
      </c>
      <c r="K614" s="77">
        <v>0.40649166387970603</v>
      </c>
      <c r="L614" s="77">
        <v>0.3488368156792975</v>
      </c>
      <c r="M614" s="77">
        <v>0.1628128621549327</v>
      </c>
    </row>
    <row r="615" spans="1:13" ht="15">
      <c r="A615" s="142"/>
      <c r="B615" s="115"/>
      <c r="C615" s="3" t="s">
        <v>296</v>
      </c>
      <c r="D615" s="9" t="s">
        <v>334</v>
      </c>
      <c r="E615" s="77">
        <v>0.001949450359144979</v>
      </c>
      <c r="F615" s="77">
        <v>0.0028452629751721903</v>
      </c>
      <c r="G615" s="77">
        <v>0.0029552332387678963</v>
      </c>
      <c r="H615" s="77">
        <v>0.001661541754461854</v>
      </c>
      <c r="I615" s="77">
        <v>0.0010336154938962534</v>
      </c>
      <c r="J615" s="77">
        <v>0.002105898416648849</v>
      </c>
      <c r="K615" s="77">
        <v>0.0016686302766030425</v>
      </c>
      <c r="L615" s="77">
        <v>0.0014283166059713768</v>
      </c>
      <c r="M615" s="77">
        <v>0.0009559121253248566</v>
      </c>
    </row>
    <row r="616" spans="1:13" ht="15">
      <c r="A616" s="142"/>
      <c r="B616" s="115"/>
      <c r="C616" s="3" t="s">
        <v>610</v>
      </c>
      <c r="D616" s="9" t="s">
        <v>334</v>
      </c>
      <c r="E616" s="77">
        <v>0.6298641988658832</v>
      </c>
      <c r="F616" s="77">
        <v>0.5881576236211777</v>
      </c>
      <c r="G616" s="77">
        <v>0.5244645755422084</v>
      </c>
      <c r="H616" s="77">
        <v>0.3199075413450152</v>
      </c>
      <c r="I616" s="77">
        <v>0.26410215389128683</v>
      </c>
      <c r="J616" s="77">
        <v>0.2101701953647547</v>
      </c>
      <c r="K616" s="77">
        <v>0.4086750676971594</v>
      </c>
      <c r="L616" s="77">
        <v>0.4082441122354913</v>
      </c>
      <c r="M616" s="77">
        <v>0.26845339054532846</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0.045319982394893085</v>
      </c>
      <c r="F618" s="77">
        <v>0.05830660533463253</v>
      </c>
      <c r="G618" s="77">
        <v>0.051498832013456265</v>
      </c>
      <c r="H618" s="77">
        <v>0.041671075022831995</v>
      </c>
      <c r="I618" s="77">
        <v>0.040107131205896776</v>
      </c>
      <c r="J618" s="77">
        <v>0.06745884685045829</v>
      </c>
      <c r="K618" s="77">
        <v>0.04370189894429727</v>
      </c>
      <c r="L618" s="77">
        <v>0.05304752258833166</v>
      </c>
      <c r="M618" s="77">
        <v>0.03456041267756249</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2010-01-28T18:15:25Z</dcterms:modified>
  <cp:category/>
  <cp:version/>
  <cp:contentType/>
  <cp:contentStatus/>
</cp:coreProperties>
</file>