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fullCalcOnLoad="1"/>
</workbook>
</file>

<file path=xl/sharedStrings.xml><?xml version="1.0" encoding="utf-8"?>
<sst xmlns="http://schemas.openxmlformats.org/spreadsheetml/2006/main" count="1888" uniqueCount="861">
  <si>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</si>
  <si>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</si>
  <si>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</si>
  <si>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</si>
  <si>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</si>
  <si>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</si>
  <si>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</si>
  <si>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</si>
  <si>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</si>
  <si>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</si>
  <si>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</si>
  <si>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</si>
  <si>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</si>
  <si>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</si>
  <si>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</si>
  <si>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</si>
  <si>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</si>
  <si>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</si>
  <si>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</si>
  <si>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</si>
  <si>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</si>
  <si>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</si>
  <si>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</si>
  <si>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</si>
  <si>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</si>
  <si>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</si>
  <si>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</si>
  <si>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</si>
  <si>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</si>
  <si>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</si>
  <si>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</si>
  <si>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</si>
  <si>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</si>
  <si>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</si>
  <si>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</si>
  <si>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</si>
  <si>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</si>
  <si>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</si>
  <si>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</si>
  <si>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</si>
  <si>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</si>
  <si>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</si>
  <si>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</si>
  <si>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</si>
  <si>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</si>
  <si>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</si>
  <si>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</si>
  <si>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</si>
  <si>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</si>
  <si>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</si>
  <si>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</si>
  <si>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</si>
  <si>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</si>
  <si>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</si>
  <si>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</si>
  <si>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</si>
  <si>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</si>
  <si>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</si>
  <si>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</si>
  <si>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</si>
  <si>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</si>
  <si>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</si>
  <si>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</si>
  <si>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</si>
  <si>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</si>
  <si>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</si>
  <si>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</si>
  <si>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</si>
  <si>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</si>
  <si>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</si>
  <si>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</si>
  <si>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</si>
  <si>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</si>
  <si>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</si>
  <si>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</si>
  <si>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</si>
  <si>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</si>
  <si>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</si>
  <si>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</si>
  <si>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</si>
  <si>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</si>
  <si>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</si>
  <si>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</si>
  <si>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</si>
  <si>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</si>
  <si>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</si>
  <si>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</si>
  <si>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</si>
  <si>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</si>
  <si>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</si>
  <si>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</si>
  <si>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</si>
  <si>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</si>
  <si>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</si>
  <si>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</si>
  <si>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</si>
  <si>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</si>
  <si>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</si>
  <si>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</si>
  <si>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</si>
  <si>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</si>
  <si>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</si>
  <si>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</si>
  <si>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</si>
  <si>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</si>
  <si>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</si>
  <si>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</si>
  <si>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</si>
  <si>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</si>
  <si>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</si>
  <si>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</si>
  <si>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</si>
  <si>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</si>
  <si>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</si>
  <si>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</si>
  <si>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</si>
  <si>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</si>
  <si>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</si>
  <si>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</si>
  <si>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</si>
  <si>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</si>
  <si>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</si>
  <si>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</si>
  <si>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</si>
  <si>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</si>
  <si>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</si>
  <si>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</si>
  <si>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</si>
  <si>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</si>
  <si>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</si>
  <si>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</si>
  <si>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</si>
  <si>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</si>
  <si>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</si>
  <si>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</si>
  <si>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</si>
  <si>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</si>
  <si>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</si>
  <si>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</si>
  <si>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</si>
  <si>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</si>
  <si>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</si>
  <si>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</si>
  <si>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</si>
  <si>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</si>
  <si>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</si>
  <si>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</si>
  <si>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</si>
  <si>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</si>
  <si>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</si>
  <si>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</si>
  <si>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</si>
  <si>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</si>
  <si>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</si>
  <si>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</si>
  <si>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</si>
  <si>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</si>
  <si>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</si>
  <si>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</si>
  <si>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</si>
  <si>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</si>
  <si>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</si>
  <si>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</si>
  <si>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</si>
  <si>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</si>
  <si>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</si>
  <si>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</si>
  <si>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</si>
  <si>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</si>
  <si>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</si>
  <si>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</si>
  <si>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</si>
  <si>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</si>
  <si>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</si>
  <si>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</si>
  <si>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</si>
  <si>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</si>
  <si>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</si>
  <si>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</si>
  <si>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</si>
  <si>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</si>
  <si>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</si>
  <si>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</si>
  <si>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</si>
  <si>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</si>
  <si>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</si>
  <si>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</si>
  <si>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</si>
  <si>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</si>
  <si>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</si>
  <si>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</si>
  <si>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</si>
  <si>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</si>
  <si>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</si>
  <si>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</si>
  <si>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</si>
  <si>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</si>
  <si>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</si>
  <si>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</si>
  <si>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</si>
  <si>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</si>
  <si>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</si>
  <si>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</si>
  <si>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</si>
  <si>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</si>
  <si>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</si>
  <si>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</si>
  <si>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</si>
  <si>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</si>
  <si>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</si>
  <si>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</si>
  <si>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</si>
  <si>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</si>
  <si>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</si>
  <si>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</si>
  <si>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</si>
  <si>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</si>
  <si>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</si>
  <si>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</si>
  <si>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</si>
  <si>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</si>
  <si>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</si>
  <si>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</si>
  <si>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</si>
  <si>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</si>
  <si>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</si>
  <si>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</si>
  <si>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</si>
  <si>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</si>
  <si>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</si>
  <si>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</si>
  <si>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</si>
  <si>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</si>
  <si>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</si>
  <si>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</si>
  <si>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</si>
  <si>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</si>
  <si>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</si>
  <si>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</si>
  <si>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</si>
  <si>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</si>
  <si>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</si>
  <si>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</si>
  <si>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</si>
  <si>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</si>
  <si>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</si>
  <si>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</si>
  <si>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</si>
  <si>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</si>
  <si>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</si>
  <si>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</si>
  <si>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</si>
  <si>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</si>
  <si>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</si>
  <si>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</si>
  <si>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</si>
  <si>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</si>
  <si>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</si>
  <si>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</si>
  <si>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</si>
  <si>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</si>
  <si>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</si>
  <si>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</si>
  <si>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</si>
  <si>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</si>
  <si>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</si>
  <si>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</si>
  <si>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</si>
  <si>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</si>
  <si>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</si>
  <si>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</si>
  <si>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</si>
  <si>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</si>
  <si>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</si>
  <si>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</si>
  <si>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</si>
  <si>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</si>
  <si>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</si>
  <si>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</si>
  <si>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</si>
  <si>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</si>
  <si>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</si>
  <si>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</si>
  <si>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</si>
  <si>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</si>
  <si>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</si>
  <si>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</si>
  <si>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</si>
  <si>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</si>
  <si>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</si>
  <si>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</si>
  <si>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</si>
  <si>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</si>
  <si>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</si>
  <si>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</si>
  <si>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</si>
  <si>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</si>
  <si>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</si>
  <si>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</si>
  <si>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</si>
  <si>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</si>
  <si>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</si>
  <si>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</si>
  <si>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</si>
  <si>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</si>
  <si>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</si>
  <si>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</si>
  <si>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</si>
  <si>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</si>
  <si>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</si>
  <si>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</si>
  <si>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</si>
  <si>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</si>
  <si>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</si>
  <si>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</si>
  <si>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</si>
  <si>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</si>
  <si>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</si>
  <si>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</si>
  <si>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</si>
  <si>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</si>
  <si>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</si>
  <si>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</si>
  <si>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</si>
  <si>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</si>
  <si>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</si>
  <si>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</si>
  <si>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</si>
  <si>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</si>
  <si>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</si>
  <si>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</si>
  <si>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</si>
  <si>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</si>
  <si>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</si>
  <si>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</si>
  <si>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</si>
  <si>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</si>
  <si>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</si>
  <si>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</si>
  <si>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</si>
  <si>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</si>
  <si>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</si>
  <si>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</si>
  <si>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</si>
  <si>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</si>
  <si>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</si>
  <si>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</si>
  <si>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</si>
  <si>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</si>
  <si>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</si>
  <si>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</si>
  <si>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</si>
  <si>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</si>
  <si>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</si>
  <si>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</si>
  <si>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</si>
  <si>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</si>
  <si>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</si>
  <si>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</si>
  <si>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</si>
  <si>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</si>
  <si>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</si>
  <si>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</si>
  <si>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</si>
  <si>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</si>
  <si>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</si>
  <si>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</si>
  <si>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</si>
  <si>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</si>
  <si>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</si>
  <si>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</si>
  <si>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</si>
  <si>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</si>
  <si>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</si>
  <si>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</si>
  <si>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</si>
  <si>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</si>
  <si>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</si>
  <si>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</si>
  <si>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</si>
  <si>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</si>
  <si>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</si>
  <si>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</si>
  <si>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</si>
  <si>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</si>
  <si>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</si>
  <si>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</si>
  <si>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</si>
  <si>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</si>
  <si>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</si>
  <si>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</si>
  <si>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</si>
  <si>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</si>
  <si>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</si>
  <si>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</si>
  <si>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</si>
  <si>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</si>
  <si>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</si>
  <si>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</si>
  <si>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</si>
  <si>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</si>
  <si>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</si>
  <si>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</si>
  <si>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</si>
  <si>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</si>
  <si>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</si>
  <si>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</si>
  <si>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</si>
  <si>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</si>
  <si>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</si>
  <si>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</si>
  <si>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</si>
  <si>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</si>
  <si>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</si>
  <si>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</si>
  <si>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</si>
  <si>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</si>
  <si>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</si>
  <si>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</si>
  <si>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</si>
  <si>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</si>
  <si>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</si>
  <si>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</si>
  <si>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</si>
  <si>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</si>
  <si>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</si>
  <si>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</si>
  <si>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</si>
  <si>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</si>
  <si>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</si>
  <si>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</si>
  <si>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</si>
  <si>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</si>
  <si>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</si>
  <si>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</si>
  <si>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</si>
  <si>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</si>
  <si>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</si>
  <si>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</si>
  <si>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</si>
  <si>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</si>
  <si>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</si>
  <si>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</si>
  <si>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</si>
  <si>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</si>
  <si>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</si>
  <si>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</si>
  <si>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</si>
  <si>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</si>
  <si>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</si>
  <si>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</si>
  <si>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</si>
  <si>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</si>
  <si>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</si>
  <si>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</si>
  <si>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</si>
  <si>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</si>
  <si>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</si>
  <si>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</si>
  <si>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</si>
  <si>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</si>
  <si>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</si>
  <si>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</si>
  <si>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</si>
  <si>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</si>
  <si>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</si>
  <si>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</si>
  <si>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</si>
  <si>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</si>
  <si>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</si>
  <si>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</si>
  <si>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</si>
  <si>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</si>
  <si>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</si>
  <si>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</si>
  <si>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</si>
  <si>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</si>
  <si>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</si>
  <si>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</si>
  <si>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</si>
  <si>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</si>
  <si>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</si>
  <si>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</si>
  <si>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</si>
  <si>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</si>
  <si>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</si>
  <si>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</si>
  <si>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</si>
  <si>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</si>
  <si>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</si>
  <si>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</si>
  <si>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</si>
  <si>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</si>
  <si>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</si>
  <si>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</si>
  <si>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</si>
  <si>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</si>
  <si>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</si>
  <si>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</si>
  <si>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</si>
  <si>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</si>
  <si>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</si>
  <si>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</si>
  <si>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</si>
  <si>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</si>
  <si>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</si>
  <si>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</si>
  <si>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</si>
  <si>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</si>
  <si>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</si>
  <si>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</si>
  <si>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</si>
  <si>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</si>
  <si>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</si>
  <si>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</si>
  <si>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</si>
  <si>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</si>
  <si>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</si>
  <si>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</si>
  <si>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</si>
  <si>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</si>
  <si>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</si>
  <si>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</si>
  <si>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</si>
  <si>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</si>
  <si>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</si>
  <si>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</si>
  <si>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</si>
  <si>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</si>
  <si>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</si>
  <si>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</si>
  <si>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</si>
  <si>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</si>
  <si>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</si>
  <si>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</si>
  <si>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</si>
  <si>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</si>
  <si>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</si>
  <si>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</si>
  <si>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</si>
  <si>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</si>
  <si>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</si>
  <si>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</si>
  <si>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</si>
  <si>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</si>
  <si>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</si>
  <si>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</si>
  <si>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</si>
  <si>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</si>
  <si>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</si>
  <si>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</si>
  <si>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</si>
  <si>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</si>
  <si>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</si>
  <si>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</si>
  <si>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</si>
  <si>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</si>
  <si>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</si>
  <si>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</si>
  <si>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</si>
  <si>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</si>
  <si>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</si>
  <si>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</si>
  <si>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</si>
  <si>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</si>
  <si>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</si>
  <si>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</si>
  <si>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</si>
  <si>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</si>
  <si>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</si>
  <si>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</si>
  <si>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</si>
  <si>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</si>
  <si>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</si>
  <si>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</si>
  <si>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</si>
  <si>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</si>
  <si>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</si>
  <si>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</si>
  <si>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</si>
  <si>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</si>
  <si>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</si>
  <si>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</si>
  <si>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</si>
  <si>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</si>
  <si>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</si>
  <si>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</si>
  <si>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</si>
  <si>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</si>
  <si>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</si>
  <si>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</si>
  <si>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</si>
  <si>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</si>
  <si>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</si>
  <si>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</si>
  <si>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</si>
  <si>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</si>
  <si>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</si>
  <si>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</si>
  <si>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</si>
  <si>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</si>
  <si>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</si>
  <si>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</si>
  <si>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</si>
  <si>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</si>
  <si>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</si>
  <si>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</si>
  <si>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</si>
  <si>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</si>
  <si>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</si>
  <si>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</si>
  <si>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</si>
  <si>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</si>
  <si>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</si>
  <si>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</si>
  <si>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</si>
  <si>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</si>
  <si>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</si>
  <si>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</si>
  <si>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</si>
  <si>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</si>
  <si>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</si>
  <si>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</si>
  <si>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</si>
  <si>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</si>
  <si>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</si>
  <si>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</si>
  <si>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</si>
  <si>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</si>
  <si>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</si>
  <si>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</si>
  <si>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</si>
  <si>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</si>
  <si>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</si>
  <si>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</si>
  <si>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</si>
  <si>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</si>
  <si>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</si>
  <si>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</si>
  <si>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</si>
  <si>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</si>
  <si>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</si>
  <si>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</si>
  <si>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</si>
  <si>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</si>
  <si>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</si>
  <si>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</si>
  <si>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</si>
  <si>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</si>
  <si>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</si>
  <si>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</si>
  <si>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</si>
  <si>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</si>
  <si>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</si>
  <si>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</si>
  <si>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</si>
  <si>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</si>
  <si>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</si>
  <si>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</si>
  <si>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</si>
  <si>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</si>
  <si>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</si>
  <si>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</si>
  <si>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</si>
  <si>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</si>
  <si>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</si>
  <si>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</si>
  <si>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</si>
  <si>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</si>
  <si>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</si>
  <si>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</si>
  <si>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</si>
  <si>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</si>
  <si>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</si>
  <si>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</si>
  <si>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</si>
  <si>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</si>
  <si>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</si>
  <si>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</si>
  <si>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</si>
  <si>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</si>
  <si>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</si>
  <si>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</si>
  <si>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</si>
  <si>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</si>
  <si>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</si>
  <si>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</si>
  <si>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</si>
  <si>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</si>
  <si>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</si>
  <si>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</si>
  <si>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</si>
  <si>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</si>
  <si>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</si>
  <si>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</si>
  <si>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</si>
  <si>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</si>
  <si>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</si>
  <si>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</si>
  <si>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</si>
  <si>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</si>
  <si>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</si>
  <si>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</si>
  <si>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</si>
  <si>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</si>
  <si>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</si>
  <si>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</si>
  <si>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</si>
  <si>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</si>
  <si>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</si>
  <si>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</si>
  <si>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</si>
  <si>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</si>
  <si>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</si>
  <si>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</si>
  <si>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</si>
  <si>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</si>
  <si>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</si>
  <si>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</si>
  <si>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</si>
  <si>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</si>
  <si>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</si>
  <si>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</si>
  <si>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</si>
  <si>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</si>
  <si>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</si>
  <si>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</si>
  <si>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</si>
  <si>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</si>
  <si>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</si>
  <si>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</si>
  <si>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</si>
  <si>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</si>
  <si>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</si>
  <si>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</si>
  <si>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</si>
  <si>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</si>
  <si>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</si>
  <si>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</si>
  <si>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</si>
  <si>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</si>
  <si>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</si>
  <si>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</si>
  <si>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</si>
  <si>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</si>
  <si>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</si>
  <si>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</si>
  <si>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</si>
  <si>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</si>
  <si>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</si>
  <si>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</si>
  <si>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</si>
  <si>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</si>
  <si>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</si>
  <si>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</si>
  <si>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</si>
  <si>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</si>
  <si>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</si>
  <si>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</si>
  <si>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</si>
  <si>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</si>
  <si>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</si>
  <si>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</si>
  <si>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</si>
  <si>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</si>
  <si>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</si>
  <si>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</si>
  <si>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</si>
  <si>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</si>
  <si>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</si>
  <si>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</si>
  <si>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</si>
  <si>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</si>
  <si>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</si>
  <si>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</si>
  <si>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</si>
  <si>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</si>
  <si>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</si>
  <si>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</si>
  <si>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</si>
  <si>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</si>
  <si>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</si>
  <si>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</si>
  <si>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</si>
  <si>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</si>
  <si>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</si>
  <si>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</si>
  <si>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</si>
  <si>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</si>
  <si>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</si>
  <si>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</si>
  <si>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</si>
  <si>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</si>
  <si>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</si>
  <si>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</si>
  <si>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</si>
  <si>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</si>
  <si>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</si>
  <si>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</si>
  <si>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</si>
  <si>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</si>
  <si>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</si>
  <si>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</si>
  <si>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</si>
  <si>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</si>
  <si>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</si>
  <si>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</si>
  <si>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</si>
  <si>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</si>
  <si>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</si>
  <si>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</si>
  <si>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</si>
  <si>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</si>
  <si>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</si>
  <si>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</si>
  <si>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</si>
  <si>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</si>
  <si>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</si>
  <si>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</si>
  <si>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</si>
  <si>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</si>
  <si>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</si>
  <si>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</si>
  <si>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</si>
  <si>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</si>
  <si>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</si>
  <si>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</si>
  <si>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</si>
  <si>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</si>
  <si>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</si>
  <si>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</si>
  <si>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</si>
  <si>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</si>
  <si>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</si>
  <si>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</si>
  <si>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</si>
  <si>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</si>
  <si>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</si>
  <si>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</si>
  <si>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</si>
  <si>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</si>
  <si>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</si>
  <si>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</si>
  <si>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</si>
  <si>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</si>
  <si>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</si>
  <si>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</si>
  <si>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</si>
  <si>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</si>
  <si>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</si>
  <si>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Muskoka D</t>
  </si>
  <si>
    <t>33000</t>
  </si>
  <si>
    <t>4400</t>
  </si>
  <si>
    <t>UT</t>
  </si>
  <si>
    <t>Central</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</si>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</sst>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44000</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850</v>
      </c>
      <c r="D10" s="45" t="s">
        <v>392</v>
      </c>
      <c r="E10" s="39" t="s">
        <v>853</v>
      </c>
      <c r="F10" s="45" t="s">
        <v>393</v>
      </c>
      <c r="G10" s="39" t="s">
        <v>854</v>
      </c>
      <c r="H10" s="110" t="s">
        <v>488</v>
      </c>
      <c r="I10" s="109"/>
      <c r="J10" s="39" t="s">
        <v>855</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43612311</v>
      </c>
      <c r="F18" s="36">
        <v>44816367</v>
      </c>
      <c r="G18" s="36">
        <v>47555634</v>
      </c>
      <c r="H18" s="36">
        <v>51784215</v>
      </c>
      <c r="I18" s="36">
        <v>54228484</v>
      </c>
      <c r="J18" s="36">
        <v>59521633</v>
      </c>
      <c r="K18" s="36">
        <v>63530042</v>
      </c>
      <c r="L18" s="36">
        <v>68687511</v>
      </c>
      <c r="M18" s="36">
        <v>73659669</v>
      </c>
    </row>
    <row r="19" spans="1:13" ht="14.25" customHeight="1">
      <c r="A19" s="103">
        <f aca="true" t="shared" si="1" ref="A19:A31">VALUE(MID(D19,8,4))</f>
        <v>499</v>
      </c>
      <c r="C19" s="3" t="s">
        <v>351</v>
      </c>
      <c r="D19" s="9" t="s">
        <v>364</v>
      </c>
      <c r="E19" s="36">
        <v>669811</v>
      </c>
      <c r="F19" s="36">
        <v>574451</v>
      </c>
      <c r="G19" s="36">
        <v>646752</v>
      </c>
      <c r="H19" s="36">
        <v>647521</v>
      </c>
      <c r="I19" s="36">
        <v>598815</v>
      </c>
      <c r="J19" s="36">
        <v>581887</v>
      </c>
      <c r="K19" s="36">
        <v>613991</v>
      </c>
      <c r="L19" s="36">
        <v>720882</v>
      </c>
      <c r="M19" s="36">
        <v>706888</v>
      </c>
    </row>
    <row r="20" spans="1:13" ht="14.25" customHeight="1">
      <c r="A20" s="103">
        <f t="shared" si="1"/>
        <v>699</v>
      </c>
      <c r="C20" s="3" t="s">
        <v>352</v>
      </c>
      <c r="D20" s="9" t="s">
        <v>365</v>
      </c>
      <c r="E20" s="36">
        <v>239000</v>
      </c>
      <c r="F20" s="36">
        <v>239000</v>
      </c>
      <c r="G20" s="36">
        <v>565000</v>
      </c>
      <c r="H20" s="36">
        <v>553000</v>
      </c>
      <c r="I20" s="36">
        <v>553000</v>
      </c>
      <c r="J20" s="36">
        <v>3184000</v>
      </c>
      <c r="K20" s="36">
        <v>770471</v>
      </c>
      <c r="L20" s="36">
        <v>797347</v>
      </c>
      <c r="M20" s="36">
        <v>874719</v>
      </c>
    </row>
    <row r="21" spans="1:13" ht="14.25" customHeight="1">
      <c r="A21" s="103">
        <f t="shared" si="1"/>
        <v>810</v>
      </c>
      <c r="C21" s="3" t="s">
        <v>353</v>
      </c>
      <c r="D21" s="9" t="s">
        <v>366</v>
      </c>
      <c r="E21" s="36">
        <v>22111251</v>
      </c>
      <c r="F21" s="36">
        <v>23196851</v>
      </c>
      <c r="G21" s="36">
        <v>23424111</v>
      </c>
      <c r="H21" s="36">
        <v>25531171</v>
      </c>
      <c r="I21" s="36">
        <v>27391160</v>
      </c>
      <c r="J21" s="36">
        <v>27956008</v>
      </c>
      <c r="K21" s="36">
        <v>33537084</v>
      </c>
      <c r="L21" s="36">
        <v>33656228</v>
      </c>
      <c r="M21" s="36">
        <v>32783873</v>
      </c>
    </row>
    <row r="22" spans="1:13" ht="14.25" customHeight="1">
      <c r="A22" s="103">
        <f t="shared" si="1"/>
        <v>820</v>
      </c>
      <c r="C22" s="3" t="s">
        <v>354</v>
      </c>
      <c r="D22" s="9" t="s">
        <v>367</v>
      </c>
      <c r="E22" s="36">
        <v>0</v>
      </c>
      <c r="F22" s="36">
        <v>4495</v>
      </c>
      <c r="G22" s="36">
        <v>0</v>
      </c>
      <c r="H22" s="36">
        <v>19048</v>
      </c>
      <c r="I22" s="36">
        <v>695329</v>
      </c>
      <c r="J22" s="36">
        <v>3739</v>
      </c>
      <c r="K22" s="36">
        <v>0</v>
      </c>
      <c r="L22" s="36">
        <v>12798</v>
      </c>
      <c r="M22" s="36">
        <v>25883</v>
      </c>
    </row>
    <row r="23" spans="1:13" ht="14.25" customHeight="1">
      <c r="A23" s="103">
        <f t="shared" si="1"/>
        <v>1099</v>
      </c>
      <c r="C23" s="3" t="s">
        <v>355</v>
      </c>
      <c r="D23" s="9" t="s">
        <v>368</v>
      </c>
      <c r="E23" s="36">
        <v>394344</v>
      </c>
      <c r="F23" s="36">
        <v>585074</v>
      </c>
      <c r="G23" s="36">
        <v>484679</v>
      </c>
      <c r="H23" s="36">
        <v>602982</v>
      </c>
      <c r="I23" s="36">
        <v>669529</v>
      </c>
      <c r="J23" s="36">
        <v>677135</v>
      </c>
      <c r="K23" s="36">
        <v>855430</v>
      </c>
      <c r="L23" s="36">
        <v>840632</v>
      </c>
      <c r="M23" s="36">
        <v>883052</v>
      </c>
    </row>
    <row r="24" spans="1:13" ht="14.25" customHeight="1">
      <c r="A24" s="103">
        <f t="shared" si="1"/>
        <v>1299</v>
      </c>
      <c r="C24" s="3" t="s">
        <v>356</v>
      </c>
      <c r="D24" s="9" t="s">
        <v>369</v>
      </c>
      <c r="E24" s="36">
        <v>12137982</v>
      </c>
      <c r="F24" s="36">
        <v>11904209</v>
      </c>
      <c r="G24" s="36">
        <v>11595583</v>
      </c>
      <c r="H24" s="36">
        <v>12478582</v>
      </c>
      <c r="I24" s="36">
        <v>12666094</v>
      </c>
      <c r="J24" s="36">
        <v>14559266</v>
      </c>
      <c r="K24" s="36">
        <v>15684018</v>
      </c>
      <c r="L24" s="36">
        <v>18622222</v>
      </c>
      <c r="M24" s="36">
        <v>19483412</v>
      </c>
    </row>
    <row r="25" spans="1:13" ht="14.25" customHeight="1">
      <c r="A25" s="103">
        <f t="shared" si="1"/>
        <v>1499</v>
      </c>
      <c r="C25" s="3" t="s">
        <v>357</v>
      </c>
      <c r="D25" s="9" t="s">
        <v>370</v>
      </c>
      <c r="E25" s="36">
        <v>278323</v>
      </c>
      <c r="F25" s="36">
        <v>1076745</v>
      </c>
      <c r="G25" s="36">
        <v>1081525</v>
      </c>
      <c r="H25" s="36">
        <v>1008086</v>
      </c>
      <c r="I25" s="36">
        <v>993702</v>
      </c>
      <c r="J25" s="36">
        <v>1072263</v>
      </c>
      <c r="K25" s="36">
        <v>1098777</v>
      </c>
      <c r="L25" s="36">
        <v>1101479</v>
      </c>
      <c r="M25" s="36">
        <v>1138296</v>
      </c>
    </row>
    <row r="26" spans="1:13" ht="14.25" customHeight="1">
      <c r="A26" s="103">
        <f t="shared" si="1"/>
        <v>1699</v>
      </c>
      <c r="C26" s="3" t="s">
        <v>358</v>
      </c>
      <c r="D26" s="9" t="s">
        <v>371</v>
      </c>
      <c r="E26" s="36">
        <v>972443</v>
      </c>
      <c r="F26" s="36">
        <v>1180300</v>
      </c>
      <c r="G26" s="36">
        <v>773326</v>
      </c>
      <c r="H26" s="36">
        <v>879075</v>
      </c>
      <c r="I26" s="36">
        <v>1022779</v>
      </c>
      <c r="J26" s="36">
        <v>1231476</v>
      </c>
      <c r="K26" s="36">
        <v>1513261</v>
      </c>
      <c r="L26" s="36">
        <v>1564352</v>
      </c>
      <c r="M26" s="36">
        <v>1557367</v>
      </c>
    </row>
    <row r="27" spans="1:13" ht="14.25" customHeight="1">
      <c r="A27" s="103">
        <f t="shared" si="1"/>
        <v>1899</v>
      </c>
      <c r="C27" s="3" t="s">
        <v>359</v>
      </c>
      <c r="D27" s="9" t="s">
        <v>372</v>
      </c>
      <c r="E27" s="36">
        <v>1252234</v>
      </c>
      <c r="F27" s="36">
        <v>934665</v>
      </c>
      <c r="G27" s="36">
        <v>1030844</v>
      </c>
      <c r="H27" s="36">
        <v>1510120</v>
      </c>
      <c r="I27" s="36">
        <v>2050178</v>
      </c>
      <c r="J27" s="36">
        <v>2249090</v>
      </c>
      <c r="K27" s="36">
        <v>2331414</v>
      </c>
      <c r="L27" s="36">
        <v>2441433</v>
      </c>
      <c r="M27" s="36">
        <v>3123777</v>
      </c>
    </row>
    <row r="28" spans="1:13" ht="14.25" customHeight="1">
      <c r="A28" s="103">
        <f t="shared" si="1"/>
        <v>9910</v>
      </c>
      <c r="C28" s="4" t="s">
        <v>360</v>
      </c>
      <c r="D28" s="2" t="s">
        <v>373</v>
      </c>
      <c r="E28" s="36">
        <v>81667699</v>
      </c>
      <c r="F28" s="36">
        <v>84512157</v>
      </c>
      <c r="G28" s="36">
        <v>87157454</v>
      </c>
      <c r="H28" s="36">
        <v>95013800</v>
      </c>
      <c r="I28" s="36">
        <v>100869070</v>
      </c>
      <c r="J28" s="36">
        <v>111036497</v>
      </c>
      <c r="K28" s="36">
        <v>119934488</v>
      </c>
      <c r="L28" s="36">
        <v>128444884</v>
      </c>
      <c r="M28" s="36">
        <v>134236936</v>
      </c>
    </row>
    <row r="29" spans="1:13" ht="14.25" customHeight="1">
      <c r="A29" s="103">
        <f t="shared" si="1"/>
        <v>3010</v>
      </c>
      <c r="C29" s="3" t="s">
        <v>361</v>
      </c>
      <c r="D29" s="9" t="s">
        <v>374</v>
      </c>
      <c r="E29" s="36">
        <v>0</v>
      </c>
      <c r="F29" s="36">
        <v>18296</v>
      </c>
      <c r="G29" s="36">
        <v>594580</v>
      </c>
      <c r="H29" s="36">
        <v>624066</v>
      </c>
      <c r="I29" s="36">
        <v>0</v>
      </c>
      <c r="J29" s="36">
        <v>0</v>
      </c>
      <c r="K29" s="36">
        <v>0</v>
      </c>
      <c r="L29" s="36">
        <v>0</v>
      </c>
      <c r="M29" s="36">
        <v>0</v>
      </c>
    </row>
    <row r="30" spans="1:13" ht="27">
      <c r="A30" s="103">
        <f t="shared" si="1"/>
        <v>3020</v>
      </c>
      <c r="C30" s="8" t="s">
        <v>277</v>
      </c>
      <c r="D30" s="9" t="s">
        <v>40</v>
      </c>
      <c r="E30" s="36">
        <v>1142365</v>
      </c>
      <c r="F30" s="36">
        <v>1110217</v>
      </c>
      <c r="G30" s="36">
        <v>1660795</v>
      </c>
      <c r="H30" s="36">
        <v>956458</v>
      </c>
      <c r="I30" s="36">
        <v>276470</v>
      </c>
      <c r="J30" s="36">
        <v>759474</v>
      </c>
      <c r="K30" s="36">
        <v>645618</v>
      </c>
      <c r="L30" s="36">
        <v>646263</v>
      </c>
      <c r="M30" s="36">
        <v>797844</v>
      </c>
    </row>
    <row r="31" spans="1:13" ht="14.25" customHeight="1">
      <c r="A31" s="103">
        <f t="shared" si="1"/>
        <v>9930</v>
      </c>
      <c r="C31" s="4" t="s">
        <v>362</v>
      </c>
      <c r="D31" s="2" t="s">
        <v>41</v>
      </c>
      <c r="E31" s="36">
        <v>82810064</v>
      </c>
      <c r="F31" s="36">
        <v>85640670</v>
      </c>
      <c r="G31" s="36">
        <v>89412829</v>
      </c>
      <c r="H31" s="36">
        <v>96594324</v>
      </c>
      <c r="I31" s="36">
        <v>101145540</v>
      </c>
      <c r="J31" s="36">
        <v>111795971</v>
      </c>
      <c r="K31" s="36">
        <v>120580106</v>
      </c>
      <c r="L31" s="36">
        <v>129091147</v>
      </c>
      <c r="M31" s="36">
        <v>135034780</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2311704</v>
      </c>
      <c r="F39" s="36">
        <v>2386210</v>
      </c>
      <c r="G39" s="36">
        <v>504301</v>
      </c>
      <c r="H39" s="36">
        <v>439762</v>
      </c>
      <c r="I39" s="36">
        <v>842717</v>
      </c>
      <c r="J39" s="36">
        <v>0</v>
      </c>
      <c r="K39" s="36">
        <v>0</v>
      </c>
      <c r="L39" s="36">
        <v>0</v>
      </c>
      <c r="M39" s="36">
        <v>0</v>
      </c>
    </row>
    <row r="40" spans="1:13" ht="14.25" customHeight="1">
      <c r="A40" s="103">
        <f t="shared" si="2"/>
        <v>5020</v>
      </c>
      <c r="C40" s="3" t="s">
        <v>362</v>
      </c>
      <c r="D40" s="10" t="s">
        <v>465</v>
      </c>
      <c r="E40" s="71">
        <v>82810064</v>
      </c>
      <c r="F40" s="71">
        <v>85640670</v>
      </c>
      <c r="G40" s="36">
        <v>89412829</v>
      </c>
      <c r="H40" s="36">
        <v>96594324</v>
      </c>
      <c r="I40" s="36">
        <v>101145540</v>
      </c>
      <c r="J40" s="36">
        <v>111795971</v>
      </c>
      <c r="K40" s="36">
        <v>120580106</v>
      </c>
      <c r="L40" s="36">
        <v>129091147</v>
      </c>
      <c r="M40" s="36">
        <v>135034780</v>
      </c>
    </row>
    <row r="41" spans="1:13" ht="14.25" customHeight="1">
      <c r="A41" s="103">
        <f t="shared" si="2"/>
        <v>5042</v>
      </c>
      <c r="B41" s="216" t="s">
        <v>280</v>
      </c>
      <c r="C41" s="229"/>
      <c r="D41" s="10" t="s">
        <v>466</v>
      </c>
      <c r="E41" s="65">
        <v>82745226</v>
      </c>
      <c r="F41" s="65">
        <v>87522684</v>
      </c>
      <c r="G41" s="36">
        <v>89477368</v>
      </c>
      <c r="H41" s="36">
        <v>96056406</v>
      </c>
      <c r="I41" s="36">
        <v>101953397</v>
      </c>
      <c r="J41" s="36">
        <v>111795971</v>
      </c>
      <c r="K41" s="36">
        <v>120580106</v>
      </c>
      <c r="L41" s="36">
        <v>129091147</v>
      </c>
      <c r="M41" s="36">
        <v>135034780</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2376542</v>
      </c>
      <c r="F44" s="36">
        <v>504196</v>
      </c>
      <c r="G44" s="36">
        <v>439762</v>
      </c>
      <c r="H44" s="36">
        <v>977680</v>
      </c>
      <c r="I44" s="36">
        <v>34860</v>
      </c>
      <c r="J44" s="36">
        <v>0</v>
      </c>
      <c r="K44" s="36">
        <v>0</v>
      </c>
      <c r="L44" s="36">
        <v>0</v>
      </c>
      <c r="M44" s="36">
        <v>0</v>
      </c>
    </row>
    <row r="45" spans="1:5" ht="6" customHeight="1">
      <c r="A45" s="103"/>
      <c r="E45" s="46"/>
    </row>
    <row r="46" spans="1:13" ht="15">
      <c r="A46" s="103"/>
      <c r="B46" s="218" t="s">
        <v>284</v>
      </c>
      <c r="C46" s="219"/>
      <c r="D46" s="2" t="s">
        <v>334</v>
      </c>
      <c r="E46" s="61">
        <v>64838</v>
      </c>
      <c r="F46" s="61">
        <v>-1882014</v>
      </c>
      <c r="G46" s="61">
        <v>-64539</v>
      </c>
      <c r="H46" s="61">
        <v>537918</v>
      </c>
      <c r="I46" s="61">
        <v>-807857</v>
      </c>
      <c r="J46" s="61">
        <v>0</v>
      </c>
      <c r="K46" s="61">
        <v>0</v>
      </c>
      <c r="L46" s="61">
        <v>0</v>
      </c>
      <c r="M46" s="61">
        <v>0</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12603314</v>
      </c>
      <c r="F57" s="36">
        <v>13492020</v>
      </c>
      <c r="G57" s="36">
        <v>13971047</v>
      </c>
      <c r="H57" s="36">
        <v>16040015</v>
      </c>
      <c r="I57" s="36">
        <v>18167249</v>
      </c>
      <c r="J57" s="36">
        <v>17861316</v>
      </c>
      <c r="K57" s="36">
        <v>19389762</v>
      </c>
      <c r="L57" s="36">
        <v>20808826</v>
      </c>
      <c r="M57" s="36">
        <v>22546090</v>
      </c>
    </row>
    <row r="58" spans="1:13" ht="14.25" customHeight="1">
      <c r="A58" s="103">
        <f t="shared" si="3"/>
        <v>9910</v>
      </c>
      <c r="C58" s="3" t="s">
        <v>396</v>
      </c>
      <c r="D58" s="9" t="s">
        <v>377</v>
      </c>
      <c r="E58" s="36">
        <v>2927604</v>
      </c>
      <c r="F58" s="36">
        <v>2946996</v>
      </c>
      <c r="G58" s="36">
        <v>2788802</v>
      </c>
      <c r="H58" s="36">
        <v>2627669</v>
      </c>
      <c r="I58" s="36">
        <v>3015334</v>
      </c>
      <c r="J58" s="36">
        <v>3294601</v>
      </c>
      <c r="K58" s="36">
        <v>3029534</v>
      </c>
      <c r="L58" s="36">
        <v>4002613</v>
      </c>
      <c r="M58" s="36">
        <v>5068396</v>
      </c>
    </row>
    <row r="59" spans="1:13" ht="14.25" customHeight="1">
      <c r="A59" s="103">
        <f t="shared" si="3"/>
        <v>9910</v>
      </c>
      <c r="C59" s="3" t="s">
        <v>387</v>
      </c>
      <c r="D59" s="9" t="s">
        <v>378</v>
      </c>
      <c r="E59" s="36">
        <v>4510345</v>
      </c>
      <c r="F59" s="36">
        <v>7406847</v>
      </c>
      <c r="G59" s="36">
        <v>7240957</v>
      </c>
      <c r="H59" s="36">
        <v>8960118</v>
      </c>
      <c r="I59" s="36">
        <v>8651091</v>
      </c>
      <c r="J59" s="36">
        <v>8502964</v>
      </c>
      <c r="K59" s="36">
        <v>10188423</v>
      </c>
      <c r="L59" s="36">
        <v>10738573</v>
      </c>
      <c r="M59" s="36">
        <v>12102573</v>
      </c>
    </row>
    <row r="60" spans="1:13" ht="14.25" customHeight="1">
      <c r="A60" s="103">
        <f t="shared" si="3"/>
        <v>9910</v>
      </c>
      <c r="C60" s="3" t="s">
        <v>388</v>
      </c>
      <c r="D60" s="9" t="s">
        <v>379</v>
      </c>
      <c r="E60" s="36">
        <v>23648367</v>
      </c>
      <c r="F60" s="36">
        <v>23486050</v>
      </c>
      <c r="G60" s="36">
        <v>24631859</v>
      </c>
      <c r="H60" s="36">
        <v>26576057</v>
      </c>
      <c r="I60" s="36">
        <v>27737009</v>
      </c>
      <c r="J60" s="36">
        <v>31155984</v>
      </c>
      <c r="K60" s="36">
        <v>33092551</v>
      </c>
      <c r="L60" s="36">
        <v>35756219</v>
      </c>
      <c r="M60" s="36">
        <v>38026700</v>
      </c>
    </row>
    <row r="61" spans="1:13" ht="14.25" customHeight="1">
      <c r="A61" s="103">
        <f t="shared" si="3"/>
        <v>9910</v>
      </c>
      <c r="C61" s="3" t="s">
        <v>394</v>
      </c>
      <c r="D61" s="9" t="s">
        <v>380</v>
      </c>
      <c r="E61" s="36">
        <v>821670</v>
      </c>
      <c r="F61" s="36">
        <v>1008612</v>
      </c>
      <c r="G61" s="36">
        <v>941369</v>
      </c>
      <c r="H61" s="36">
        <v>1036673</v>
      </c>
      <c r="I61" s="36">
        <v>1170247</v>
      </c>
      <c r="J61" s="36">
        <v>773707</v>
      </c>
      <c r="K61" s="36">
        <v>1868302</v>
      </c>
      <c r="L61" s="36">
        <v>1343990</v>
      </c>
      <c r="M61" s="36">
        <v>1090803</v>
      </c>
    </row>
    <row r="62" spans="1:13" ht="14.25" customHeight="1">
      <c r="A62" s="103">
        <f t="shared" si="3"/>
        <v>9910</v>
      </c>
      <c r="C62" s="3" t="s">
        <v>395</v>
      </c>
      <c r="D62" s="9" t="s">
        <v>381</v>
      </c>
      <c r="E62" s="36">
        <v>21361373</v>
      </c>
      <c r="F62" s="36">
        <v>19684496</v>
      </c>
      <c r="G62" s="36">
        <v>20464504</v>
      </c>
      <c r="H62" s="36">
        <v>22216727</v>
      </c>
      <c r="I62" s="36">
        <v>22889154</v>
      </c>
      <c r="J62" s="36">
        <v>25117477</v>
      </c>
      <c r="K62" s="36">
        <v>26428390</v>
      </c>
      <c r="L62" s="36">
        <v>27665413</v>
      </c>
      <c r="M62" s="36">
        <v>25165567</v>
      </c>
    </row>
    <row r="63" spans="1:13" ht="14.25" customHeight="1">
      <c r="A63" s="103">
        <f t="shared" si="3"/>
        <v>9910</v>
      </c>
      <c r="C63" s="3" t="s">
        <v>397</v>
      </c>
      <c r="D63" s="9" t="s">
        <v>383</v>
      </c>
      <c r="E63" s="36">
        <v>2704000</v>
      </c>
      <c r="F63" s="36">
        <v>2675000</v>
      </c>
      <c r="G63" s="36">
        <v>2960000</v>
      </c>
      <c r="H63" s="36">
        <v>2937000</v>
      </c>
      <c r="I63" s="36">
        <v>2582340</v>
      </c>
      <c r="J63" s="36">
        <v>2930110</v>
      </c>
      <c r="K63" s="36">
        <v>3818120</v>
      </c>
      <c r="L63" s="36">
        <v>4358074</v>
      </c>
      <c r="M63" s="36">
        <v>5145507</v>
      </c>
    </row>
    <row r="64" spans="1:13" ht="14.25" customHeight="1">
      <c r="A64" s="103">
        <f t="shared" si="3"/>
        <v>9910</v>
      </c>
      <c r="C64" s="3" t="s">
        <v>398</v>
      </c>
      <c r="D64" s="9" t="s">
        <v>384</v>
      </c>
      <c r="E64" s="36">
        <v>14168553</v>
      </c>
      <c r="F64" s="36">
        <v>16822663</v>
      </c>
      <c r="G64" s="36">
        <v>16478830</v>
      </c>
      <c r="H64" s="36">
        <v>15662148</v>
      </c>
      <c r="I64" s="36">
        <v>17617738</v>
      </c>
      <c r="J64" s="36">
        <v>22159812</v>
      </c>
      <c r="K64" s="36">
        <v>22765024</v>
      </c>
      <c r="L64" s="36">
        <v>24417439</v>
      </c>
      <c r="M64" s="36">
        <v>25889144</v>
      </c>
    </row>
    <row r="65" spans="1:13" ht="14.25" customHeight="1">
      <c r="A65" s="103">
        <f t="shared" si="3"/>
        <v>9910</v>
      </c>
      <c r="C65" s="3" t="s">
        <v>399</v>
      </c>
      <c r="D65" s="9" t="s">
        <v>276</v>
      </c>
      <c r="E65" s="36">
        <v>0</v>
      </c>
      <c r="F65" s="36">
        <v>0</v>
      </c>
      <c r="G65" s="36">
        <v>0</v>
      </c>
      <c r="H65" s="36">
        <v>0</v>
      </c>
      <c r="I65" s="36">
        <v>123235</v>
      </c>
      <c r="J65" s="36">
        <v>0</v>
      </c>
      <c r="K65" s="36">
        <v>0</v>
      </c>
      <c r="L65" s="36">
        <v>0</v>
      </c>
      <c r="M65" s="36">
        <v>0</v>
      </c>
    </row>
    <row r="66" spans="1:13" ht="14.25" customHeight="1">
      <c r="A66" s="103">
        <f t="shared" si="3"/>
        <v>9910</v>
      </c>
      <c r="C66" s="3" t="s">
        <v>400</v>
      </c>
      <c r="D66" s="9" t="s">
        <v>385</v>
      </c>
      <c r="E66" s="65" t="s">
        <v>856</v>
      </c>
      <c r="F66" s="65"/>
      <c r="G66" s="36">
        <v>0</v>
      </c>
      <c r="H66" s="36">
        <v>-1</v>
      </c>
      <c r="I66" s="36">
        <v>0</v>
      </c>
      <c r="J66" s="36">
        <v>0</v>
      </c>
      <c r="K66" s="36">
        <v>0</v>
      </c>
      <c r="L66" s="36">
        <v>0</v>
      </c>
      <c r="M66" s="36">
        <v>0</v>
      </c>
    </row>
    <row r="67" spans="1:13" ht="14.25" customHeight="1">
      <c r="A67" s="103">
        <f t="shared" si="3"/>
        <v>9910</v>
      </c>
      <c r="C67" s="3" t="s">
        <v>613</v>
      </c>
      <c r="D67" s="9" t="s">
        <v>386</v>
      </c>
      <c r="E67" s="65" t="s">
        <v>857</v>
      </c>
      <c r="F67" s="65"/>
      <c r="G67" s="36">
        <v>0</v>
      </c>
      <c r="H67" s="36">
        <v>0</v>
      </c>
      <c r="I67" s="36">
        <v>0</v>
      </c>
      <c r="J67" s="36">
        <v>0</v>
      </c>
      <c r="K67" s="36">
        <v>0</v>
      </c>
      <c r="L67" s="36">
        <v>0</v>
      </c>
      <c r="M67" s="36">
        <v>0</v>
      </c>
    </row>
    <row r="68" spans="1:13" ht="14.25" customHeight="1">
      <c r="A68" s="103">
        <f t="shared" si="3"/>
        <v>9910</v>
      </c>
      <c r="B68" s="5"/>
      <c r="C68" s="4" t="s">
        <v>614</v>
      </c>
      <c r="D68" s="2" t="s">
        <v>93</v>
      </c>
      <c r="E68" s="36">
        <v>82745226</v>
      </c>
      <c r="F68" s="36">
        <v>87522684</v>
      </c>
      <c r="G68" s="36">
        <v>89477368</v>
      </c>
      <c r="H68" s="36">
        <v>96056406</v>
      </c>
      <c r="I68" s="36">
        <v>101953397</v>
      </c>
      <c r="J68" s="36">
        <v>111795971</v>
      </c>
      <c r="K68" s="36">
        <v>120580106</v>
      </c>
      <c r="L68" s="36">
        <v>129091147</v>
      </c>
      <c r="M68" s="36">
        <v>135034780</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6067293</v>
      </c>
      <c r="F71" s="36">
        <v>6790179</v>
      </c>
      <c r="G71" s="36">
        <v>5439572</v>
      </c>
      <c r="H71" s="36">
        <v>5495288</v>
      </c>
      <c r="I71" s="36">
        <v>6629834</v>
      </c>
      <c r="J71" s="36">
        <v>9888476</v>
      </c>
      <c r="K71" s="36">
        <v>9244705</v>
      </c>
      <c r="L71" s="36">
        <v>8739843</v>
      </c>
      <c r="M71" s="36">
        <v>8660370</v>
      </c>
    </row>
    <row r="72" spans="1:13" ht="14.25" customHeight="1">
      <c r="A72" s="103">
        <f t="shared" si="4"/>
        <v>499</v>
      </c>
      <c r="C72" s="3" t="s">
        <v>96</v>
      </c>
      <c r="D72" s="9" t="s">
        <v>271</v>
      </c>
      <c r="E72" s="36">
        <v>6943211</v>
      </c>
      <c r="F72" s="36">
        <v>7125297</v>
      </c>
      <c r="G72" s="36">
        <v>7113298</v>
      </c>
      <c r="H72" s="36">
        <v>7538619</v>
      </c>
      <c r="I72" s="36">
        <v>7624991</v>
      </c>
      <c r="J72" s="36">
        <v>8716225</v>
      </c>
      <c r="K72" s="36">
        <v>8385607</v>
      </c>
      <c r="L72" s="36">
        <v>9498496</v>
      </c>
      <c r="M72" s="36">
        <v>9700299</v>
      </c>
    </row>
    <row r="73" spans="1:13" ht="14.25" customHeight="1">
      <c r="A73" s="103">
        <f t="shared" si="4"/>
        <v>699</v>
      </c>
      <c r="C73" s="6" t="s">
        <v>97</v>
      </c>
      <c r="D73" s="9" t="s">
        <v>272</v>
      </c>
      <c r="E73" s="36">
        <v>11466735</v>
      </c>
      <c r="F73" s="36">
        <v>11794306</v>
      </c>
      <c r="G73" s="36">
        <v>13273590</v>
      </c>
      <c r="H73" s="36">
        <v>14235299</v>
      </c>
      <c r="I73" s="36">
        <v>15407475</v>
      </c>
      <c r="J73" s="36">
        <v>16797959</v>
      </c>
      <c r="K73" s="36">
        <v>20567056</v>
      </c>
      <c r="L73" s="36">
        <v>21669570</v>
      </c>
      <c r="M73" s="36">
        <v>23597017</v>
      </c>
    </row>
    <row r="74" spans="1:13" ht="14.25" customHeight="1">
      <c r="A74" s="103">
        <f t="shared" si="4"/>
        <v>899</v>
      </c>
      <c r="C74" s="6" t="s">
        <v>98</v>
      </c>
      <c r="D74" s="9" t="s">
        <v>273</v>
      </c>
      <c r="E74" s="36">
        <v>23806734</v>
      </c>
      <c r="F74" s="36">
        <v>24416147</v>
      </c>
      <c r="G74" s="36">
        <v>24595301</v>
      </c>
      <c r="H74" s="36">
        <v>26987681</v>
      </c>
      <c r="I74" s="36">
        <v>27517825</v>
      </c>
      <c r="J74" s="36">
        <v>29417886</v>
      </c>
      <c r="K74" s="36">
        <v>32051826</v>
      </c>
      <c r="L74" s="36">
        <v>35945528</v>
      </c>
      <c r="M74" s="36">
        <v>39860198</v>
      </c>
    </row>
    <row r="75" spans="1:13" ht="14.25" customHeight="1">
      <c r="A75" s="103">
        <f t="shared" si="4"/>
        <v>1099</v>
      </c>
      <c r="C75" s="6" t="s">
        <v>99</v>
      </c>
      <c r="D75" s="9" t="s">
        <v>105</v>
      </c>
      <c r="E75" s="36">
        <v>6165724</v>
      </c>
      <c r="F75" s="36">
        <v>8771405</v>
      </c>
      <c r="G75" s="36">
        <v>9382852</v>
      </c>
      <c r="H75" s="36">
        <v>10037253</v>
      </c>
      <c r="I75" s="36">
        <v>10867510</v>
      </c>
      <c r="J75" s="36">
        <v>9069219</v>
      </c>
      <c r="K75" s="36">
        <v>9798146</v>
      </c>
      <c r="L75" s="36">
        <v>9684396</v>
      </c>
      <c r="M75" s="36">
        <v>10068337</v>
      </c>
    </row>
    <row r="76" spans="1:13" ht="14.25" customHeight="1">
      <c r="A76" s="103">
        <f t="shared" si="4"/>
        <v>1299</v>
      </c>
      <c r="C76" s="6" t="s">
        <v>100</v>
      </c>
      <c r="D76" s="9" t="s">
        <v>106</v>
      </c>
      <c r="E76" s="36">
        <v>25648581</v>
      </c>
      <c r="F76" s="36">
        <v>25090603</v>
      </c>
      <c r="G76" s="36">
        <v>25903389</v>
      </c>
      <c r="H76" s="36">
        <v>27575253</v>
      </c>
      <c r="I76" s="36">
        <v>29478491</v>
      </c>
      <c r="J76" s="36">
        <v>33201057</v>
      </c>
      <c r="K76" s="36">
        <v>35326263</v>
      </c>
      <c r="L76" s="36">
        <v>38542524</v>
      </c>
      <c r="M76" s="36">
        <v>37654462</v>
      </c>
    </row>
    <row r="77" spans="1:13" ht="14.25" customHeight="1">
      <c r="A77" s="103">
        <f t="shared" si="4"/>
        <v>1499</v>
      </c>
      <c r="C77" s="6" t="s">
        <v>101</v>
      </c>
      <c r="D77" s="9" t="s">
        <v>107</v>
      </c>
      <c r="E77" s="36">
        <v>1658479</v>
      </c>
      <c r="F77" s="36">
        <v>2513823</v>
      </c>
      <c r="G77" s="36">
        <v>2821446</v>
      </c>
      <c r="H77" s="36">
        <v>3047267</v>
      </c>
      <c r="I77" s="36">
        <v>3108697</v>
      </c>
      <c r="J77" s="36">
        <v>3338974</v>
      </c>
      <c r="K77" s="36">
        <v>3525057</v>
      </c>
      <c r="L77" s="36">
        <v>3399069</v>
      </c>
      <c r="M77" s="36">
        <v>3673128</v>
      </c>
    </row>
    <row r="78" spans="1:13" ht="14.25" customHeight="1">
      <c r="A78" s="103">
        <f t="shared" si="4"/>
        <v>1699</v>
      </c>
      <c r="C78" s="6" t="s">
        <v>102</v>
      </c>
      <c r="D78" s="9" t="s">
        <v>108</v>
      </c>
      <c r="E78" s="36">
        <v>0</v>
      </c>
      <c r="F78" s="36">
        <v>0</v>
      </c>
      <c r="G78" s="36">
        <v>0</v>
      </c>
      <c r="H78" s="36">
        <v>0</v>
      </c>
      <c r="I78" s="36">
        <v>0</v>
      </c>
      <c r="J78" s="36">
        <v>0</v>
      </c>
      <c r="K78" s="36">
        <v>0</v>
      </c>
      <c r="L78" s="36">
        <v>0</v>
      </c>
      <c r="M78" s="36">
        <v>0</v>
      </c>
    </row>
    <row r="79" spans="1:13" ht="14.25" customHeight="1">
      <c r="A79" s="103">
        <f t="shared" si="4"/>
        <v>1899</v>
      </c>
      <c r="C79" s="6" t="s">
        <v>103</v>
      </c>
      <c r="D79" s="9" t="s">
        <v>109</v>
      </c>
      <c r="E79" s="36">
        <v>988469</v>
      </c>
      <c r="F79" s="36">
        <v>1020924</v>
      </c>
      <c r="G79" s="36">
        <v>947920</v>
      </c>
      <c r="H79" s="36">
        <v>1139746</v>
      </c>
      <c r="I79" s="36">
        <v>1318574</v>
      </c>
      <c r="J79" s="36">
        <v>1366175</v>
      </c>
      <c r="K79" s="36">
        <v>1681446</v>
      </c>
      <c r="L79" s="36">
        <v>1611721</v>
      </c>
      <c r="M79" s="36">
        <v>1820969</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82745226</v>
      </c>
      <c r="F82" s="36">
        <v>87522684</v>
      </c>
      <c r="G82" s="36">
        <v>89477368</v>
      </c>
      <c r="H82" s="36">
        <v>96056406</v>
      </c>
      <c r="I82" s="36">
        <v>101953397</v>
      </c>
      <c r="J82" s="36">
        <v>111795971</v>
      </c>
      <c r="K82" s="36">
        <v>120580106</v>
      </c>
      <c r="L82" s="36">
        <v>129091147</v>
      </c>
      <c r="M82" s="36">
        <v>135034780</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1926488</v>
      </c>
      <c r="F87" s="54">
        <v>424329</v>
      </c>
      <c r="G87" s="54">
        <v>443685</v>
      </c>
      <c r="H87" s="54">
        <v>1685112</v>
      </c>
      <c r="I87" s="54">
        <v>7595610</v>
      </c>
      <c r="J87" s="54">
        <v>5721510</v>
      </c>
      <c r="K87" s="54">
        <v>1901451</v>
      </c>
      <c r="L87" s="54">
        <v>3805738</v>
      </c>
      <c r="M87" s="54">
        <v>5161653</v>
      </c>
    </row>
    <row r="88" spans="1:13" ht="13.5">
      <c r="A88" s="103">
        <f t="shared" si="5"/>
        <v>699</v>
      </c>
      <c r="C88" s="3" t="s">
        <v>49</v>
      </c>
      <c r="D88" s="9" t="s">
        <v>50</v>
      </c>
      <c r="E88" s="54">
        <v>0</v>
      </c>
      <c r="F88" s="54">
        <v>107331</v>
      </c>
      <c r="G88" s="54">
        <v>0</v>
      </c>
      <c r="H88" s="54">
        <v>0</v>
      </c>
      <c r="I88" s="54">
        <v>0</v>
      </c>
      <c r="J88" s="54">
        <v>0</v>
      </c>
      <c r="K88" s="54">
        <v>0</v>
      </c>
      <c r="L88" s="54">
        <v>0</v>
      </c>
      <c r="M88" s="54">
        <v>95073</v>
      </c>
    </row>
    <row r="89" spans="1:13" ht="13.5">
      <c r="A89" s="103">
        <f t="shared" si="5"/>
        <v>810</v>
      </c>
      <c r="C89" s="3" t="s">
        <v>51</v>
      </c>
      <c r="D89" s="9" t="s">
        <v>52</v>
      </c>
      <c r="E89" s="54">
        <v>708835</v>
      </c>
      <c r="F89" s="54">
        <v>376200</v>
      </c>
      <c r="G89" s="54">
        <v>116513</v>
      </c>
      <c r="H89" s="54">
        <v>392744</v>
      </c>
      <c r="I89" s="54">
        <v>237888</v>
      </c>
      <c r="J89" s="54">
        <v>49252</v>
      </c>
      <c r="K89" s="54">
        <v>892762</v>
      </c>
      <c r="L89" s="54">
        <v>1241545</v>
      </c>
      <c r="M89" s="54">
        <v>3500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8100</v>
      </c>
      <c r="I92" s="54">
        <v>2282</v>
      </c>
      <c r="J92" s="54">
        <v>0</v>
      </c>
      <c r="K92" s="54">
        <v>86120</v>
      </c>
      <c r="L92" s="54">
        <v>38540</v>
      </c>
      <c r="M92" s="54">
        <v>0</v>
      </c>
    </row>
    <row r="93" spans="1:13" ht="27">
      <c r="A93" s="103"/>
      <c r="B93" s="231" t="s">
        <v>59</v>
      </c>
      <c r="C93" s="229"/>
      <c r="D93" s="53" t="s">
        <v>515</v>
      </c>
      <c r="E93" s="54">
        <v>0</v>
      </c>
      <c r="F93" s="54">
        <v>17108</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13000</v>
      </c>
      <c r="I94" s="54">
        <v>14495</v>
      </c>
      <c r="J94" s="54">
        <v>37450</v>
      </c>
      <c r="K94" s="54">
        <v>0</v>
      </c>
      <c r="L94" s="54">
        <v>350000</v>
      </c>
      <c r="M94" s="54">
        <v>0</v>
      </c>
    </row>
    <row r="95" spans="1:13" ht="27">
      <c r="A95" s="103"/>
      <c r="C95" s="3" t="s">
        <v>62</v>
      </c>
      <c r="D95" s="53" t="s">
        <v>496</v>
      </c>
      <c r="E95" s="54">
        <v>28220</v>
      </c>
      <c r="F95" s="54">
        <v>30000</v>
      </c>
      <c r="G95" s="54">
        <v>110499</v>
      </c>
      <c r="H95" s="54">
        <v>0</v>
      </c>
      <c r="I95" s="54">
        <v>0</v>
      </c>
      <c r="J95" s="54">
        <v>1700000</v>
      </c>
      <c r="K95" s="54">
        <v>0</v>
      </c>
      <c r="L95" s="54">
        <v>783745</v>
      </c>
      <c r="M95" s="54">
        <v>172575</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5500000</v>
      </c>
      <c r="F98" s="54">
        <v>9130000</v>
      </c>
      <c r="G98" s="54">
        <v>0</v>
      </c>
      <c r="H98" s="54">
        <v>11805611</v>
      </c>
      <c r="I98" s="54">
        <v>17455000</v>
      </c>
      <c r="J98" s="54">
        <v>20682000</v>
      </c>
      <c r="K98" s="54">
        <v>11300000</v>
      </c>
      <c r="L98" s="54">
        <v>53241000</v>
      </c>
      <c r="M98" s="54">
        <v>0</v>
      </c>
    </row>
    <row r="99" spans="1:13" ht="13.5">
      <c r="A99" s="103">
        <f>VALUE(MID(D99,8,4))</f>
        <v>2010</v>
      </c>
      <c r="C99" s="3" t="s">
        <v>65</v>
      </c>
      <c r="D99" s="9" t="s">
        <v>66</v>
      </c>
      <c r="E99" s="54">
        <v>5554711</v>
      </c>
      <c r="F99" s="54">
        <v>6545184</v>
      </c>
      <c r="G99" s="54">
        <v>6841916</v>
      </c>
      <c r="H99" s="54">
        <v>7360334</v>
      </c>
      <c r="I99" s="54">
        <v>8617900</v>
      </c>
      <c r="J99" s="54">
        <v>7856292</v>
      </c>
      <c r="K99" s="54">
        <v>899976</v>
      </c>
      <c r="L99" s="54">
        <v>0</v>
      </c>
      <c r="M99" s="54">
        <v>0</v>
      </c>
    </row>
    <row r="100" spans="1:13" ht="13.5">
      <c r="A100" s="103">
        <f>VALUE(MID(D100,8,4))</f>
        <v>2020</v>
      </c>
      <c r="C100" s="3" t="s">
        <v>516</v>
      </c>
      <c r="D100" s="9" t="s">
        <v>67</v>
      </c>
      <c r="E100" s="54">
        <v>7138958</v>
      </c>
      <c r="F100" s="54">
        <v>10665997</v>
      </c>
      <c r="G100" s="54">
        <v>11920564</v>
      </c>
      <c r="H100" s="54">
        <v>11167197</v>
      </c>
      <c r="I100" s="54">
        <v>8413218</v>
      </c>
      <c r="J100" s="54">
        <v>9332353</v>
      </c>
      <c r="K100" s="54">
        <v>21718938</v>
      </c>
      <c r="L100" s="54">
        <v>17572618</v>
      </c>
      <c r="M100" s="54">
        <v>21271773</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20857212</v>
      </c>
      <c r="F102" s="59">
        <v>27296149</v>
      </c>
      <c r="G102" s="59">
        <v>19433177</v>
      </c>
      <c r="H102" s="59">
        <v>32432098</v>
      </c>
      <c r="I102" s="59">
        <v>42336393</v>
      </c>
      <c r="J102" s="59">
        <v>45378857</v>
      </c>
      <c r="K102" s="59">
        <v>36799247</v>
      </c>
      <c r="L102" s="59">
        <v>77033186</v>
      </c>
      <c r="M102" s="59">
        <v>26704574</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253037</v>
      </c>
      <c r="F105" s="54">
        <v>869239</v>
      </c>
      <c r="G105" s="54">
        <v>3025096</v>
      </c>
      <c r="H105" s="54">
        <v>5383970</v>
      </c>
      <c r="I105" s="54">
        <v>976106</v>
      </c>
      <c r="J105" s="54">
        <v>1138951</v>
      </c>
      <c r="K105" s="54">
        <v>630037</v>
      </c>
      <c r="L105" s="54">
        <v>1063443</v>
      </c>
      <c r="M105" s="54">
        <v>1882081</v>
      </c>
    </row>
    <row r="106" spans="1:13" ht="13.5">
      <c r="A106" s="103">
        <f t="shared" si="6"/>
        <v>499</v>
      </c>
      <c r="C106" s="3" t="s">
        <v>72</v>
      </c>
      <c r="D106" s="9" t="s">
        <v>73</v>
      </c>
      <c r="E106" s="54">
        <v>0</v>
      </c>
      <c r="F106" s="54">
        <v>0</v>
      </c>
      <c r="G106" s="54">
        <v>0</v>
      </c>
      <c r="H106" s="54">
        <v>0</v>
      </c>
      <c r="I106" s="54">
        <v>0</v>
      </c>
      <c r="J106" s="54">
        <v>0</v>
      </c>
      <c r="K106" s="54">
        <v>0</v>
      </c>
      <c r="L106" s="54">
        <v>0</v>
      </c>
      <c r="M106" s="54">
        <v>0</v>
      </c>
    </row>
    <row r="107" spans="1:13" ht="13.5">
      <c r="A107" s="103">
        <f t="shared" si="6"/>
        <v>699</v>
      </c>
      <c r="C107" s="3" t="s">
        <v>74</v>
      </c>
      <c r="D107" s="9" t="s">
        <v>75</v>
      </c>
      <c r="E107" s="54">
        <v>6663070</v>
      </c>
      <c r="F107" s="54">
        <v>7936484</v>
      </c>
      <c r="G107" s="54">
        <v>6810125</v>
      </c>
      <c r="H107" s="54">
        <v>9384805</v>
      </c>
      <c r="I107" s="54">
        <v>9711690</v>
      </c>
      <c r="J107" s="54">
        <v>8388485</v>
      </c>
      <c r="K107" s="54">
        <v>14400503</v>
      </c>
      <c r="L107" s="54">
        <v>12605407</v>
      </c>
      <c r="M107" s="54">
        <v>13506558</v>
      </c>
    </row>
    <row r="108" spans="1:13" ht="13.5">
      <c r="A108" s="103">
        <f t="shared" si="6"/>
        <v>899</v>
      </c>
      <c r="C108" s="3" t="s">
        <v>76</v>
      </c>
      <c r="D108" s="9" t="s">
        <v>77</v>
      </c>
      <c r="E108" s="54">
        <v>10136312</v>
      </c>
      <c r="F108" s="54">
        <v>11313550</v>
      </c>
      <c r="G108" s="54">
        <v>13925716</v>
      </c>
      <c r="H108" s="54">
        <v>13303005</v>
      </c>
      <c r="I108" s="54">
        <v>29367228</v>
      </c>
      <c r="J108" s="54">
        <v>29111926</v>
      </c>
      <c r="K108" s="54">
        <v>32091068</v>
      </c>
      <c r="L108" s="54">
        <v>15726304</v>
      </c>
      <c r="M108" s="54">
        <v>10719809</v>
      </c>
    </row>
    <row r="109" spans="1:13" ht="13.5">
      <c r="A109" s="103">
        <f t="shared" si="6"/>
        <v>1099</v>
      </c>
      <c r="C109" s="3" t="s">
        <v>78</v>
      </c>
      <c r="D109" s="9" t="s">
        <v>79</v>
      </c>
      <c r="E109" s="54">
        <v>26702</v>
      </c>
      <c r="F109" s="54">
        <v>991518</v>
      </c>
      <c r="G109" s="54">
        <v>2241995</v>
      </c>
      <c r="H109" s="54">
        <v>1507737</v>
      </c>
      <c r="I109" s="54">
        <v>345047</v>
      </c>
      <c r="J109" s="54">
        <v>646706</v>
      </c>
      <c r="K109" s="54">
        <v>664614</v>
      </c>
      <c r="L109" s="54">
        <v>1222571</v>
      </c>
      <c r="M109" s="54">
        <v>1687653</v>
      </c>
    </row>
    <row r="110" spans="1:13" ht="13.5">
      <c r="A110" s="103">
        <f t="shared" si="6"/>
        <v>1299</v>
      </c>
      <c r="C110" s="3" t="s">
        <v>80</v>
      </c>
      <c r="D110" s="9" t="s">
        <v>81</v>
      </c>
      <c r="E110" s="54">
        <v>60085</v>
      </c>
      <c r="F110" s="54">
        <v>198566</v>
      </c>
      <c r="G110" s="54">
        <v>2369824</v>
      </c>
      <c r="H110" s="54">
        <v>9485682</v>
      </c>
      <c r="I110" s="54">
        <v>4915101</v>
      </c>
      <c r="J110" s="54">
        <v>131952</v>
      </c>
      <c r="K110" s="54">
        <v>315758</v>
      </c>
      <c r="L110" s="54">
        <v>0</v>
      </c>
      <c r="M110" s="54">
        <v>0</v>
      </c>
    </row>
    <row r="111" spans="1:13" ht="13.5">
      <c r="A111" s="103">
        <f t="shared" si="6"/>
        <v>1499</v>
      </c>
      <c r="C111" s="3" t="s">
        <v>82</v>
      </c>
      <c r="D111" s="9" t="s">
        <v>83</v>
      </c>
      <c r="E111" s="54">
        <v>0</v>
      </c>
      <c r="F111" s="54">
        <v>0</v>
      </c>
      <c r="G111" s="54">
        <v>79417</v>
      </c>
      <c r="H111" s="54">
        <v>91911</v>
      </c>
      <c r="I111" s="54">
        <v>80210</v>
      </c>
      <c r="J111" s="54">
        <v>170160</v>
      </c>
      <c r="K111" s="54">
        <v>0</v>
      </c>
      <c r="L111" s="54">
        <v>0</v>
      </c>
      <c r="M111" s="54">
        <v>12006</v>
      </c>
    </row>
    <row r="112" spans="1:13" ht="13.5">
      <c r="A112" s="103">
        <f t="shared" si="6"/>
        <v>1699</v>
      </c>
      <c r="C112" s="3" t="s">
        <v>84</v>
      </c>
      <c r="D112" s="9" t="s">
        <v>85</v>
      </c>
      <c r="E112" s="54">
        <v>0</v>
      </c>
      <c r="F112" s="54">
        <v>0</v>
      </c>
      <c r="G112" s="54">
        <v>0</v>
      </c>
      <c r="H112" s="54">
        <v>0</v>
      </c>
      <c r="I112" s="54">
        <v>0</v>
      </c>
      <c r="J112" s="54">
        <v>0</v>
      </c>
      <c r="K112" s="54">
        <v>0</v>
      </c>
      <c r="L112" s="54">
        <v>0</v>
      </c>
      <c r="M112" s="54">
        <v>0</v>
      </c>
    </row>
    <row r="113" spans="1:13" ht="13.5">
      <c r="A113" s="103">
        <f t="shared" si="6"/>
        <v>1899</v>
      </c>
      <c r="C113" s="3" t="s">
        <v>86</v>
      </c>
      <c r="D113" s="9" t="s">
        <v>87</v>
      </c>
      <c r="E113" s="54">
        <v>22591</v>
      </c>
      <c r="F113" s="54">
        <v>40015</v>
      </c>
      <c r="G113" s="54">
        <v>69980</v>
      </c>
      <c r="H113" s="54">
        <v>58126</v>
      </c>
      <c r="I113" s="54">
        <v>50323</v>
      </c>
      <c r="J113" s="54">
        <v>18769</v>
      </c>
      <c r="K113" s="54">
        <v>5715</v>
      </c>
      <c r="L113" s="54">
        <v>162103</v>
      </c>
      <c r="M113" s="54">
        <v>355309</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17161797</v>
      </c>
      <c r="F117" s="59">
        <v>21349372</v>
      </c>
      <c r="G117" s="59">
        <v>28522153</v>
      </c>
      <c r="H117" s="59">
        <v>39215236</v>
      </c>
      <c r="I117" s="59">
        <v>45445705</v>
      </c>
      <c r="J117" s="59">
        <v>39606949</v>
      </c>
      <c r="K117" s="59">
        <v>48107695</v>
      </c>
      <c r="L117" s="59">
        <v>30779828</v>
      </c>
      <c r="M117" s="59">
        <v>28163416</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-1760262</v>
      </c>
      <c r="F120" s="54">
        <v>-64847</v>
      </c>
      <c r="G120" s="54">
        <v>5356634</v>
      </c>
      <c r="H120" s="54">
        <v>-4326922</v>
      </c>
      <c r="I120" s="54">
        <v>-12624163</v>
      </c>
      <c r="J120" s="54">
        <v>-24004055</v>
      </c>
      <c r="K120" s="54">
        <v>-23232147</v>
      </c>
      <c r="L120" s="54">
        <v>-40040595</v>
      </c>
      <c r="M120" s="54">
        <v>1272763</v>
      </c>
    </row>
    <row r="121" spans="1:13" ht="13.5">
      <c r="A121" s="103">
        <f t="shared" si="7"/>
        <v>5020</v>
      </c>
      <c r="C121" s="4" t="s">
        <v>497</v>
      </c>
      <c r="D121" s="9" t="s">
        <v>326</v>
      </c>
      <c r="E121" s="54">
        <v>20857212</v>
      </c>
      <c r="F121" s="54">
        <v>27296149</v>
      </c>
      <c r="G121" s="54">
        <v>19433177</v>
      </c>
      <c r="H121" s="54">
        <v>32432098</v>
      </c>
      <c r="I121" s="54">
        <v>42336393</v>
      </c>
      <c r="J121" s="54">
        <v>45378857</v>
      </c>
      <c r="K121" s="54">
        <v>36799247</v>
      </c>
      <c r="L121" s="54">
        <v>77033186</v>
      </c>
      <c r="M121" s="54">
        <v>26704574</v>
      </c>
    </row>
    <row r="122" spans="1:13" ht="13.5">
      <c r="A122" s="103">
        <f t="shared" si="7"/>
        <v>5040</v>
      </c>
      <c r="B122" s="228" t="s">
        <v>498</v>
      </c>
      <c r="C122" s="229"/>
      <c r="D122" s="9" t="s">
        <v>154</v>
      </c>
      <c r="E122" s="54">
        <v>19161797</v>
      </c>
      <c r="F122" s="54">
        <v>21874668</v>
      </c>
      <c r="G122" s="54">
        <v>29116733</v>
      </c>
      <c r="H122" s="54">
        <v>40864302</v>
      </c>
      <c r="I122" s="54">
        <v>53445705</v>
      </c>
      <c r="J122" s="54">
        <v>44606949</v>
      </c>
      <c r="K122" s="54">
        <v>53607695</v>
      </c>
      <c r="L122" s="54">
        <v>35719828</v>
      </c>
      <c r="M122" s="54">
        <v>28163416</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-64847</v>
      </c>
      <c r="F125" s="54">
        <v>5356634</v>
      </c>
      <c r="G125" s="54">
        <v>-4326922</v>
      </c>
      <c r="H125" s="54">
        <v>-12759126</v>
      </c>
      <c r="I125" s="54">
        <v>-23733475</v>
      </c>
      <c r="J125" s="54">
        <v>-23232147</v>
      </c>
      <c r="K125" s="54">
        <v>-40040595</v>
      </c>
      <c r="L125" s="54">
        <v>1272763</v>
      </c>
      <c r="M125" s="54">
        <v>-186079</v>
      </c>
    </row>
    <row r="126" spans="1:6" ht="6" customHeight="1">
      <c r="A126" s="103"/>
      <c r="C126" s="3"/>
      <c r="D126" s="38"/>
      <c r="E126" s="46"/>
      <c r="F126" s="46"/>
    </row>
    <row r="127" spans="1:13" ht="13.5">
      <c r="A127" s="103"/>
      <c r="C127" s="3" t="s">
        <v>159</v>
      </c>
      <c r="D127" s="9" t="s">
        <v>334</v>
      </c>
      <c r="E127" s="55">
        <v>1695415</v>
      </c>
      <c r="F127" s="55">
        <v>5421481</v>
      </c>
      <c r="G127" s="55">
        <v>-9683556</v>
      </c>
      <c r="H127" s="55">
        <v>-8432204</v>
      </c>
      <c r="I127" s="55">
        <v>-11109312</v>
      </c>
      <c r="J127" s="55">
        <v>771908</v>
      </c>
      <c r="K127" s="55">
        <v>-16808448</v>
      </c>
      <c r="L127" s="55">
        <v>41313358</v>
      </c>
      <c r="M127" s="55">
        <v>-1458842</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5356634</v>
      </c>
      <c r="G130" s="54">
        <v>0</v>
      </c>
      <c r="H130" s="54">
        <v>0</v>
      </c>
      <c r="I130" s="54">
        <v>270580</v>
      </c>
      <c r="J130" s="54">
        <v>0</v>
      </c>
      <c r="K130" s="54">
        <v>0</v>
      </c>
      <c r="L130" s="54">
        <v>1272763</v>
      </c>
      <c r="M130" s="54">
        <v>0</v>
      </c>
    </row>
    <row r="131" spans="1:5" ht="13.5">
      <c r="A131" s="103"/>
      <c r="C131" s="4" t="s">
        <v>162</v>
      </c>
      <c r="D131" s="38"/>
      <c r="E131" s="46"/>
    </row>
    <row r="132" spans="1:13" ht="13.5">
      <c r="A132" s="103">
        <f>VALUE(MID(D132,8,4))</f>
        <v>5410</v>
      </c>
      <c r="B132" s="231" t="s">
        <v>163</v>
      </c>
      <c r="C132" s="229"/>
      <c r="D132" s="9" t="s">
        <v>164</v>
      </c>
      <c r="E132" s="54">
        <v>64847</v>
      </c>
      <c r="F132" s="54">
        <v>0</v>
      </c>
      <c r="G132" s="54">
        <v>0</v>
      </c>
      <c r="H132" s="54">
        <v>759126</v>
      </c>
      <c r="I132" s="54">
        <v>1004055</v>
      </c>
      <c r="J132" s="54">
        <v>2232147</v>
      </c>
      <c r="K132" s="54">
        <v>0</v>
      </c>
      <c r="L132" s="54">
        <v>0</v>
      </c>
      <c r="M132" s="54">
        <v>0</v>
      </c>
    </row>
    <row r="133" spans="1:13" ht="13.5">
      <c r="A133" s="103">
        <f>VALUE(MID(D133,8,4))</f>
        <v>5420</v>
      </c>
      <c r="C133" s="3" t="s">
        <v>165</v>
      </c>
      <c r="D133" s="9" t="s">
        <v>166</v>
      </c>
      <c r="E133" s="54">
        <v>0</v>
      </c>
      <c r="F133" s="54">
        <v>0</v>
      </c>
      <c r="G133" s="54">
        <v>3370209</v>
      </c>
      <c r="H133" s="54">
        <v>9000000</v>
      </c>
      <c r="I133" s="54">
        <v>20000000</v>
      </c>
      <c r="J133" s="54">
        <v>18000000</v>
      </c>
      <c r="K133" s="54">
        <v>35000000</v>
      </c>
      <c r="L133" s="54">
        <v>0</v>
      </c>
      <c r="M133" s="54">
        <v>0</v>
      </c>
    </row>
    <row r="134" spans="1:13" ht="13.5">
      <c r="A134" s="103">
        <f>VALUE(MID(D134,8,4))</f>
        <v>5430</v>
      </c>
      <c r="B134" s="231" t="s">
        <v>167</v>
      </c>
      <c r="C134" s="229"/>
      <c r="D134" s="9" t="s">
        <v>168</v>
      </c>
      <c r="E134" s="54">
        <v>0</v>
      </c>
      <c r="F134" s="54">
        <v>0</v>
      </c>
      <c r="G134" s="54">
        <v>956713</v>
      </c>
      <c r="H134" s="54">
        <v>3000000</v>
      </c>
      <c r="I134" s="54">
        <v>3000000</v>
      </c>
      <c r="J134" s="54">
        <v>3000000</v>
      </c>
      <c r="K134" s="54">
        <v>5040595</v>
      </c>
      <c r="L134" s="54">
        <v>0</v>
      </c>
      <c r="M134" s="54">
        <v>186079</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64847</v>
      </c>
      <c r="F136" s="54">
        <v>0</v>
      </c>
      <c r="G136" s="54">
        <v>4326922</v>
      </c>
      <c r="H136" s="54">
        <v>12759126</v>
      </c>
      <c r="I136" s="54">
        <v>24004055</v>
      </c>
      <c r="J136" s="54">
        <v>23232147</v>
      </c>
      <c r="K136" s="54">
        <v>40040595</v>
      </c>
      <c r="L136" s="54">
        <v>0</v>
      </c>
      <c r="M136" s="54">
        <v>186079</v>
      </c>
    </row>
    <row r="137" spans="1:4" ht="6" customHeight="1">
      <c r="A137" s="103"/>
      <c r="C137" s="3"/>
      <c r="D137" s="38"/>
    </row>
    <row r="138" spans="1:13" ht="13.5">
      <c r="A138" s="103">
        <v>9950</v>
      </c>
      <c r="C138" s="3" t="s">
        <v>157</v>
      </c>
      <c r="D138" s="9" t="s">
        <v>172</v>
      </c>
      <c r="E138" s="54">
        <v>-64847</v>
      </c>
      <c r="F138" s="54">
        <v>5356634</v>
      </c>
      <c r="G138" s="54">
        <v>-4326922</v>
      </c>
      <c r="H138" s="54">
        <v>-12759126</v>
      </c>
      <c r="I138" s="54">
        <v>-23733475</v>
      </c>
      <c r="J138" s="54">
        <v>-23232147</v>
      </c>
      <c r="K138" s="54">
        <v>-40040595</v>
      </c>
      <c r="L138" s="54">
        <v>1272763</v>
      </c>
      <c r="M138" s="54">
        <v>-186079</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928014</v>
      </c>
      <c r="F142" s="55">
        <v>1175876</v>
      </c>
      <c r="G142" s="55">
        <v>875921</v>
      </c>
      <c r="H142" s="55">
        <v>1116287</v>
      </c>
      <c r="I142" s="55">
        <v>1200899</v>
      </c>
      <c r="J142" s="55">
        <v>454927</v>
      </c>
      <c r="K142" s="55">
        <v>501867</v>
      </c>
      <c r="L142" s="55">
        <v>1287236</v>
      </c>
      <c r="M142" s="55">
        <v>1226313</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7125723</v>
      </c>
      <c r="F144" s="54">
        <v>8475541</v>
      </c>
      <c r="G144" s="54">
        <v>9202225</v>
      </c>
      <c r="H144" s="54">
        <v>7773410</v>
      </c>
      <c r="I144" s="54">
        <v>8943247</v>
      </c>
      <c r="J144" s="54">
        <v>13697752</v>
      </c>
      <c r="K144" s="54">
        <v>19721534</v>
      </c>
      <c r="L144" s="54">
        <v>23496977</v>
      </c>
      <c r="M144" s="54">
        <v>24874104</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1044365</v>
      </c>
      <c r="F146" s="54">
        <v>760488</v>
      </c>
      <c r="G146" s="54">
        <v>1508100</v>
      </c>
      <c r="H146" s="54">
        <v>710182</v>
      </c>
      <c r="I146" s="54">
        <v>885</v>
      </c>
      <c r="J146" s="54">
        <v>557494</v>
      </c>
      <c r="K146" s="54">
        <v>513411</v>
      </c>
      <c r="L146" s="54">
        <v>646263</v>
      </c>
      <c r="M146" s="54">
        <v>724395</v>
      </c>
    </row>
    <row r="147" spans="1:13" ht="13.5">
      <c r="A147" s="103">
        <f>VALUE(MID(D147,8,4))</f>
        <v>1010</v>
      </c>
      <c r="B147" s="231" t="s">
        <v>0</v>
      </c>
      <c r="C147" s="229"/>
      <c r="D147" s="9" t="s">
        <v>577</v>
      </c>
      <c r="E147" s="54">
        <v>6616466</v>
      </c>
      <c r="F147" s="54">
        <v>9822164</v>
      </c>
      <c r="G147" s="54">
        <v>9980577</v>
      </c>
      <c r="H147" s="54">
        <v>10430769</v>
      </c>
      <c r="I147" s="54">
        <v>7021177</v>
      </c>
      <c r="J147" s="54">
        <v>6998879</v>
      </c>
      <c r="K147" s="54">
        <v>17922270</v>
      </c>
      <c r="L147" s="54">
        <v>15407714</v>
      </c>
      <c r="M147" s="54">
        <v>15481498</v>
      </c>
    </row>
    <row r="148" spans="1:13" ht="13.5">
      <c r="A148" s="103"/>
      <c r="B148" s="231" t="s">
        <v>573</v>
      </c>
      <c r="C148" s="229"/>
      <c r="D148" s="9" t="s">
        <v>334</v>
      </c>
      <c r="E148" s="54">
        <v>535108</v>
      </c>
      <c r="F148" s="54">
        <v>2107111</v>
      </c>
      <c r="G148" s="54">
        <v>2286452</v>
      </c>
      <c r="H148" s="54">
        <v>3367541</v>
      </c>
      <c r="I148" s="54">
        <v>-1921185</v>
      </c>
      <c r="J148" s="54">
        <v>-6141379</v>
      </c>
      <c r="K148" s="54">
        <v>-1285853</v>
      </c>
      <c r="L148" s="54">
        <v>-7443000</v>
      </c>
      <c r="M148" s="54">
        <v>-8668211</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11447114</v>
      </c>
      <c r="F150" s="54">
        <v>11918466</v>
      </c>
      <c r="G150" s="54">
        <v>13208202</v>
      </c>
      <c r="H150" s="54">
        <v>11545709</v>
      </c>
      <c r="I150" s="54">
        <v>9294454</v>
      </c>
      <c r="J150" s="54">
        <v>12416538</v>
      </c>
      <c r="K150" s="54">
        <v>19012844</v>
      </c>
      <c r="L150" s="54">
        <v>20800564</v>
      </c>
      <c r="M150" s="54">
        <v>29531569</v>
      </c>
    </row>
    <row r="151" spans="1:13" ht="13.5">
      <c r="A151" s="103">
        <f>VALUE(MID(D151,8,4))</f>
        <v>2099</v>
      </c>
      <c r="B151" s="231" t="s">
        <v>175</v>
      </c>
      <c r="C151" s="229"/>
      <c r="D151" s="9" t="s">
        <v>176</v>
      </c>
      <c r="E151" s="54">
        <v>11918466</v>
      </c>
      <c r="F151" s="54">
        <v>11313122</v>
      </c>
      <c r="G151" s="54">
        <v>11644873</v>
      </c>
      <c r="H151" s="54">
        <v>9294455</v>
      </c>
      <c r="I151" s="54">
        <v>12416538</v>
      </c>
      <c r="J151" s="54">
        <v>19012844</v>
      </c>
      <c r="K151" s="54">
        <v>20800564</v>
      </c>
      <c r="L151" s="54">
        <v>29531569</v>
      </c>
      <c r="M151" s="54">
        <v>39452767</v>
      </c>
    </row>
    <row r="152" spans="1:13" ht="13.5">
      <c r="A152" s="103"/>
      <c r="B152" s="231" t="s">
        <v>177</v>
      </c>
      <c r="C152" s="229"/>
      <c r="D152" s="9" t="s">
        <v>334</v>
      </c>
      <c r="E152" s="55">
        <v>471352</v>
      </c>
      <c r="F152" s="55">
        <v>-605344</v>
      </c>
      <c r="G152" s="55">
        <v>-1563329</v>
      </c>
      <c r="H152" s="55">
        <v>-2251254</v>
      </c>
      <c r="I152" s="55">
        <v>3122084</v>
      </c>
      <c r="J152" s="55">
        <v>6596306</v>
      </c>
      <c r="K152" s="55">
        <v>1787720</v>
      </c>
      <c r="L152" s="55">
        <v>8731005</v>
      </c>
      <c r="M152" s="55">
        <v>9921198</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1488119</v>
      </c>
      <c r="F158" s="54">
        <v>1801939</v>
      </c>
      <c r="G158" s="54">
        <v>434689</v>
      </c>
      <c r="H158" s="54">
        <v>528404</v>
      </c>
      <c r="I158" s="54">
        <v>56591</v>
      </c>
      <c r="J158" s="54">
        <v>605768</v>
      </c>
      <c r="K158" s="54">
        <v>2143514</v>
      </c>
      <c r="L158" s="54">
        <v>920462</v>
      </c>
      <c r="M158" s="54">
        <v>1015040</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45000</v>
      </c>
      <c r="F160" s="54">
        <v>281729</v>
      </c>
      <c r="G160" s="54">
        <v>92695</v>
      </c>
      <c r="H160" s="54">
        <v>186276</v>
      </c>
      <c r="I160" s="54">
        <v>275585</v>
      </c>
      <c r="J160" s="54">
        <v>201980</v>
      </c>
      <c r="K160" s="54">
        <v>132207</v>
      </c>
      <c r="L160" s="54">
        <v>0</v>
      </c>
      <c r="M160" s="54">
        <v>73449</v>
      </c>
    </row>
    <row r="161" spans="1:13" ht="13.5">
      <c r="A161" s="103">
        <f>VALUE(MID(D161,8,4))</f>
        <v>1010</v>
      </c>
      <c r="B161" s="231" t="s">
        <v>0</v>
      </c>
      <c r="C161" s="229"/>
      <c r="D161" s="9" t="s">
        <v>575</v>
      </c>
      <c r="E161" s="54">
        <v>136238</v>
      </c>
      <c r="F161" s="54">
        <v>584199</v>
      </c>
      <c r="G161" s="54">
        <v>430910</v>
      </c>
      <c r="H161" s="54">
        <v>452173</v>
      </c>
      <c r="I161" s="54">
        <v>554157</v>
      </c>
      <c r="J161" s="54">
        <v>473981</v>
      </c>
      <c r="K161" s="54">
        <v>1624760</v>
      </c>
      <c r="L161" s="54">
        <v>636496</v>
      </c>
      <c r="M161" s="54">
        <v>1225577</v>
      </c>
    </row>
    <row r="162" spans="1:13" ht="13.5">
      <c r="A162" s="103"/>
      <c r="B162" s="231" t="s">
        <v>573</v>
      </c>
      <c r="C162" s="229"/>
      <c r="D162" s="9" t="s">
        <v>334</v>
      </c>
      <c r="E162" s="54">
        <v>-1306881</v>
      </c>
      <c r="F162" s="54">
        <v>-936011</v>
      </c>
      <c r="G162" s="54">
        <v>88916</v>
      </c>
      <c r="H162" s="54">
        <v>110045</v>
      </c>
      <c r="I162" s="54">
        <v>773151</v>
      </c>
      <c r="J162" s="54">
        <v>70193</v>
      </c>
      <c r="K162" s="54">
        <v>-386547</v>
      </c>
      <c r="L162" s="54">
        <v>-283966</v>
      </c>
      <c r="M162" s="54">
        <v>283986</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7351428</v>
      </c>
      <c r="F164" s="54">
        <v>8552919</v>
      </c>
      <c r="G164" s="54">
        <v>7804216</v>
      </c>
      <c r="H164" s="54">
        <v>7717184</v>
      </c>
      <c r="I164" s="54">
        <v>7607140</v>
      </c>
      <c r="J164" s="54">
        <v>6703793</v>
      </c>
      <c r="K164" s="54">
        <v>6633600</v>
      </c>
      <c r="L164" s="54">
        <v>7020147</v>
      </c>
      <c r="M164" s="54">
        <v>7304113</v>
      </c>
    </row>
    <row r="165" spans="1:13" ht="13.5">
      <c r="A165" s="103">
        <f>VALUE(MID(D165,8,4))</f>
        <v>2099</v>
      </c>
      <c r="C165" s="3" t="s">
        <v>180</v>
      </c>
      <c r="D165" s="9" t="s">
        <v>181</v>
      </c>
      <c r="E165" s="54">
        <v>8547531</v>
      </c>
      <c r="F165" s="54">
        <v>9699171</v>
      </c>
      <c r="G165" s="54">
        <v>7716350</v>
      </c>
      <c r="H165" s="54">
        <v>7607139</v>
      </c>
      <c r="I165" s="54">
        <v>6833989</v>
      </c>
      <c r="J165" s="54">
        <v>6633600</v>
      </c>
      <c r="K165" s="54">
        <v>7020147</v>
      </c>
      <c r="L165" s="54">
        <v>7304113</v>
      </c>
      <c r="M165" s="54">
        <v>7020127</v>
      </c>
    </row>
    <row r="166" spans="1:13" ht="13.5">
      <c r="A166" s="103"/>
      <c r="C166" s="3" t="s">
        <v>182</v>
      </c>
      <c r="D166" s="9" t="s">
        <v>334</v>
      </c>
      <c r="E166" s="55">
        <v>1196103</v>
      </c>
      <c r="F166" s="55">
        <v>1146252</v>
      </c>
      <c r="G166" s="55">
        <v>-87866</v>
      </c>
      <c r="H166" s="55">
        <v>-110045</v>
      </c>
      <c r="I166" s="55">
        <v>-773151</v>
      </c>
      <c r="J166" s="55">
        <v>-70193</v>
      </c>
      <c r="K166" s="55">
        <v>386547</v>
      </c>
      <c r="L166" s="55">
        <v>283966</v>
      </c>
      <c r="M166" s="55">
        <v>-283986</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568373</v>
      </c>
      <c r="F170" s="55">
        <v>672083</v>
      </c>
      <c r="G170" s="55">
        <v>826235</v>
      </c>
      <c r="H170" s="55">
        <v>699575</v>
      </c>
      <c r="I170" s="55">
        <v>1011463</v>
      </c>
      <c r="J170" s="55">
        <v>1866217</v>
      </c>
      <c r="K170" s="55">
        <v>2006130</v>
      </c>
      <c r="L170" s="55">
        <v>3822430</v>
      </c>
      <c r="M170" s="55">
        <v>3291213</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39659</v>
      </c>
      <c r="F173" s="55">
        <v>51283</v>
      </c>
      <c r="G173" s="55">
        <v>42606</v>
      </c>
      <c r="H173" s="55">
        <v>20829</v>
      </c>
      <c r="I173" s="55">
        <v>34798</v>
      </c>
      <c r="J173" s="55">
        <v>40253</v>
      </c>
      <c r="K173" s="55">
        <v>54122</v>
      </c>
      <c r="L173" s="55">
        <v>117904</v>
      </c>
      <c r="M173" s="55">
        <v>118319</v>
      </c>
    </row>
    <row r="174" spans="1:13" s="101" customFormat="1" ht="13.5">
      <c r="A174" s="103">
        <f t="shared" si="8"/>
        <v>860</v>
      </c>
      <c r="B174" s="230" t="s">
        <v>581</v>
      </c>
      <c r="C174" s="229"/>
      <c r="D174" s="9" t="s">
        <v>604</v>
      </c>
      <c r="E174" s="133" t="s">
        <v>858</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859</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515963</v>
      </c>
      <c r="K176" s="55">
        <v>0</v>
      </c>
      <c r="L176" s="55">
        <v>0</v>
      </c>
      <c r="M176" s="55">
        <v>714479</v>
      </c>
    </row>
    <row r="177" spans="1:13" s="101" customFormat="1" ht="13.5">
      <c r="A177" s="103">
        <f t="shared" si="8"/>
        <v>863</v>
      </c>
      <c r="B177" s="230" t="s">
        <v>584</v>
      </c>
      <c r="C177" s="229"/>
      <c r="D177" s="9" t="s">
        <v>607</v>
      </c>
      <c r="E177" s="133" t="s">
        <v>860</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53000</v>
      </c>
      <c r="F181" s="54">
        <v>68000</v>
      </c>
      <c r="G181" s="54">
        <v>60000</v>
      </c>
      <c r="H181" s="54">
        <v>60000</v>
      </c>
      <c r="I181" s="54">
        <v>0</v>
      </c>
      <c r="J181" s="54">
        <v>0</v>
      </c>
      <c r="K181" s="54">
        <v>0</v>
      </c>
      <c r="L181" s="54">
        <v>0</v>
      </c>
      <c r="M181" s="54">
        <v>0</v>
      </c>
    </row>
    <row r="182" spans="1:13" s="101" customFormat="1" ht="13.5">
      <c r="A182" s="160"/>
      <c r="B182" s="231" t="s">
        <v>0</v>
      </c>
      <c r="C182" s="229"/>
      <c r="D182" s="9" t="s">
        <v>586</v>
      </c>
      <c r="E182" s="54">
        <v>386254</v>
      </c>
      <c r="F182" s="54">
        <v>259634</v>
      </c>
      <c r="G182" s="54">
        <v>1509077</v>
      </c>
      <c r="H182" s="54">
        <v>284255</v>
      </c>
      <c r="I182" s="54">
        <v>837884</v>
      </c>
      <c r="J182" s="54">
        <v>1859493</v>
      </c>
      <c r="K182" s="54">
        <v>2171908</v>
      </c>
      <c r="L182" s="54">
        <v>1528408</v>
      </c>
      <c r="M182" s="54">
        <v>4564698</v>
      </c>
    </row>
    <row r="183" spans="1:13" s="101" customFormat="1" ht="13.5">
      <c r="A183" s="141"/>
      <c r="B183" s="231" t="s">
        <v>573</v>
      </c>
      <c r="C183" s="229"/>
      <c r="D183" s="9" t="s">
        <v>334</v>
      </c>
      <c r="E183" s="54">
        <v>439254</v>
      </c>
      <c r="F183" s="54">
        <v>327634</v>
      </c>
      <c r="G183" s="54">
        <v>1569077</v>
      </c>
      <c r="H183" s="54">
        <v>344255</v>
      </c>
      <c r="I183" s="54">
        <v>837884</v>
      </c>
      <c r="J183" s="54">
        <v>1859493</v>
      </c>
      <c r="K183" s="54">
        <v>2171908</v>
      </c>
      <c r="L183" s="54">
        <v>1528408</v>
      </c>
      <c r="M183" s="54">
        <v>4564698</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567825</v>
      </c>
      <c r="F185" s="54">
        <v>736603</v>
      </c>
      <c r="G185" s="54">
        <v>1132335</v>
      </c>
      <c r="H185" s="54">
        <v>432100</v>
      </c>
      <c r="I185" s="54">
        <v>808249</v>
      </c>
      <c r="J185" s="54">
        <v>1016626</v>
      </c>
      <c r="K185" s="54">
        <v>1579566</v>
      </c>
      <c r="L185" s="54">
        <v>1467910</v>
      </c>
      <c r="M185" s="54">
        <v>3879836</v>
      </c>
    </row>
    <row r="186" spans="1:13" ht="13.5">
      <c r="A186" s="103">
        <f>VALUE(MID(D186,8,4))</f>
        <v>2099</v>
      </c>
      <c r="B186" s="231" t="s">
        <v>185</v>
      </c>
      <c r="C186" s="229"/>
      <c r="D186" s="56" t="s">
        <v>186</v>
      </c>
      <c r="E186" s="54">
        <v>736603</v>
      </c>
      <c r="F186" s="54">
        <v>1132335</v>
      </c>
      <c r="G186" s="54">
        <v>432099</v>
      </c>
      <c r="H186" s="54">
        <v>808249</v>
      </c>
      <c r="I186" s="54">
        <v>1016626</v>
      </c>
      <c r="J186" s="54">
        <v>1579566</v>
      </c>
      <c r="K186" s="54">
        <v>1467910</v>
      </c>
      <c r="L186" s="54">
        <v>3879836</v>
      </c>
      <c r="M186" s="54">
        <v>3439149</v>
      </c>
    </row>
    <row r="187" spans="1:13" ht="13.5">
      <c r="A187" s="103"/>
      <c r="B187" s="231" t="s">
        <v>187</v>
      </c>
      <c r="C187" s="229"/>
      <c r="D187" s="9" t="s">
        <v>334</v>
      </c>
      <c r="E187" s="55">
        <v>168778</v>
      </c>
      <c r="F187" s="55">
        <v>395732</v>
      </c>
      <c r="G187" s="55">
        <v>-700236</v>
      </c>
      <c r="H187" s="55">
        <v>376149</v>
      </c>
      <c r="I187" s="55">
        <v>208377</v>
      </c>
      <c r="J187" s="55">
        <v>562940</v>
      </c>
      <c r="K187" s="55">
        <v>-111656</v>
      </c>
      <c r="L187" s="55">
        <v>2411926</v>
      </c>
      <c r="M187" s="55">
        <v>-440687</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4200354</v>
      </c>
      <c r="F191" s="55">
        <v>3353011</v>
      </c>
      <c r="G191" s="55">
        <v>3368944</v>
      </c>
      <c r="H191" s="55">
        <v>3180098</v>
      </c>
      <c r="I191" s="55">
        <v>2428164</v>
      </c>
      <c r="J191" s="55">
        <v>2508813</v>
      </c>
      <c r="K191" s="55">
        <v>2508814</v>
      </c>
      <c r="L191" s="55">
        <v>2508813</v>
      </c>
      <c r="M191" s="55">
        <v>2508813</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1209699</v>
      </c>
      <c r="F196" s="55">
        <v>51449</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99163</v>
      </c>
      <c r="H198" s="55">
        <v>0</v>
      </c>
      <c r="I198" s="55">
        <v>0</v>
      </c>
      <c r="J198" s="55">
        <v>0</v>
      </c>
      <c r="K198" s="55">
        <v>0</v>
      </c>
      <c r="L198" s="55">
        <v>0</v>
      </c>
      <c r="M198" s="55">
        <v>0</v>
      </c>
    </row>
    <row r="199" spans="1:13" ht="13.5">
      <c r="A199" s="161">
        <v>5080</v>
      </c>
      <c r="C199" s="145" t="s">
        <v>542</v>
      </c>
      <c r="D199" s="9" t="s">
        <v>334</v>
      </c>
      <c r="E199" s="55">
        <v>1109995</v>
      </c>
      <c r="F199" s="55">
        <v>1618492</v>
      </c>
      <c r="G199" s="55">
        <v>1658766</v>
      </c>
      <c r="H199" s="55">
        <v>1846282</v>
      </c>
      <c r="I199" s="55">
        <v>1990003</v>
      </c>
      <c r="J199" s="55">
        <v>2078677</v>
      </c>
      <c r="K199" s="55">
        <v>2111262</v>
      </c>
      <c r="L199" s="55">
        <v>2271032</v>
      </c>
      <c r="M199" s="55">
        <v>2353878</v>
      </c>
    </row>
    <row r="200" spans="1:13" ht="13.5">
      <c r="A200" s="161">
        <v>5090</v>
      </c>
      <c r="C200" s="145" t="s">
        <v>543</v>
      </c>
      <c r="D200" s="9" t="s">
        <v>334</v>
      </c>
      <c r="E200" s="55">
        <v>0</v>
      </c>
      <c r="F200" s="55">
        <v>921013</v>
      </c>
      <c r="G200" s="55">
        <v>1064245</v>
      </c>
      <c r="H200" s="55">
        <v>1207762</v>
      </c>
      <c r="I200" s="55">
        <v>1330107</v>
      </c>
      <c r="J200" s="55">
        <v>1062119</v>
      </c>
      <c r="K200" s="55">
        <v>929912</v>
      </c>
      <c r="L200" s="55">
        <v>929912</v>
      </c>
      <c r="M200" s="55">
        <v>929912</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438496</v>
      </c>
      <c r="F210" s="55">
        <v>422013</v>
      </c>
      <c r="G210" s="55">
        <v>329319</v>
      </c>
      <c r="H210" s="55">
        <v>400854</v>
      </c>
      <c r="I210" s="55">
        <v>270890</v>
      </c>
      <c r="J210" s="55">
        <v>232960</v>
      </c>
      <c r="K210" s="55">
        <v>235563</v>
      </c>
      <c r="L210" s="55">
        <v>188278</v>
      </c>
      <c r="M210" s="55">
        <v>188278</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316301</v>
      </c>
      <c r="F218" s="55">
        <v>316461</v>
      </c>
      <c r="G218" s="55">
        <v>166114</v>
      </c>
      <c r="H218" s="55">
        <v>26000</v>
      </c>
      <c r="I218" s="55">
        <v>0</v>
      </c>
      <c r="J218" s="55">
        <v>0</v>
      </c>
      <c r="K218" s="55">
        <v>0</v>
      </c>
      <c r="L218" s="55">
        <v>0</v>
      </c>
      <c r="M218" s="55">
        <v>0</v>
      </c>
    </row>
    <row r="219" spans="1:13" ht="13.5">
      <c r="A219" s="162">
        <v>5255</v>
      </c>
      <c r="C219" s="156" t="s">
        <v>562</v>
      </c>
      <c r="D219" s="9" t="s">
        <v>334</v>
      </c>
      <c r="E219" s="55">
        <v>2382681</v>
      </c>
      <c r="F219" s="55">
        <v>2737801</v>
      </c>
      <c r="G219" s="55">
        <v>2787728</v>
      </c>
      <c r="H219" s="55">
        <v>2792425</v>
      </c>
      <c r="I219" s="55">
        <v>2772638</v>
      </c>
      <c r="J219" s="55">
        <v>2737801</v>
      </c>
      <c r="K219" s="55">
        <v>2781511</v>
      </c>
      <c r="L219" s="55">
        <v>2811250</v>
      </c>
      <c r="M219" s="55">
        <v>2959301</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3595702</v>
      </c>
      <c r="F231" s="55">
        <v>5368155</v>
      </c>
      <c r="G231" s="55">
        <v>4829026</v>
      </c>
      <c r="H231" s="55">
        <v>2314698</v>
      </c>
      <c r="I231" s="55">
        <v>3911848</v>
      </c>
      <c r="J231" s="55">
        <v>8352321</v>
      </c>
      <c r="K231" s="55">
        <v>8281009</v>
      </c>
      <c r="L231" s="55">
        <v>10361858</v>
      </c>
      <c r="M231" s="55">
        <v>11954402</v>
      </c>
    </row>
    <row r="232" spans="1:13" ht="13.5">
      <c r="A232" s="162">
        <v>5410</v>
      </c>
      <c r="C232" s="155" t="s">
        <v>566</v>
      </c>
      <c r="D232" s="9" t="s">
        <v>334</v>
      </c>
      <c r="E232" s="55">
        <v>0</v>
      </c>
      <c r="F232" s="55">
        <v>0</v>
      </c>
      <c r="G232" s="55">
        <v>0</v>
      </c>
      <c r="H232" s="55">
        <v>0</v>
      </c>
      <c r="I232" s="55">
        <v>0</v>
      </c>
      <c r="J232" s="55">
        <v>0</v>
      </c>
      <c r="K232" s="55">
        <v>0</v>
      </c>
      <c r="L232" s="55">
        <v>0</v>
      </c>
      <c r="M232" s="55">
        <v>0</v>
      </c>
    </row>
    <row r="233" spans="1:3" ht="13.5">
      <c r="A233" s="162"/>
      <c r="C233" s="155" t="s">
        <v>447</v>
      </c>
    </row>
    <row r="234" spans="1:13" ht="13.5">
      <c r="A234" s="162">
        <v>5415</v>
      </c>
      <c r="C234" s="152" t="s">
        <v>567</v>
      </c>
      <c r="D234" s="9" t="s">
        <v>334</v>
      </c>
      <c r="E234" s="55">
        <v>2635090</v>
      </c>
      <c r="F234" s="55">
        <v>857706</v>
      </c>
      <c r="G234" s="55">
        <v>1452295</v>
      </c>
      <c r="H234" s="55">
        <v>96231</v>
      </c>
      <c r="I234" s="55">
        <v>0</v>
      </c>
      <c r="J234" s="55">
        <v>1410000</v>
      </c>
      <c r="K234" s="55">
        <v>959282</v>
      </c>
      <c r="L234" s="55">
        <v>3163479</v>
      </c>
      <c r="M234" s="55">
        <v>7873201</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1618947</v>
      </c>
      <c r="F237" s="55">
        <v>917266</v>
      </c>
      <c r="G237" s="55">
        <v>298115</v>
      </c>
      <c r="H237" s="55">
        <v>1187591</v>
      </c>
      <c r="I237" s="55">
        <v>1588291</v>
      </c>
      <c r="J237" s="55">
        <v>1333440</v>
      </c>
      <c r="K237" s="55">
        <v>2098575</v>
      </c>
      <c r="L237" s="55">
        <v>2977871</v>
      </c>
      <c r="M237" s="55">
        <v>3614043</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2583660</v>
      </c>
      <c r="F239" s="55">
        <v>1407465</v>
      </c>
      <c r="G239" s="55">
        <v>163932</v>
      </c>
      <c r="H239" s="55">
        <v>164698</v>
      </c>
      <c r="I239" s="55">
        <v>127990</v>
      </c>
      <c r="J239" s="55">
        <v>113250</v>
      </c>
      <c r="K239" s="55">
        <v>224819</v>
      </c>
      <c r="L239" s="55">
        <v>1828130</v>
      </c>
      <c r="M239" s="55">
        <v>3349735</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24706</v>
      </c>
      <c r="F241" s="55">
        <v>24706</v>
      </c>
      <c r="G241" s="55">
        <v>28483</v>
      </c>
      <c r="H241" s="55">
        <v>0</v>
      </c>
      <c r="I241" s="55">
        <v>308121</v>
      </c>
      <c r="J241" s="55">
        <v>526174</v>
      </c>
      <c r="K241" s="55">
        <v>847739</v>
      </c>
      <c r="L241" s="55">
        <v>1874245</v>
      </c>
      <c r="M241" s="55">
        <v>2648787</v>
      </c>
    </row>
    <row r="242" spans="1:13" ht="13.5">
      <c r="A242" s="162">
        <v>5450</v>
      </c>
      <c r="C242" s="155" t="s">
        <v>561</v>
      </c>
      <c r="D242" s="9" t="s">
        <v>334</v>
      </c>
      <c r="E242" s="55">
        <v>0</v>
      </c>
      <c r="F242" s="55">
        <v>1897423</v>
      </c>
      <c r="G242" s="55">
        <v>1716293</v>
      </c>
      <c r="H242" s="55">
        <v>2148052</v>
      </c>
      <c r="I242" s="55">
        <v>2705649</v>
      </c>
      <c r="J242" s="55">
        <v>3022799</v>
      </c>
      <c r="K242" s="55">
        <v>3800376</v>
      </c>
      <c r="L242" s="55">
        <v>3710014</v>
      </c>
      <c r="M242" s="55">
        <v>3014332</v>
      </c>
    </row>
    <row r="243" spans="1:13" ht="13.5">
      <c r="A243" s="162">
        <v>5455</v>
      </c>
      <c r="C243" s="155" t="s">
        <v>562</v>
      </c>
      <c r="D243" s="9" t="s">
        <v>334</v>
      </c>
      <c r="E243" s="55">
        <v>0</v>
      </c>
      <c r="F243" s="55">
        <v>0</v>
      </c>
      <c r="G243" s="55">
        <v>2176</v>
      </c>
      <c r="H243" s="55">
        <v>2426</v>
      </c>
      <c r="I243" s="55">
        <v>2426</v>
      </c>
      <c r="J243" s="55">
        <v>2751</v>
      </c>
      <c r="K243" s="55">
        <v>2751</v>
      </c>
      <c r="L243" s="55">
        <v>539373</v>
      </c>
      <c r="M243" s="55">
        <v>589745</v>
      </c>
    </row>
    <row r="244" spans="1:13" ht="13.5">
      <c r="A244" s="162">
        <v>5460</v>
      </c>
      <c r="C244" s="155" t="s">
        <v>548</v>
      </c>
      <c r="D244" s="9" t="s">
        <v>334</v>
      </c>
      <c r="E244" s="55">
        <v>0</v>
      </c>
      <c r="F244" s="55">
        <v>714860</v>
      </c>
      <c r="G244" s="55">
        <v>952532</v>
      </c>
      <c r="H244" s="55">
        <v>1119360</v>
      </c>
      <c r="I244" s="55">
        <v>1346400</v>
      </c>
      <c r="J244" s="55">
        <v>1793594</v>
      </c>
      <c r="K244" s="55">
        <v>1922596</v>
      </c>
      <c r="L244" s="55">
        <v>2131775</v>
      </c>
      <c r="M244" s="55">
        <v>2392605</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122427</v>
      </c>
      <c r="F251" s="55">
        <v>127564</v>
      </c>
      <c r="G251" s="55">
        <v>137219</v>
      </c>
      <c r="H251" s="55">
        <v>165473</v>
      </c>
      <c r="I251" s="55">
        <v>183974</v>
      </c>
      <c r="J251" s="55">
        <v>206295</v>
      </c>
      <c r="K251" s="55">
        <v>407149</v>
      </c>
      <c r="L251" s="55">
        <v>388374</v>
      </c>
      <c r="M251" s="55">
        <v>297500</v>
      </c>
    </row>
    <row r="252" spans="1:13" ht="13.5">
      <c r="A252" s="162" t="s">
        <v>446</v>
      </c>
      <c r="C252" s="153" t="s">
        <v>90</v>
      </c>
      <c r="D252" s="9" t="s">
        <v>334</v>
      </c>
      <c r="E252" s="55">
        <v>227939</v>
      </c>
      <c r="F252" s="55">
        <v>276908</v>
      </c>
      <c r="G252" s="55">
        <v>306873</v>
      </c>
      <c r="H252" s="55">
        <v>249644</v>
      </c>
      <c r="I252" s="55">
        <v>284026</v>
      </c>
      <c r="J252" s="55">
        <v>265450</v>
      </c>
      <c r="K252" s="55">
        <v>709353</v>
      </c>
      <c r="L252" s="55">
        <v>1151278</v>
      </c>
      <c r="M252" s="55">
        <v>1798362</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736603</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1132335</v>
      </c>
      <c r="G257" s="55">
        <v>432099</v>
      </c>
      <c r="H257" s="55">
        <v>808249</v>
      </c>
      <c r="I257" s="55">
        <v>1016626</v>
      </c>
      <c r="J257" s="55">
        <v>1063603</v>
      </c>
      <c r="K257" s="55">
        <v>1467910</v>
      </c>
      <c r="L257" s="55">
        <v>3879836</v>
      </c>
      <c r="M257" s="55">
        <v>2721320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515963</v>
      </c>
      <c r="K266" s="55">
        <v>0</v>
      </c>
      <c r="L266" s="55">
        <v>0</v>
      </c>
      <c r="M266" s="55">
        <v>717829</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736603</v>
      </c>
      <c r="F269" s="55">
        <v>1132335</v>
      </c>
      <c r="G269" s="55">
        <v>432099</v>
      </c>
      <c r="H269" s="55">
        <v>808249</v>
      </c>
      <c r="I269" s="55">
        <v>1016626</v>
      </c>
      <c r="J269" s="55">
        <v>1579566</v>
      </c>
      <c r="K269" s="55">
        <v>1467910</v>
      </c>
      <c r="L269" s="55">
        <v>3879836</v>
      </c>
      <c r="M269" s="55">
        <v>3439149</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30457680</v>
      </c>
      <c r="F275" s="54">
        <v>38876030</v>
      </c>
      <c r="G275" s="54">
        <v>27396320</v>
      </c>
      <c r="H275" s="54">
        <v>21771329</v>
      </c>
      <c r="I275" s="54">
        <v>17468646</v>
      </c>
      <c r="J275" s="54">
        <v>25111846</v>
      </c>
      <c r="K275" s="54">
        <v>23434068</v>
      </c>
      <c r="L275" s="54">
        <v>49788668</v>
      </c>
      <c r="M275" s="54">
        <v>57388451</v>
      </c>
    </row>
    <row r="276" spans="1:13" ht="13.5">
      <c r="A276" s="103">
        <f t="shared" si="10"/>
        <v>499</v>
      </c>
      <c r="C276" s="3" t="s">
        <v>608</v>
      </c>
      <c r="D276" s="9" t="s">
        <v>125</v>
      </c>
      <c r="E276" s="54">
        <v>3346853</v>
      </c>
      <c r="F276" s="54">
        <v>3549314</v>
      </c>
      <c r="G276" s="54">
        <v>4535559</v>
      </c>
      <c r="H276" s="54">
        <v>6488159</v>
      </c>
      <c r="I276" s="54">
        <v>13649164</v>
      </c>
      <c r="J276" s="54">
        <v>12001687</v>
      </c>
      <c r="K276" s="54">
        <v>16093526</v>
      </c>
      <c r="L276" s="54">
        <v>12373969</v>
      </c>
      <c r="M276" s="54">
        <v>11492907</v>
      </c>
    </row>
    <row r="277" spans="1:13" ht="13.5">
      <c r="A277" s="103">
        <f t="shared" si="10"/>
        <v>699</v>
      </c>
      <c r="C277" s="3" t="s">
        <v>609</v>
      </c>
      <c r="D277" s="9" t="s">
        <v>233</v>
      </c>
      <c r="E277" s="54">
        <v>0</v>
      </c>
      <c r="F277" s="54">
        <v>0</v>
      </c>
      <c r="G277" s="54">
        <v>0</v>
      </c>
      <c r="H277" s="54">
        <v>0</v>
      </c>
      <c r="I277" s="54">
        <v>0</v>
      </c>
      <c r="J277" s="54">
        <v>0</v>
      </c>
      <c r="K277" s="54">
        <v>0</v>
      </c>
      <c r="L277" s="54">
        <v>0</v>
      </c>
      <c r="M277" s="54">
        <v>0</v>
      </c>
    </row>
    <row r="278" spans="1:13" ht="13.5">
      <c r="A278" s="103">
        <f t="shared" si="10"/>
        <v>829</v>
      </c>
      <c r="C278" s="3" t="s">
        <v>286</v>
      </c>
      <c r="D278" s="9" t="s">
        <v>290</v>
      </c>
      <c r="E278" s="54">
        <v>50100</v>
      </c>
      <c r="F278" s="54">
        <v>50100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10688000</v>
      </c>
      <c r="F279" s="54">
        <v>10010000</v>
      </c>
      <c r="G279" s="54">
        <v>8730000</v>
      </c>
      <c r="H279" s="54">
        <v>8832000</v>
      </c>
      <c r="I279" s="54">
        <v>16091456</v>
      </c>
      <c r="J279" s="54">
        <v>21105845</v>
      </c>
      <c r="K279" s="54">
        <v>25771968</v>
      </c>
      <c r="L279" s="54">
        <v>29657494</v>
      </c>
      <c r="M279" s="54">
        <v>28414848</v>
      </c>
    </row>
    <row r="280" spans="1:13" s="23" customFormat="1" ht="15">
      <c r="A280" s="103">
        <f t="shared" si="10"/>
        <v>898</v>
      </c>
      <c r="B280" s="115"/>
      <c r="C280" s="3" t="s">
        <v>288</v>
      </c>
      <c r="D280" s="9" t="s">
        <v>292</v>
      </c>
      <c r="E280" s="54">
        <v>174329</v>
      </c>
      <c r="F280" s="54">
        <v>75424</v>
      </c>
      <c r="G280" s="54">
        <v>44497</v>
      </c>
      <c r="H280" s="54">
        <v>32394</v>
      </c>
      <c r="I280" s="54">
        <v>59918</v>
      </c>
      <c r="J280" s="54">
        <v>44729</v>
      </c>
      <c r="K280" s="54">
        <v>25030</v>
      </c>
      <c r="L280" s="54">
        <v>69654</v>
      </c>
      <c r="M280" s="54">
        <v>40238</v>
      </c>
    </row>
    <row r="281" spans="1:13" s="23" customFormat="1" ht="15">
      <c r="A281" s="103">
        <f t="shared" si="10"/>
        <v>9920</v>
      </c>
      <c r="B281" s="115"/>
      <c r="C281" s="3" t="s">
        <v>289</v>
      </c>
      <c r="D281" s="9" t="s">
        <v>293</v>
      </c>
      <c r="E281" s="54">
        <v>479185</v>
      </c>
      <c r="F281" s="54">
        <v>558505</v>
      </c>
      <c r="G281" s="54">
        <v>616247</v>
      </c>
      <c r="H281" s="54">
        <v>578365</v>
      </c>
      <c r="I281" s="54">
        <v>572613</v>
      </c>
      <c r="J281" s="54">
        <v>675714</v>
      </c>
      <c r="K281" s="54">
        <v>766280</v>
      </c>
      <c r="L281" s="54">
        <v>814057</v>
      </c>
      <c r="M281" s="54">
        <v>892789</v>
      </c>
    </row>
    <row r="282" spans="1:13" s="23" customFormat="1" ht="15">
      <c r="A282" s="103">
        <f t="shared" si="10"/>
        <v>9930</v>
      </c>
      <c r="B282" s="115"/>
      <c r="C282" s="4" t="s">
        <v>237</v>
      </c>
      <c r="D282" s="2" t="s">
        <v>238</v>
      </c>
      <c r="E282" s="54">
        <v>45196147</v>
      </c>
      <c r="F282" s="54">
        <v>53119373</v>
      </c>
      <c r="G282" s="54">
        <v>41322623</v>
      </c>
      <c r="H282" s="54">
        <v>37702247</v>
      </c>
      <c r="I282" s="54">
        <v>47841797</v>
      </c>
      <c r="J282" s="54">
        <v>58939821</v>
      </c>
      <c r="K282" s="54">
        <v>66090872</v>
      </c>
      <c r="L282" s="54">
        <v>92703842</v>
      </c>
      <c r="M282" s="54">
        <v>98229233</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5469000</v>
      </c>
      <c r="I284" s="54">
        <v>18912000</v>
      </c>
      <c r="J284" s="54">
        <v>14965000</v>
      </c>
      <c r="K284" s="54">
        <v>30371000</v>
      </c>
      <c r="L284" s="54">
        <v>5000000</v>
      </c>
      <c r="M284" s="54">
        <v>0</v>
      </c>
    </row>
    <row r="285" spans="1:13" s="23" customFormat="1" ht="15">
      <c r="A285" s="103">
        <f t="shared" si="11"/>
        <v>2299</v>
      </c>
      <c r="B285" s="115"/>
      <c r="C285" s="3" t="s">
        <v>295</v>
      </c>
      <c r="D285" s="9" t="s">
        <v>254</v>
      </c>
      <c r="E285" s="54">
        <v>8340945</v>
      </c>
      <c r="F285" s="54">
        <v>10026626</v>
      </c>
      <c r="G285" s="54">
        <v>11693903</v>
      </c>
      <c r="H285" s="54">
        <v>13514600</v>
      </c>
      <c r="I285" s="54">
        <v>15517804</v>
      </c>
      <c r="J285" s="54">
        <v>18875113</v>
      </c>
      <c r="K285" s="54">
        <v>19483149</v>
      </c>
      <c r="L285" s="54">
        <v>15020109</v>
      </c>
      <c r="M285" s="54">
        <v>14728451</v>
      </c>
    </row>
    <row r="286" spans="1:13" s="23" customFormat="1" ht="13.5">
      <c r="A286" s="103">
        <f t="shared" si="11"/>
        <v>2410</v>
      </c>
      <c r="B286" s="231" t="s">
        <v>194</v>
      </c>
      <c r="C286" s="229"/>
      <c r="D286" s="9" t="s">
        <v>255</v>
      </c>
      <c r="E286" s="54">
        <v>736603</v>
      </c>
      <c r="F286" s="54">
        <v>1132335</v>
      </c>
      <c r="G286" s="54">
        <v>432099</v>
      </c>
      <c r="H286" s="54">
        <v>808249</v>
      </c>
      <c r="I286" s="54">
        <v>1016626</v>
      </c>
      <c r="J286" s="54">
        <v>1579566</v>
      </c>
      <c r="K286" s="54">
        <v>1467910</v>
      </c>
      <c r="L286" s="54">
        <v>3879836</v>
      </c>
      <c r="M286" s="54">
        <v>3439149</v>
      </c>
    </row>
    <row r="287" spans="1:13" s="23" customFormat="1" ht="15">
      <c r="A287" s="103">
        <f t="shared" si="11"/>
        <v>2490</v>
      </c>
      <c r="B287" s="115"/>
      <c r="C287" s="3" t="s">
        <v>296</v>
      </c>
      <c r="D287" s="9" t="s">
        <v>256</v>
      </c>
      <c r="E287" s="54">
        <v>2652907</v>
      </c>
      <c r="F287" s="54">
        <v>5077289</v>
      </c>
      <c r="G287" s="54">
        <v>4992558</v>
      </c>
      <c r="H287" s="54">
        <v>3958250</v>
      </c>
      <c r="I287" s="54">
        <v>752000</v>
      </c>
      <c r="J287" s="54">
        <v>0</v>
      </c>
      <c r="K287" s="54">
        <v>1216729</v>
      </c>
      <c r="L287" s="54">
        <v>1037958</v>
      </c>
      <c r="M287" s="54">
        <v>5359970</v>
      </c>
    </row>
    <row r="288" spans="1:13" s="23" customFormat="1" ht="15">
      <c r="A288" s="103">
        <f t="shared" si="11"/>
        <v>2699</v>
      </c>
      <c r="B288" s="115"/>
      <c r="C288" s="3" t="s">
        <v>610</v>
      </c>
      <c r="D288" s="9" t="s">
        <v>122</v>
      </c>
      <c r="E288" s="54">
        <v>43210000</v>
      </c>
      <c r="F288" s="54">
        <v>48480000</v>
      </c>
      <c r="G288" s="54">
        <v>44240000</v>
      </c>
      <c r="H288" s="54">
        <v>52185611</v>
      </c>
      <c r="I288" s="54">
        <v>66314530</v>
      </c>
      <c r="J288" s="54">
        <v>81503119</v>
      </c>
      <c r="K288" s="54">
        <v>88151122</v>
      </c>
      <c r="L288" s="54">
        <v>135979574</v>
      </c>
      <c r="M288" s="54">
        <v>129591420</v>
      </c>
    </row>
    <row r="289" spans="1:13" s="23" customFormat="1" ht="15">
      <c r="A289" s="103">
        <f t="shared" si="11"/>
        <v>2799</v>
      </c>
      <c r="B289" s="115"/>
      <c r="C289" s="3" t="s">
        <v>611</v>
      </c>
      <c r="D289" s="9" t="s">
        <v>123</v>
      </c>
      <c r="E289" s="54"/>
      <c r="F289" s="54">
        <v>5300000</v>
      </c>
      <c r="G289" s="54">
        <v>5300000</v>
      </c>
      <c r="H289" s="54">
        <v>5300000</v>
      </c>
      <c r="I289" s="54">
        <v>5300000</v>
      </c>
      <c r="J289" s="54">
        <v>5300000</v>
      </c>
      <c r="K289" s="54">
        <v>5300000</v>
      </c>
      <c r="L289" s="54">
        <v>7400000</v>
      </c>
      <c r="M289" s="54">
        <v>7400000</v>
      </c>
    </row>
    <row r="290" spans="1:13" s="23" customFormat="1" ht="15">
      <c r="A290" s="103">
        <f t="shared" si="11"/>
        <v>2899</v>
      </c>
      <c r="B290" s="115"/>
      <c r="C290" s="3" t="s">
        <v>612</v>
      </c>
      <c r="D290" s="9" t="s">
        <v>124</v>
      </c>
      <c r="E290" s="54">
        <v>191295</v>
      </c>
      <c r="F290" s="54">
        <v>977572</v>
      </c>
      <c r="G290" s="54">
        <v>1064245</v>
      </c>
      <c r="H290" s="54">
        <v>835593</v>
      </c>
      <c r="I290" s="54">
        <v>725202</v>
      </c>
      <c r="J290" s="54">
        <v>721149</v>
      </c>
      <c r="K290" s="54">
        <v>805038</v>
      </c>
      <c r="L290" s="54">
        <v>905643</v>
      </c>
      <c r="M290" s="54">
        <v>1064496</v>
      </c>
    </row>
    <row r="291" spans="1:13" s="23" customFormat="1" ht="15">
      <c r="A291" s="103">
        <f t="shared" si="11"/>
        <v>9940</v>
      </c>
      <c r="B291" s="115"/>
      <c r="C291" s="4" t="s">
        <v>239</v>
      </c>
      <c r="D291" s="2" t="s">
        <v>240</v>
      </c>
      <c r="E291" s="54">
        <v>55131750</v>
      </c>
      <c r="F291" s="54">
        <v>70993822</v>
      </c>
      <c r="G291" s="54">
        <v>67722805</v>
      </c>
      <c r="H291" s="54">
        <v>82071303</v>
      </c>
      <c r="I291" s="54">
        <v>108538162</v>
      </c>
      <c r="J291" s="54">
        <v>122943947</v>
      </c>
      <c r="K291" s="54">
        <v>146794948</v>
      </c>
      <c r="L291" s="54">
        <v>169223120</v>
      </c>
      <c r="M291" s="54">
        <v>161583486</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-9935603</v>
      </c>
      <c r="F294" s="59">
        <v>-17874449</v>
      </c>
      <c r="G294" s="59">
        <v>-26400182</v>
      </c>
      <c r="H294" s="59">
        <v>-44369056</v>
      </c>
      <c r="I294" s="59">
        <v>-60696365</v>
      </c>
      <c r="J294" s="59">
        <v>-64004126</v>
      </c>
      <c r="K294" s="59">
        <v>-80704076</v>
      </c>
      <c r="L294" s="59">
        <v>-76519278</v>
      </c>
      <c r="M294" s="59">
        <v>-63354253</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2376542</v>
      </c>
      <c r="F297" s="54">
        <v>504196</v>
      </c>
      <c r="G297" s="54">
        <v>439762</v>
      </c>
      <c r="H297" s="54">
        <v>977680</v>
      </c>
      <c r="I297" s="54">
        <v>34860</v>
      </c>
      <c r="J297" s="54">
        <v>0</v>
      </c>
      <c r="K297" s="54">
        <v>0</v>
      </c>
      <c r="L297" s="54">
        <v>0</v>
      </c>
      <c r="M297" s="54">
        <v>0</v>
      </c>
    </row>
    <row r="298" spans="1:13" ht="13.5">
      <c r="A298" s="103">
        <f t="shared" si="12"/>
        <v>5299</v>
      </c>
      <c r="C298" s="3" t="s">
        <v>323</v>
      </c>
      <c r="D298" s="9" t="s">
        <v>191</v>
      </c>
      <c r="E298" s="54">
        <v>-64847</v>
      </c>
      <c r="F298" s="54">
        <v>5356634</v>
      </c>
      <c r="G298" s="54">
        <v>-4326922</v>
      </c>
      <c r="H298" s="54">
        <v>-12759126</v>
      </c>
      <c r="I298" s="54">
        <v>-23733475</v>
      </c>
      <c r="J298" s="54">
        <v>-23232147</v>
      </c>
      <c r="K298" s="54">
        <v>-40040595</v>
      </c>
      <c r="L298" s="54">
        <v>1272763</v>
      </c>
      <c r="M298" s="54">
        <v>-186079</v>
      </c>
    </row>
    <row r="299" spans="1:13" ht="13.5">
      <c r="A299" s="103">
        <f t="shared" si="12"/>
        <v>5499</v>
      </c>
      <c r="B299" s="231" t="s">
        <v>192</v>
      </c>
      <c r="C299" s="229"/>
      <c r="D299" s="9" t="s">
        <v>193</v>
      </c>
      <c r="E299" s="54">
        <v>20465997</v>
      </c>
      <c r="F299" s="54">
        <v>21012293</v>
      </c>
      <c r="G299" s="54">
        <v>19361223</v>
      </c>
      <c r="H299" s="54">
        <v>16901594</v>
      </c>
      <c r="I299" s="54">
        <v>19250527</v>
      </c>
      <c r="J299" s="54">
        <v>25646444</v>
      </c>
      <c r="K299" s="54">
        <v>27820711</v>
      </c>
      <c r="L299" s="54">
        <v>36835682</v>
      </c>
      <c r="M299" s="54">
        <v>46472894</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22777692</v>
      </c>
      <c r="F301" s="54">
        <v>26873123</v>
      </c>
      <c r="G301" s="54">
        <v>15474063</v>
      </c>
      <c r="H301" s="54">
        <v>5120148</v>
      </c>
      <c r="I301" s="54">
        <v>-4448088</v>
      </c>
      <c r="J301" s="54">
        <v>2414297</v>
      </c>
      <c r="K301" s="54">
        <v>-12219884</v>
      </c>
      <c r="L301" s="54">
        <v>38108445</v>
      </c>
      <c r="M301" s="54">
        <v>46286815</v>
      </c>
    </row>
    <row r="302" spans="1:4" ht="6" customHeight="1">
      <c r="A302" s="103"/>
      <c r="C302" s="3"/>
      <c r="D302" s="38"/>
    </row>
    <row r="303" spans="1:13" ht="15">
      <c r="A303" s="103">
        <f t="shared" si="12"/>
        <v>5699</v>
      </c>
      <c r="C303" s="112" t="s">
        <v>297</v>
      </c>
      <c r="D303" s="9" t="s">
        <v>298</v>
      </c>
      <c r="E303" s="54">
        <v>32713295</v>
      </c>
      <c r="F303" s="54">
        <v>44747572</v>
      </c>
      <c r="G303" s="54">
        <v>41874245</v>
      </c>
      <c r="H303" s="54">
        <v>49489204</v>
      </c>
      <c r="I303" s="54">
        <v>56248277</v>
      </c>
      <c r="J303" s="54">
        <v>66418423</v>
      </c>
      <c r="K303" s="54">
        <v>68484192</v>
      </c>
      <c r="L303" s="54">
        <v>114627723</v>
      </c>
      <c r="M303" s="54">
        <v>109641068</v>
      </c>
    </row>
    <row r="304" spans="1:4" ht="6" customHeight="1">
      <c r="A304" s="103"/>
      <c r="C304" s="3"/>
      <c r="D304" s="38"/>
    </row>
    <row r="305" spans="1:13" ht="13.5">
      <c r="A305" s="103">
        <f>VALUE(MID(D305,8,4))</f>
        <v>6099</v>
      </c>
      <c r="C305" s="4" t="s">
        <v>188</v>
      </c>
      <c r="D305" s="2" t="s">
        <v>502</v>
      </c>
      <c r="E305" s="54">
        <v>-9935603</v>
      </c>
      <c r="F305" s="54">
        <v>-17874449</v>
      </c>
      <c r="G305" s="54">
        <v>-26400182</v>
      </c>
      <c r="H305" s="54">
        <v>-44369056</v>
      </c>
      <c r="I305" s="54">
        <v>-60696365</v>
      </c>
      <c r="J305" s="54">
        <v>-64004126</v>
      </c>
      <c r="K305" s="54">
        <v>-80704076</v>
      </c>
      <c r="L305" s="54">
        <v>-76519278</v>
      </c>
      <c r="M305" s="54">
        <v>-63354253</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43210000</v>
      </c>
      <c r="F308" s="54">
        <v>48480000</v>
      </c>
      <c r="G308" s="54">
        <v>44240000</v>
      </c>
      <c r="H308" s="54">
        <v>52185611</v>
      </c>
      <c r="I308" s="54">
        <v>66314530</v>
      </c>
      <c r="J308" s="54">
        <v>81503119</v>
      </c>
      <c r="K308" s="54">
        <v>88151122</v>
      </c>
      <c r="L308" s="54">
        <v>135979574</v>
      </c>
      <c r="M308" s="54">
        <v>129591420</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10688000</v>
      </c>
      <c r="F310" s="54"/>
      <c r="G310" s="54">
        <v>8730000</v>
      </c>
      <c r="H310" s="54">
        <v>8832000</v>
      </c>
      <c r="I310" s="54">
        <v>16091456</v>
      </c>
      <c r="J310" s="54">
        <v>21105845</v>
      </c>
      <c r="K310" s="54">
        <v>25771968</v>
      </c>
      <c r="L310" s="54">
        <v>29657494</v>
      </c>
      <c r="M310" s="54">
        <v>28414848</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32522000</v>
      </c>
      <c r="F313" s="54">
        <v>38470000</v>
      </c>
      <c r="G313" s="54">
        <v>35510000</v>
      </c>
      <c r="H313" s="54">
        <v>43353611</v>
      </c>
      <c r="I313" s="54">
        <v>50223074</v>
      </c>
      <c r="J313" s="54">
        <v>60397274</v>
      </c>
      <c r="K313" s="54">
        <v>62379154</v>
      </c>
      <c r="L313" s="54">
        <v>106322080</v>
      </c>
      <c r="M313" s="54">
        <v>101176572</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21029500</v>
      </c>
      <c r="F321" s="54">
        <v>21282500</v>
      </c>
      <c r="G321" s="54">
        <v>19929500</v>
      </c>
      <c r="H321" s="54">
        <v>21673500</v>
      </c>
      <c r="I321" s="54">
        <v>20805200</v>
      </c>
      <c r="J321" s="54">
        <v>23014856</v>
      </c>
      <c r="K321" s="54">
        <v>21198572</v>
      </c>
      <c r="L321" s="54">
        <v>51149971</v>
      </c>
      <c r="M321" s="54">
        <v>48618070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11149500</v>
      </c>
      <c r="F323" s="54">
        <v>9995500</v>
      </c>
      <c r="G323" s="54">
        <v>8672500</v>
      </c>
      <c r="H323" s="54">
        <v>9366500</v>
      </c>
      <c r="I323" s="54">
        <v>10547800</v>
      </c>
      <c r="J323" s="54">
        <v>21602854</v>
      </c>
      <c r="K323" s="54">
        <v>24640436</v>
      </c>
      <c r="L323" s="54">
        <v>39303313</v>
      </c>
      <c r="M323" s="54">
        <v>37394829</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343000</v>
      </c>
      <c r="F325" s="54">
        <v>269000</v>
      </c>
      <c r="G325" s="54">
        <v>187000</v>
      </c>
      <c r="H325" s="54">
        <v>97000</v>
      </c>
      <c r="I325" s="54">
        <v>0</v>
      </c>
      <c r="J325" s="54">
        <v>0</v>
      </c>
      <c r="K325" s="54">
        <v>1300000</v>
      </c>
      <c r="L325" s="54">
        <v>1196644</v>
      </c>
      <c r="M325" s="54">
        <v>1088120</v>
      </c>
    </row>
    <row r="326" spans="1:13" ht="13.5">
      <c r="A326" s="103">
        <f t="shared" si="14"/>
        <v>1450</v>
      </c>
      <c r="C326" s="3" t="s">
        <v>78</v>
      </c>
      <c r="D326" s="9" t="s">
        <v>135</v>
      </c>
      <c r="E326" s="54">
        <v>0</v>
      </c>
      <c r="F326" s="54">
        <v>0</v>
      </c>
      <c r="G326" s="54">
        <v>0</v>
      </c>
      <c r="H326" s="54">
        <v>2705611</v>
      </c>
      <c r="I326" s="54">
        <v>2577691</v>
      </c>
      <c r="J326" s="54">
        <v>0</v>
      </c>
      <c r="K326" s="54">
        <v>0</v>
      </c>
      <c r="L326" s="54">
        <v>0</v>
      </c>
      <c r="M326" s="54">
        <v>0</v>
      </c>
    </row>
    <row r="327" spans="1:13" ht="13.5">
      <c r="A327" s="103">
        <f t="shared" si="14"/>
        <v>1455</v>
      </c>
      <c r="C327" s="3" t="s">
        <v>525</v>
      </c>
      <c r="D327" s="9" t="s">
        <v>136</v>
      </c>
      <c r="E327" s="54">
        <v>0</v>
      </c>
      <c r="F327" s="54">
        <v>6923000</v>
      </c>
      <c r="G327" s="54">
        <v>6721000</v>
      </c>
      <c r="H327" s="54">
        <v>9511000</v>
      </c>
      <c r="I327" s="54">
        <v>16292383</v>
      </c>
      <c r="J327" s="54">
        <v>15779564</v>
      </c>
      <c r="K327" s="54">
        <v>15240146</v>
      </c>
      <c r="L327" s="54">
        <v>14672152</v>
      </c>
      <c r="M327" s="54">
        <v>14075553</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32522000</v>
      </c>
      <c r="F332" s="54">
        <v>38470000</v>
      </c>
      <c r="G332" s="54">
        <v>35510000</v>
      </c>
      <c r="H332" s="54">
        <v>43353611</v>
      </c>
      <c r="I332" s="54">
        <v>50223074</v>
      </c>
      <c r="J332" s="54">
        <v>60397274</v>
      </c>
      <c r="K332" s="54">
        <v>62379154</v>
      </c>
      <c r="L332" s="54">
        <v>106322080</v>
      </c>
      <c r="M332" s="54">
        <v>101176572</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2704000</v>
      </c>
      <c r="F336" s="54">
        <v>2675000</v>
      </c>
      <c r="G336" s="54">
        <v>2960000</v>
      </c>
      <c r="H336" s="54">
        <v>2937000</v>
      </c>
      <c r="I336" s="54">
        <v>2582340</v>
      </c>
      <c r="J336" s="54">
        <v>2930110</v>
      </c>
      <c r="K336" s="54">
        <v>3818120</v>
      </c>
      <c r="L336" s="54">
        <v>4358074</v>
      </c>
      <c r="M336" s="54">
        <v>5145507</v>
      </c>
    </row>
    <row r="337" spans="1:13" ht="13.5">
      <c r="A337" s="103">
        <f>VALUE(MID(D337,8,4))</f>
        <v>3099</v>
      </c>
      <c r="C337" s="3" t="s">
        <v>437</v>
      </c>
      <c r="D337" s="9" t="s">
        <v>438</v>
      </c>
      <c r="E337" s="54">
        <v>2927604</v>
      </c>
      <c r="F337" s="54">
        <v>2946996</v>
      </c>
      <c r="G337" s="54">
        <v>2788802</v>
      </c>
      <c r="H337" s="54">
        <v>2627669</v>
      </c>
      <c r="I337" s="54">
        <v>3015334</v>
      </c>
      <c r="J337" s="54">
        <v>3294601</v>
      </c>
      <c r="K337" s="54">
        <v>3029534</v>
      </c>
      <c r="L337" s="54">
        <v>4002613</v>
      </c>
      <c r="M337" s="54">
        <v>5068396</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32522000</v>
      </c>
      <c r="F340" s="54">
        <v>38470000</v>
      </c>
      <c r="G340" s="54">
        <v>35510000</v>
      </c>
      <c r="H340" s="54">
        <v>43353611</v>
      </c>
      <c r="I340" s="54">
        <v>50223074</v>
      </c>
      <c r="J340" s="54">
        <v>60397274</v>
      </c>
      <c r="K340" s="54">
        <v>62379154</v>
      </c>
      <c r="L340" s="54">
        <v>106322080</v>
      </c>
      <c r="M340" s="54">
        <v>101176572</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0</v>
      </c>
      <c r="F358" s="54">
        <v>0</v>
      </c>
      <c r="G358" s="54">
        <v>0</v>
      </c>
      <c r="H358" s="54">
        <v>0</v>
      </c>
      <c r="I358" s="54">
        <v>0</v>
      </c>
      <c r="J358" s="54">
        <v>0</v>
      </c>
      <c r="K358" s="54">
        <v>0</v>
      </c>
      <c r="L358" s="54">
        <v>0</v>
      </c>
      <c r="M358" s="54">
        <v>0</v>
      </c>
    </row>
    <row r="359" spans="1:13" ht="13.5">
      <c r="A359" s="103">
        <f>VALUE(MID(D359,8,4))</f>
        <v>9199</v>
      </c>
      <c r="C359" s="3" t="s">
        <v>196</v>
      </c>
      <c r="D359" s="9" t="s">
        <v>197</v>
      </c>
      <c r="E359" s="54">
        <v>43612313</v>
      </c>
      <c r="F359" s="54">
        <v>44816365</v>
      </c>
      <c r="G359" s="54">
        <v>47556223</v>
      </c>
      <c r="H359" s="54">
        <v>51784217</v>
      </c>
      <c r="I359" s="54">
        <v>54228481</v>
      </c>
      <c r="J359" s="54">
        <v>59513381</v>
      </c>
      <c r="K359" s="54">
        <v>63633508</v>
      </c>
      <c r="L359" s="54">
        <v>68793488</v>
      </c>
      <c r="M359" s="54">
        <v>73660667</v>
      </c>
    </row>
    <row r="360" spans="1:13" ht="13.5">
      <c r="A360" s="103">
        <f>VALUE(MID(D360,8,4))</f>
        <v>9199</v>
      </c>
      <c r="C360" s="3" t="s">
        <v>198</v>
      </c>
      <c r="D360" s="9" t="s">
        <v>199</v>
      </c>
      <c r="E360" s="54">
        <v>0</v>
      </c>
      <c r="F360" s="54">
        <v>0</v>
      </c>
      <c r="G360" s="54">
        <v>0</v>
      </c>
      <c r="H360" s="54">
        <v>0</v>
      </c>
      <c r="I360" s="54">
        <v>0</v>
      </c>
      <c r="J360" s="54">
        <v>0</v>
      </c>
      <c r="K360" s="54">
        <v>0</v>
      </c>
      <c r="L360" s="54">
        <v>0</v>
      </c>
      <c r="M360" s="54">
        <v>0</v>
      </c>
    </row>
    <row r="361" spans="1:13" ht="13.5">
      <c r="A361" s="103">
        <f>VALUE(MID(D361,8,4))</f>
        <v>9199</v>
      </c>
      <c r="C361" s="4" t="s">
        <v>200</v>
      </c>
      <c r="D361" s="2" t="s">
        <v>201</v>
      </c>
      <c r="E361" s="59">
        <v>43612313</v>
      </c>
      <c r="F361" s="59">
        <v>44816365</v>
      </c>
      <c r="G361" s="59">
        <v>47556223</v>
      </c>
      <c r="H361" s="59">
        <v>51784217</v>
      </c>
      <c r="I361" s="59">
        <v>54228481</v>
      </c>
      <c r="J361" s="59">
        <v>59513381</v>
      </c>
      <c r="K361" s="59">
        <v>63633508</v>
      </c>
      <c r="L361" s="59">
        <v>68793488</v>
      </c>
      <c r="M361" s="59">
        <v>73660667</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0</v>
      </c>
      <c r="F364" s="54">
        <v>0</v>
      </c>
      <c r="G364" s="54">
        <v>0</v>
      </c>
      <c r="H364" s="54">
        <v>0</v>
      </c>
      <c r="I364" s="54">
        <v>0</v>
      </c>
      <c r="J364" s="54">
        <v>0</v>
      </c>
      <c r="K364" s="54">
        <v>0</v>
      </c>
      <c r="L364" s="54">
        <v>0</v>
      </c>
      <c r="M364" s="54">
        <v>0</v>
      </c>
    </row>
    <row r="365" spans="1:13" ht="13.5" customHeight="1">
      <c r="A365" s="103">
        <f>VALUE(MID(D365,8,4))</f>
        <v>9299</v>
      </c>
      <c r="C365" s="3" t="s">
        <v>505</v>
      </c>
      <c r="D365" s="9" t="s">
        <v>509</v>
      </c>
      <c r="E365" s="54">
        <v>696222</v>
      </c>
      <c r="F365" s="54">
        <v>564620</v>
      </c>
      <c r="G365" s="54">
        <v>646048</v>
      </c>
      <c r="H365" s="54">
        <v>668754</v>
      </c>
      <c r="I365" s="54">
        <v>620693</v>
      </c>
      <c r="J365" s="54">
        <v>677965</v>
      </c>
      <c r="K365" s="54">
        <v>613992</v>
      </c>
      <c r="L365" s="54">
        <v>720882</v>
      </c>
      <c r="M365" s="54">
        <v>758511</v>
      </c>
    </row>
    <row r="366" spans="1:13" ht="13.5" customHeight="1">
      <c r="A366" s="103">
        <f>VALUE(MID(D366,8,4))</f>
        <v>9299</v>
      </c>
      <c r="C366" s="3" t="s">
        <v>506</v>
      </c>
      <c r="D366" s="9" t="s">
        <v>510</v>
      </c>
      <c r="E366" s="54">
        <v>0</v>
      </c>
      <c r="F366" s="54">
        <v>0</v>
      </c>
      <c r="G366" s="54">
        <v>0</v>
      </c>
      <c r="H366" s="54">
        <v>0</v>
      </c>
      <c r="I366" s="54">
        <v>0</v>
      </c>
      <c r="J366" s="54">
        <v>0</v>
      </c>
      <c r="K366" s="54">
        <v>0</v>
      </c>
      <c r="L366" s="54">
        <v>0</v>
      </c>
      <c r="M366" s="54">
        <v>0</v>
      </c>
    </row>
    <row r="367" spans="1:13" ht="13.5" customHeight="1">
      <c r="A367" s="103">
        <f>VALUE(MID(D367,8,4))</f>
        <v>9299</v>
      </c>
      <c r="C367" s="4" t="s">
        <v>507</v>
      </c>
      <c r="D367" s="2" t="s">
        <v>511</v>
      </c>
      <c r="E367" s="59">
        <v>696222</v>
      </c>
      <c r="F367" s="59">
        <v>564620</v>
      </c>
      <c r="G367" s="59">
        <v>646048</v>
      </c>
      <c r="H367" s="59">
        <v>668754</v>
      </c>
      <c r="I367" s="59">
        <v>620693</v>
      </c>
      <c r="J367" s="59">
        <v>677965</v>
      </c>
      <c r="K367" s="59">
        <v>613992</v>
      </c>
      <c r="L367" s="59">
        <v>720882</v>
      </c>
      <c r="M367" s="59">
        <v>758511</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7815976497</v>
      </c>
      <c r="H370" s="62">
        <v>9782920225</v>
      </c>
      <c r="I370" s="62">
        <v>11402225679</v>
      </c>
      <c r="J370" s="62">
        <v>11578477319</v>
      </c>
      <c r="K370" s="62">
        <v>15260515010</v>
      </c>
      <c r="L370" s="62">
        <v>15419961360</v>
      </c>
      <c r="M370" s="62">
        <v>15691598150</v>
      </c>
    </row>
    <row r="371" spans="1:13" ht="13.5">
      <c r="A371" s="103"/>
      <c r="C371" s="3" t="s">
        <v>202</v>
      </c>
      <c r="D371" s="9" t="s">
        <v>334</v>
      </c>
      <c r="E371" s="63"/>
      <c r="F371" s="63"/>
      <c r="G371" s="62">
        <v>639745801</v>
      </c>
      <c r="H371" s="62">
        <v>728496160</v>
      </c>
      <c r="I371" s="62">
        <v>857279056</v>
      </c>
      <c r="J371" s="62">
        <v>890249126</v>
      </c>
      <c r="K371" s="62">
        <v>946385012</v>
      </c>
      <c r="L371" s="62">
        <v>967046752</v>
      </c>
      <c r="M371" s="62">
        <v>990830162</v>
      </c>
    </row>
    <row r="372" spans="1:13" ht="13.5">
      <c r="A372" s="103">
        <f>VALUE(MID(D372,8,4))</f>
        <v>9199</v>
      </c>
      <c r="C372" s="4" t="s">
        <v>203</v>
      </c>
      <c r="D372" s="2" t="s">
        <v>501</v>
      </c>
      <c r="E372" s="72"/>
      <c r="F372" s="72"/>
      <c r="G372" s="73">
        <v>8455722298</v>
      </c>
      <c r="H372" s="73">
        <v>10511416385</v>
      </c>
      <c r="I372" s="73">
        <v>12259504735</v>
      </c>
      <c r="J372" s="73">
        <v>12468726445</v>
      </c>
      <c r="K372" s="73">
        <v>16206900022</v>
      </c>
      <c r="L372" s="73">
        <v>16387008112</v>
      </c>
      <c r="M372" s="73">
        <v>16682428312</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11814944</v>
      </c>
      <c r="H376" s="62">
        <v>12439056</v>
      </c>
      <c r="I376" s="62">
        <v>30059470</v>
      </c>
      <c r="J376" s="62">
        <v>14300152</v>
      </c>
      <c r="K376" s="62">
        <v>20011125</v>
      </c>
      <c r="L376" s="62">
        <v>20844798</v>
      </c>
      <c r="M376" s="62">
        <v>20501813</v>
      </c>
    </row>
    <row r="377" spans="1:13" ht="13.5">
      <c r="A377" s="103"/>
      <c r="C377" s="3" t="s">
        <v>202</v>
      </c>
      <c r="D377" s="9" t="s">
        <v>334</v>
      </c>
      <c r="E377" s="63"/>
      <c r="F377" s="63"/>
      <c r="G377" s="62">
        <v>78370015</v>
      </c>
      <c r="H377" s="62">
        <v>91037787</v>
      </c>
      <c r="I377" s="62">
        <v>77812433</v>
      </c>
      <c r="J377" s="62">
        <v>94203187</v>
      </c>
      <c r="K377" s="62">
        <v>102008641</v>
      </c>
      <c r="L377" s="62">
        <v>102599891</v>
      </c>
      <c r="M377" s="62">
        <v>97947326</v>
      </c>
    </row>
    <row r="378" spans="1:13" ht="13.5">
      <c r="A378" s="103">
        <f>VALUE(MID(D378,8,4))</f>
        <v>9299</v>
      </c>
      <c r="C378" s="4" t="s">
        <v>329</v>
      </c>
      <c r="D378" s="2" t="s">
        <v>330</v>
      </c>
      <c r="E378" s="72"/>
      <c r="F378" s="72"/>
      <c r="G378" s="73">
        <v>90184959</v>
      </c>
      <c r="H378" s="73">
        <v>103476843</v>
      </c>
      <c r="I378" s="73">
        <v>107871903</v>
      </c>
      <c r="J378" s="73">
        <v>108503339</v>
      </c>
      <c r="K378" s="73">
        <v>122019766</v>
      </c>
      <c r="L378" s="73">
        <v>123444689</v>
      </c>
      <c r="M378" s="73">
        <v>118449139</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6689501114</v>
      </c>
      <c r="F382" s="62">
        <v>7657508515</v>
      </c>
      <c r="G382" s="62">
        <v>7815976497</v>
      </c>
      <c r="H382" s="62">
        <v>9782920225</v>
      </c>
      <c r="I382" s="62">
        <v>11402225679</v>
      </c>
      <c r="J382" s="62">
        <v>11578477319</v>
      </c>
      <c r="K382" s="62">
        <v>15260515010</v>
      </c>
      <c r="L382" s="62">
        <v>15419961360</v>
      </c>
      <c r="M382" s="62">
        <v>15691598150</v>
      </c>
    </row>
    <row r="383" spans="1:13" ht="13.5">
      <c r="A383" s="103"/>
      <c r="C383" s="3" t="s">
        <v>202</v>
      </c>
      <c r="D383" s="9" t="s">
        <v>334</v>
      </c>
      <c r="E383" s="62">
        <v>607647454</v>
      </c>
      <c r="F383" s="62">
        <v>635978602</v>
      </c>
      <c r="G383" s="62">
        <v>643215014</v>
      </c>
      <c r="H383" s="62">
        <v>721825483</v>
      </c>
      <c r="I383" s="62">
        <v>828283516</v>
      </c>
      <c r="J383" s="62">
        <v>857189884</v>
      </c>
      <c r="K383" s="62">
        <v>957192799</v>
      </c>
      <c r="L383" s="62">
        <v>982656533</v>
      </c>
      <c r="M383" s="62">
        <v>1006574903</v>
      </c>
    </row>
    <row r="384" spans="1:13" ht="13.5">
      <c r="A384" s="103">
        <f>VALUE(MID(D384,8,4))</f>
        <v>9199</v>
      </c>
      <c r="C384" s="4" t="s">
        <v>427</v>
      </c>
      <c r="D384" s="2" t="s">
        <v>204</v>
      </c>
      <c r="E384" s="73">
        <v>7297148568</v>
      </c>
      <c r="F384" s="73">
        <v>8293487117</v>
      </c>
      <c r="G384" s="73">
        <v>8459191511</v>
      </c>
      <c r="H384" s="73">
        <v>10504745708</v>
      </c>
      <c r="I384" s="73">
        <v>12230509195</v>
      </c>
      <c r="J384" s="73">
        <v>12435667203</v>
      </c>
      <c r="K384" s="73">
        <v>16217707809</v>
      </c>
      <c r="L384" s="73">
        <v>16402617893</v>
      </c>
      <c r="M384" s="73">
        <v>16698173053</v>
      </c>
    </row>
    <row r="385" spans="1:4" ht="6" customHeight="1">
      <c r="A385" s="103"/>
      <c r="C385" s="3"/>
      <c r="D385" s="38"/>
    </row>
    <row r="386" spans="1:13" ht="13.5">
      <c r="A386" s="103"/>
      <c r="B386" s="228" t="s">
        <v>428</v>
      </c>
      <c r="C386" s="232"/>
      <c r="D386" s="75" t="s">
        <v>334</v>
      </c>
      <c r="E386" s="74">
        <v>0.9167280961409089</v>
      </c>
      <c r="F386" s="74">
        <v>0.9233158992076601</v>
      </c>
      <c r="G386" s="74">
        <v>0.9239625899042966</v>
      </c>
      <c r="H386" s="74">
        <v>0.9312857728245353</v>
      </c>
      <c r="I386" s="74">
        <v>0.9322772664004363</v>
      </c>
      <c r="J386" s="74">
        <v>0.9310700527758405</v>
      </c>
      <c r="K386" s="74">
        <v>0.940978539614038</v>
      </c>
      <c r="L386" s="74">
        <v>0.9400914817738113</v>
      </c>
      <c r="M386" s="74">
        <v>0.939719459140522</v>
      </c>
    </row>
    <row r="387" spans="1:13" ht="13.5">
      <c r="A387" s="103"/>
      <c r="B387" s="228" t="s">
        <v>429</v>
      </c>
      <c r="C387" s="232"/>
      <c r="D387" s="75" t="s">
        <v>334</v>
      </c>
      <c r="E387" s="74">
        <v>0.08327190385909106</v>
      </c>
      <c r="F387" s="74">
        <v>0.07668410079233985</v>
      </c>
      <c r="G387" s="74">
        <v>0.07603741009570342</v>
      </c>
      <c r="H387" s="74">
        <v>0.06871422717546473</v>
      </c>
      <c r="I387" s="74">
        <v>0.06772273359956375</v>
      </c>
      <c r="J387" s="74">
        <v>0.0689299472241594</v>
      </c>
      <c r="K387" s="74">
        <v>0.059021460385961996</v>
      </c>
      <c r="L387" s="74">
        <v>0.059908518226188735</v>
      </c>
      <c r="M387" s="74">
        <v>0.06028054085947794</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172118.79818850834</v>
      </c>
      <c r="F389" s="59">
        <v>193723.2747891897</v>
      </c>
      <c r="G389" s="59">
        <v>196227.96889280662</v>
      </c>
      <c r="H389" s="59">
        <v>241688.42508742868</v>
      </c>
      <c r="I389" s="59">
        <v>278770.7518291432</v>
      </c>
      <c r="J389" s="59">
        <v>280638.81573840044</v>
      </c>
      <c r="K389" s="59">
        <v>365989.07314045855</v>
      </c>
      <c r="L389" s="59">
        <v>353916.58164674405</v>
      </c>
      <c r="M389" s="59">
        <v>364024.6136556866</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16346732</v>
      </c>
      <c r="F392" s="62">
        <v>10587676</v>
      </c>
      <c r="G392" s="62">
        <v>11814944</v>
      </c>
      <c r="H392" s="62">
        <v>12439056</v>
      </c>
      <c r="I392" s="62">
        <v>30059470</v>
      </c>
      <c r="J392" s="62">
        <v>14300152</v>
      </c>
      <c r="K392" s="62">
        <v>20011125</v>
      </c>
      <c r="L392" s="62">
        <v>20844798</v>
      </c>
      <c r="M392" s="62">
        <v>20501813</v>
      </c>
    </row>
    <row r="393" spans="1:13" ht="13.5">
      <c r="A393" s="103"/>
      <c r="C393" s="3" t="s">
        <v>202</v>
      </c>
      <c r="D393" s="9" t="s">
        <v>334</v>
      </c>
      <c r="E393" s="62">
        <v>79124436</v>
      </c>
      <c r="F393" s="62">
        <v>71295361</v>
      </c>
      <c r="G393" s="62">
        <v>85688023</v>
      </c>
      <c r="H393" s="62">
        <v>99169796</v>
      </c>
      <c r="I393" s="62">
        <v>84920488</v>
      </c>
      <c r="J393" s="62">
        <v>102950318</v>
      </c>
      <c r="K393" s="62">
        <v>110496723</v>
      </c>
      <c r="L393" s="62">
        <v>111141752</v>
      </c>
      <c r="M393" s="62">
        <v>107328879</v>
      </c>
    </row>
    <row r="394" spans="1:13" ht="13.5">
      <c r="A394" s="103">
        <f>VALUE(MID(D394,8,4))</f>
        <v>9299</v>
      </c>
      <c r="C394" s="4" t="s">
        <v>46</v>
      </c>
      <c r="D394" s="2" t="s">
        <v>416</v>
      </c>
      <c r="E394" s="73">
        <v>95471168</v>
      </c>
      <c r="F394" s="73">
        <v>81883037</v>
      </c>
      <c r="G394" s="73">
        <v>97502967</v>
      </c>
      <c r="H394" s="73">
        <v>111608852</v>
      </c>
      <c r="I394" s="73">
        <v>114979958</v>
      </c>
      <c r="J394" s="73">
        <v>117250470</v>
      </c>
      <c r="K394" s="73">
        <v>130507848</v>
      </c>
      <c r="L394" s="73">
        <v>131986550</v>
      </c>
      <c r="M394" s="73">
        <v>127830692</v>
      </c>
    </row>
    <row r="395" spans="1:4" ht="6" customHeight="1">
      <c r="A395" s="103"/>
      <c r="C395" s="3"/>
      <c r="D395" s="38"/>
    </row>
    <row r="396" spans="1:13" ht="13.5">
      <c r="A396" s="103"/>
      <c r="B396" s="228" t="s">
        <v>512</v>
      </c>
      <c r="C396" s="229"/>
      <c r="D396" s="2" t="s">
        <v>334</v>
      </c>
      <c r="E396" s="74">
        <v>0.17122166139205502</v>
      </c>
      <c r="F396" s="74">
        <v>0.12930243415373077</v>
      </c>
      <c r="G396" s="74">
        <v>0.12117522536519325</v>
      </c>
      <c r="H396" s="74">
        <v>0.11145223498938955</v>
      </c>
      <c r="I396" s="74">
        <v>0.2614322576113656</v>
      </c>
      <c r="J396" s="74">
        <v>0.12196242795444658</v>
      </c>
      <c r="K396" s="74">
        <v>0.15333273290967145</v>
      </c>
      <c r="L396" s="74">
        <v>0.15793122859867162</v>
      </c>
      <c r="M396" s="74">
        <v>0.16038255507527097</v>
      </c>
    </row>
    <row r="397" spans="1:13" ht="13.5">
      <c r="A397" s="103"/>
      <c r="B397" s="228" t="s">
        <v>44</v>
      </c>
      <c r="C397" s="229"/>
      <c r="D397" s="2" t="s">
        <v>334</v>
      </c>
      <c r="E397" s="74">
        <v>0.8287783386079449</v>
      </c>
      <c r="F397" s="74">
        <v>0.8706975658462692</v>
      </c>
      <c r="G397" s="74">
        <v>0.8788247746348068</v>
      </c>
      <c r="H397" s="74">
        <v>0.8885477650106105</v>
      </c>
      <c r="I397" s="74">
        <v>0.7385677423886343</v>
      </c>
      <c r="J397" s="74">
        <v>0.8780375720455534</v>
      </c>
      <c r="K397" s="74">
        <v>0.8466672670903286</v>
      </c>
      <c r="L397" s="74">
        <v>0.8420687714013284</v>
      </c>
      <c r="M397" s="74">
        <v>0.839617444924729</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2251.8909331068967</v>
      </c>
      <c r="F399" s="59">
        <v>1912.6634976991895</v>
      </c>
      <c r="G399" s="59">
        <v>2261.777517455752</v>
      </c>
      <c r="H399" s="59">
        <v>2567.845849438616</v>
      </c>
      <c r="I399" s="59">
        <v>2620.7452875344743</v>
      </c>
      <c r="J399" s="59">
        <v>2646.020716735873</v>
      </c>
      <c r="K399" s="59">
        <v>2945.2032857916593</v>
      </c>
      <c r="L399" s="59">
        <v>2847.852026064817</v>
      </c>
      <c r="M399" s="59">
        <v>2786.7430838656232</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0</v>
      </c>
      <c r="F402" s="54">
        <v>0</v>
      </c>
      <c r="G402" s="54">
        <v>0</v>
      </c>
      <c r="H402" s="54">
        <v>0</v>
      </c>
      <c r="I402" s="54">
        <v>0</v>
      </c>
      <c r="J402" s="54">
        <v>0</v>
      </c>
      <c r="K402" s="54">
        <v>0</v>
      </c>
      <c r="L402" s="54">
        <v>0</v>
      </c>
      <c r="M402" s="54">
        <v>0</v>
      </c>
    </row>
    <row r="403" spans="1:13" ht="13.5">
      <c r="A403" s="103">
        <f>VALUE(MID(D403,8,4))</f>
        <v>9180</v>
      </c>
      <c r="C403" s="3" t="s">
        <v>207</v>
      </c>
      <c r="D403" s="9" t="s">
        <v>208</v>
      </c>
      <c r="E403" s="54">
        <v>42771887</v>
      </c>
      <c r="F403" s="54">
        <v>43845913</v>
      </c>
      <c r="G403" s="54">
        <v>46717085</v>
      </c>
      <c r="H403" s="54">
        <v>50983986</v>
      </c>
      <c r="I403" s="54">
        <v>53424357</v>
      </c>
      <c r="J403" s="54">
        <v>58722258</v>
      </c>
      <c r="K403" s="54">
        <v>62857579</v>
      </c>
      <c r="L403" s="54">
        <v>67835013</v>
      </c>
      <c r="M403" s="54">
        <v>72923245</v>
      </c>
    </row>
    <row r="404" spans="1:13" ht="13.5">
      <c r="A404" s="103">
        <f>VALUE(MID(D404,8,4))</f>
        <v>9180</v>
      </c>
      <c r="C404" s="3" t="s">
        <v>209</v>
      </c>
      <c r="D404" s="9" t="s">
        <v>210</v>
      </c>
      <c r="E404" s="54">
        <v>0</v>
      </c>
      <c r="F404" s="54">
        <v>0</v>
      </c>
      <c r="G404" s="54">
        <v>0</v>
      </c>
      <c r="H404" s="54">
        <v>0</v>
      </c>
      <c r="I404" s="54">
        <v>0</v>
      </c>
      <c r="J404" s="54">
        <v>0</v>
      </c>
      <c r="K404" s="54">
        <v>0</v>
      </c>
      <c r="L404" s="54">
        <v>0</v>
      </c>
      <c r="M404" s="54">
        <v>0</v>
      </c>
    </row>
    <row r="405" spans="1:13" ht="13.5">
      <c r="A405" s="103">
        <f>VALUE(MID(D405,8,4))</f>
        <v>9180</v>
      </c>
      <c r="C405" s="4" t="s">
        <v>211</v>
      </c>
      <c r="D405" s="2" t="s">
        <v>212</v>
      </c>
      <c r="E405" s="59">
        <v>42771887</v>
      </c>
      <c r="F405" s="59">
        <v>43845913</v>
      </c>
      <c r="G405" s="59">
        <v>46717085</v>
      </c>
      <c r="H405" s="59">
        <v>50983986</v>
      </c>
      <c r="I405" s="59">
        <v>53424357</v>
      </c>
      <c r="J405" s="59">
        <v>58722258</v>
      </c>
      <c r="K405" s="59">
        <v>62857579</v>
      </c>
      <c r="L405" s="59">
        <v>67835013</v>
      </c>
      <c r="M405" s="59">
        <v>72923245</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0</v>
      </c>
      <c r="J408" s="54">
        <v>0</v>
      </c>
      <c r="K408" s="54">
        <v>0</v>
      </c>
      <c r="L408" s="54">
        <v>0</v>
      </c>
      <c r="M408" s="54">
        <v>0</v>
      </c>
    </row>
    <row r="409" spans="1:13" ht="13.5">
      <c r="A409" s="103">
        <f>VALUE(MID(D409,8,4))</f>
        <v>9190</v>
      </c>
      <c r="C409" s="3" t="s">
        <v>207</v>
      </c>
      <c r="D409" s="9" t="s">
        <v>214</v>
      </c>
      <c r="E409" s="54">
        <v>840426</v>
      </c>
      <c r="F409" s="54">
        <v>970452</v>
      </c>
      <c r="G409" s="54">
        <v>821851</v>
      </c>
      <c r="H409" s="54">
        <v>781157</v>
      </c>
      <c r="I409" s="54">
        <v>777974</v>
      </c>
      <c r="J409" s="54">
        <v>759946</v>
      </c>
      <c r="K409" s="54">
        <v>762823</v>
      </c>
      <c r="L409" s="54">
        <v>928525</v>
      </c>
      <c r="M409" s="54">
        <v>723930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840426</v>
      </c>
      <c r="F411" s="59">
        <v>970452</v>
      </c>
      <c r="G411" s="59">
        <v>821851</v>
      </c>
      <c r="H411" s="59">
        <v>781157</v>
      </c>
      <c r="I411" s="59">
        <v>777974</v>
      </c>
      <c r="J411" s="59">
        <v>759946</v>
      </c>
      <c r="K411" s="59">
        <v>762823</v>
      </c>
      <c r="L411" s="59">
        <v>928525</v>
      </c>
      <c r="M411" s="59">
        <v>723930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0</v>
      </c>
      <c r="F414" s="54">
        <v>0</v>
      </c>
      <c r="G414" s="54">
        <v>0</v>
      </c>
      <c r="H414" s="54">
        <v>0</v>
      </c>
      <c r="I414" s="54">
        <v>0</v>
      </c>
      <c r="J414" s="54">
        <v>0</v>
      </c>
      <c r="K414" s="54">
        <v>0</v>
      </c>
      <c r="L414" s="54">
        <v>0</v>
      </c>
      <c r="M414" s="54">
        <v>0</v>
      </c>
    </row>
    <row r="415" spans="1:13" ht="13.5">
      <c r="A415" s="103">
        <f>VALUE(MID(D415,8,4))</f>
        <v>9199</v>
      </c>
      <c r="C415" s="3" t="s">
        <v>207</v>
      </c>
      <c r="D415" s="9" t="s">
        <v>197</v>
      </c>
      <c r="E415" s="54">
        <v>43612313</v>
      </c>
      <c r="F415" s="54">
        <v>44816365</v>
      </c>
      <c r="G415" s="54">
        <v>47556223</v>
      </c>
      <c r="H415" s="54">
        <v>51784217</v>
      </c>
      <c r="I415" s="54">
        <v>54228481</v>
      </c>
      <c r="J415" s="54">
        <v>59513381</v>
      </c>
      <c r="K415" s="54">
        <v>63633508</v>
      </c>
      <c r="L415" s="54">
        <v>68793488</v>
      </c>
      <c r="M415" s="54">
        <v>73660667</v>
      </c>
    </row>
    <row r="416" spans="1:13" ht="13.5">
      <c r="A416" s="103">
        <f>VALUE(MID(D416,8,4))</f>
        <v>9199</v>
      </c>
      <c r="C416" s="3" t="s">
        <v>209</v>
      </c>
      <c r="D416" s="9" t="s">
        <v>199</v>
      </c>
      <c r="E416" s="54">
        <v>0</v>
      </c>
      <c r="F416" s="54">
        <v>0</v>
      </c>
      <c r="G416" s="54">
        <v>0</v>
      </c>
      <c r="H416" s="54">
        <v>0</v>
      </c>
      <c r="I416" s="54">
        <v>0</v>
      </c>
      <c r="J416" s="54">
        <v>0</v>
      </c>
      <c r="K416" s="54">
        <v>0</v>
      </c>
      <c r="L416" s="54">
        <v>0</v>
      </c>
      <c r="M416" s="54">
        <v>0</v>
      </c>
    </row>
    <row r="417" spans="1:13" ht="13.5">
      <c r="A417" s="103">
        <f>VALUE(MID(D417,8,4))</f>
        <v>9199</v>
      </c>
      <c r="C417" s="4" t="s">
        <v>218</v>
      </c>
      <c r="D417" s="2" t="s">
        <v>201</v>
      </c>
      <c r="E417" s="59">
        <v>43612313</v>
      </c>
      <c r="F417" s="59">
        <v>44816365</v>
      </c>
      <c r="G417" s="59">
        <v>47556223</v>
      </c>
      <c r="H417" s="59">
        <v>51784217</v>
      </c>
      <c r="I417" s="59">
        <v>54228481</v>
      </c>
      <c r="J417" s="59">
        <v>59513381</v>
      </c>
      <c r="K417" s="59">
        <v>63633508</v>
      </c>
      <c r="L417" s="59">
        <v>68793488</v>
      </c>
      <c r="M417" s="59">
        <v>73660667</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0</v>
      </c>
      <c r="I420" s="54">
        <v>0</v>
      </c>
      <c r="J420" s="54">
        <v>0</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0</v>
      </c>
      <c r="F424" s="54">
        <v>0</v>
      </c>
      <c r="G424" s="54">
        <v>0</v>
      </c>
      <c r="H424" s="54">
        <v>0</v>
      </c>
      <c r="I424" s="54">
        <v>0</v>
      </c>
      <c r="J424" s="54">
        <v>0</v>
      </c>
      <c r="K424" s="54">
        <v>0</v>
      </c>
      <c r="L424" s="54">
        <v>0</v>
      </c>
      <c r="M424" s="54">
        <v>0</v>
      </c>
    </row>
    <row r="425" spans="1:13" ht="13.5">
      <c r="A425" s="103"/>
      <c r="C425" s="3" t="s">
        <v>207</v>
      </c>
      <c r="D425" s="9" t="s">
        <v>334</v>
      </c>
      <c r="E425" s="54">
        <v>43612313</v>
      </c>
      <c r="F425" s="54">
        <v>44816365</v>
      </c>
      <c r="G425" s="54">
        <v>47556223</v>
      </c>
      <c r="H425" s="54">
        <v>51784217</v>
      </c>
      <c r="I425" s="54">
        <v>54228481</v>
      </c>
      <c r="J425" s="54">
        <v>59513381</v>
      </c>
      <c r="K425" s="54">
        <v>63633508</v>
      </c>
      <c r="L425" s="54">
        <v>68793488</v>
      </c>
      <c r="M425" s="54">
        <v>73660667</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0</v>
      </c>
      <c r="F428" s="54">
        <v>0</v>
      </c>
      <c r="G428" s="54">
        <v>0</v>
      </c>
      <c r="H428" s="54">
        <v>0</v>
      </c>
      <c r="I428" s="54">
        <v>0</v>
      </c>
      <c r="J428" s="54">
        <v>0</v>
      </c>
      <c r="K428" s="54">
        <v>0</v>
      </c>
      <c r="L428" s="54">
        <v>0</v>
      </c>
      <c r="M428" s="54">
        <v>0</v>
      </c>
    </row>
    <row r="429" spans="1:13" ht="13.5">
      <c r="A429" s="103">
        <f t="shared" si="16"/>
        <v>620</v>
      </c>
      <c r="C429" s="3" t="s">
        <v>225</v>
      </c>
      <c r="D429" s="9" t="s">
        <v>226</v>
      </c>
      <c r="E429" s="54">
        <v>0</v>
      </c>
      <c r="F429" s="54">
        <v>0</v>
      </c>
      <c r="G429" s="54">
        <v>0</v>
      </c>
      <c r="H429" s="54">
        <v>0</v>
      </c>
      <c r="I429" s="54">
        <v>0</v>
      </c>
      <c r="J429" s="54">
        <v>0</v>
      </c>
      <c r="K429" s="54">
        <v>0</v>
      </c>
      <c r="L429" s="54">
        <v>0</v>
      </c>
      <c r="M429" s="54">
        <v>0</v>
      </c>
    </row>
    <row r="430" spans="1:13" ht="13.5">
      <c r="A430" s="103">
        <f t="shared" si="16"/>
        <v>630</v>
      </c>
      <c r="C430" s="3" t="s">
        <v>227</v>
      </c>
      <c r="D430" s="9" t="s">
        <v>228</v>
      </c>
      <c r="E430" s="54">
        <v>0</v>
      </c>
      <c r="F430" s="54">
        <v>0</v>
      </c>
      <c r="G430" s="54">
        <v>0</v>
      </c>
      <c r="H430" s="54">
        <v>0</v>
      </c>
      <c r="I430" s="54">
        <v>0</v>
      </c>
      <c r="J430" s="54">
        <v>0</v>
      </c>
      <c r="K430" s="54">
        <v>0</v>
      </c>
      <c r="L430" s="54">
        <v>0</v>
      </c>
      <c r="M430" s="54">
        <v>0</v>
      </c>
    </row>
    <row r="431" spans="1:13" ht="13.5">
      <c r="A431" s="103">
        <f t="shared" si="16"/>
        <v>640</v>
      </c>
      <c r="C431" s="3" t="s">
        <v>229</v>
      </c>
      <c r="D431" s="9" t="s">
        <v>230</v>
      </c>
      <c r="E431" s="54">
        <v>0</v>
      </c>
      <c r="F431" s="54">
        <v>0</v>
      </c>
      <c r="G431" s="54">
        <v>0</v>
      </c>
      <c r="H431" s="54">
        <v>0</v>
      </c>
      <c r="I431" s="54">
        <v>0</v>
      </c>
      <c r="J431" s="54">
        <v>0</v>
      </c>
      <c r="K431" s="54">
        <v>0</v>
      </c>
      <c r="L431" s="54">
        <v>0</v>
      </c>
      <c r="M431" s="54">
        <v>0</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0</v>
      </c>
      <c r="F433" s="54">
        <v>0</v>
      </c>
      <c r="G433" s="54">
        <v>0</v>
      </c>
      <c r="H433" s="54">
        <v>0</v>
      </c>
      <c r="I433" s="54">
        <v>0</v>
      </c>
      <c r="J433" s="54">
        <v>0</v>
      </c>
      <c r="K433" s="54">
        <v>0</v>
      </c>
      <c r="L433" s="54">
        <v>0</v>
      </c>
      <c r="M433" s="54">
        <v>0</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0</v>
      </c>
      <c r="F436" s="54">
        <v>0</v>
      </c>
      <c r="G436" s="54">
        <v>0</v>
      </c>
      <c r="H436" s="54">
        <v>0</v>
      </c>
      <c r="I436" s="54">
        <v>0</v>
      </c>
      <c r="J436" s="54">
        <v>0</v>
      </c>
      <c r="K436" s="54">
        <v>0</v>
      </c>
      <c r="L436" s="54">
        <v>0</v>
      </c>
      <c r="M436" s="54">
        <v>0</v>
      </c>
    </row>
    <row r="437" spans="1:13" ht="13.5">
      <c r="A437" s="103">
        <f>VALUE(MID(D437,8,4))</f>
        <v>9280</v>
      </c>
      <c r="C437" s="3" t="s">
        <v>207</v>
      </c>
      <c r="D437" s="9" t="s">
        <v>336</v>
      </c>
      <c r="E437" s="54">
        <v>696222</v>
      </c>
      <c r="F437" s="54">
        <v>556387</v>
      </c>
      <c r="G437" s="54">
        <v>622685</v>
      </c>
      <c r="H437" s="54">
        <v>640278</v>
      </c>
      <c r="I437" s="54">
        <v>590323</v>
      </c>
      <c r="J437" s="54">
        <v>647595</v>
      </c>
      <c r="K437" s="54">
        <v>591876</v>
      </c>
      <c r="L437" s="54">
        <v>693729</v>
      </c>
      <c r="M437" s="54">
        <v>716470</v>
      </c>
    </row>
    <row r="438" spans="1:13" ht="13.5">
      <c r="A438" s="103">
        <f>VALUE(MID(D438,8,4))</f>
        <v>9280</v>
      </c>
      <c r="C438" s="3" t="s">
        <v>209</v>
      </c>
      <c r="D438" s="9" t="s">
        <v>337</v>
      </c>
      <c r="E438" s="54">
        <v>0</v>
      </c>
      <c r="F438" s="54">
        <v>0</v>
      </c>
      <c r="G438" s="54">
        <v>0</v>
      </c>
      <c r="H438" s="54">
        <v>0</v>
      </c>
      <c r="I438" s="54">
        <v>0</v>
      </c>
      <c r="J438" s="54">
        <v>0</v>
      </c>
      <c r="K438" s="54">
        <v>0</v>
      </c>
      <c r="L438" s="54">
        <v>0</v>
      </c>
      <c r="M438" s="54">
        <v>0</v>
      </c>
    </row>
    <row r="439" spans="1:13" ht="13.5">
      <c r="A439" s="103">
        <f>VALUE(MID(D439,8,4))</f>
        <v>9280</v>
      </c>
      <c r="C439" s="4" t="s">
        <v>347</v>
      </c>
      <c r="D439" s="2" t="s">
        <v>338</v>
      </c>
      <c r="E439" s="59">
        <v>696222</v>
      </c>
      <c r="F439" s="59">
        <v>556387</v>
      </c>
      <c r="G439" s="59">
        <v>622685</v>
      </c>
      <c r="H439" s="59">
        <v>640278</v>
      </c>
      <c r="I439" s="59">
        <v>590323</v>
      </c>
      <c r="J439" s="59">
        <v>647595</v>
      </c>
      <c r="K439" s="59">
        <v>591876</v>
      </c>
      <c r="L439" s="59">
        <v>693729</v>
      </c>
      <c r="M439" s="59">
        <v>716470</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8233</v>
      </c>
      <c r="G443" s="54">
        <v>916</v>
      </c>
      <c r="H443" s="54">
        <v>2625</v>
      </c>
      <c r="I443" s="54">
        <v>2625</v>
      </c>
      <c r="J443" s="54">
        <v>2625</v>
      </c>
      <c r="K443" s="54">
        <v>0</v>
      </c>
      <c r="L443" s="54">
        <v>0</v>
      </c>
      <c r="M443" s="54">
        <v>854</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8233</v>
      </c>
      <c r="G445" s="59">
        <v>916</v>
      </c>
      <c r="H445" s="59">
        <v>2625</v>
      </c>
      <c r="I445" s="59">
        <v>2625</v>
      </c>
      <c r="J445" s="59">
        <v>2625</v>
      </c>
      <c r="K445" s="59">
        <v>0</v>
      </c>
      <c r="L445" s="59">
        <v>0</v>
      </c>
      <c r="M445" s="59">
        <v>854</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22447</v>
      </c>
      <c r="H449" s="54">
        <v>25851</v>
      </c>
      <c r="I449" s="54">
        <v>27745</v>
      </c>
      <c r="J449" s="54">
        <v>27745</v>
      </c>
      <c r="K449" s="54">
        <v>22116</v>
      </c>
      <c r="L449" s="54">
        <v>27153</v>
      </c>
      <c r="M449" s="54">
        <v>41187</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22447</v>
      </c>
      <c r="H451" s="59">
        <v>25851</v>
      </c>
      <c r="I451" s="59">
        <v>27745</v>
      </c>
      <c r="J451" s="59">
        <v>27745</v>
      </c>
      <c r="K451" s="59">
        <v>22116</v>
      </c>
      <c r="L451" s="59">
        <v>27153</v>
      </c>
      <c r="M451" s="59">
        <v>41187</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42396</v>
      </c>
      <c r="F456" s="54">
        <v>42811</v>
      </c>
      <c r="G456" s="54">
        <v>43109</v>
      </c>
      <c r="H456" s="54">
        <v>43464</v>
      </c>
      <c r="I456" s="54">
        <v>43873</v>
      </c>
      <c r="J456" s="54">
        <v>44312</v>
      </c>
      <c r="K456" s="54">
        <v>44312</v>
      </c>
      <c r="L456" s="54">
        <v>46346</v>
      </c>
      <c r="M456" s="54">
        <v>45871</v>
      </c>
    </row>
    <row r="457" spans="1:13" ht="13.5">
      <c r="A457" s="103">
        <f>VALUE(MID(D457,8,4))</f>
        <v>41</v>
      </c>
      <c r="C457" s="3" t="s">
        <v>514</v>
      </c>
      <c r="D457" s="9" t="s">
        <v>37</v>
      </c>
      <c r="E457" s="54">
        <v>45346</v>
      </c>
      <c r="F457" s="54">
        <v>46409</v>
      </c>
      <c r="G457" s="54">
        <v>46409</v>
      </c>
      <c r="H457" s="54">
        <v>46409</v>
      </c>
      <c r="I457" s="54">
        <v>46382</v>
      </c>
      <c r="J457" s="54">
        <v>54650</v>
      </c>
      <c r="K457" s="54">
        <v>54650</v>
      </c>
      <c r="L457" s="54">
        <v>58430</v>
      </c>
      <c r="M457" s="54">
        <v>61191</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197</v>
      </c>
      <c r="F460" s="79">
        <v>208</v>
      </c>
      <c r="G460" s="79">
        <v>210</v>
      </c>
      <c r="H460" s="79">
        <v>221</v>
      </c>
      <c r="I460" s="79">
        <v>221</v>
      </c>
      <c r="J460" s="79">
        <v>288</v>
      </c>
      <c r="K460" s="79">
        <v>293</v>
      </c>
      <c r="L460" s="79">
        <v>297</v>
      </c>
      <c r="M460" s="79">
        <v>304</v>
      </c>
    </row>
    <row r="461" spans="1:13" ht="13.5">
      <c r="A461" s="103">
        <v>298</v>
      </c>
      <c r="C461" s="3" t="s">
        <v>450</v>
      </c>
      <c r="D461" s="9" t="s">
        <v>32</v>
      </c>
      <c r="E461" s="79">
        <v>72</v>
      </c>
      <c r="F461" s="79">
        <v>69</v>
      </c>
      <c r="G461" s="79">
        <v>53</v>
      </c>
      <c r="H461" s="79">
        <v>68</v>
      </c>
      <c r="I461" s="79">
        <v>68</v>
      </c>
      <c r="J461" s="79">
        <v>101</v>
      </c>
      <c r="K461" s="79">
        <v>130</v>
      </c>
      <c r="L461" s="79">
        <v>133</v>
      </c>
      <c r="M461" s="79">
        <v>57</v>
      </c>
    </row>
    <row r="462" spans="1:13" ht="13.5">
      <c r="A462" s="103">
        <v>298</v>
      </c>
      <c r="C462" s="3" t="s">
        <v>451</v>
      </c>
      <c r="D462" s="9" t="s">
        <v>33</v>
      </c>
      <c r="E462" s="79">
        <v>13</v>
      </c>
      <c r="F462" s="79">
        <v>25</v>
      </c>
      <c r="G462" s="79">
        <v>46</v>
      </c>
      <c r="H462" s="79">
        <v>31</v>
      </c>
      <c r="I462" s="79">
        <v>31</v>
      </c>
      <c r="J462" s="79">
        <v>60</v>
      </c>
      <c r="K462" s="79">
        <v>38</v>
      </c>
      <c r="L462" s="79">
        <v>33</v>
      </c>
      <c r="M462" s="79">
        <v>33</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0</v>
      </c>
      <c r="G465" s="54">
        <v>0</v>
      </c>
      <c r="H465" s="54">
        <v>0</v>
      </c>
      <c r="I465" s="54">
        <v>0</v>
      </c>
      <c r="J465" s="54">
        <v>0</v>
      </c>
      <c r="K465" s="54">
        <v>0</v>
      </c>
      <c r="L465" s="54">
        <v>0</v>
      </c>
      <c r="M465" s="54">
        <v>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0</v>
      </c>
      <c r="F467" s="54">
        <v>0</v>
      </c>
      <c r="G467" s="54">
        <v>0</v>
      </c>
      <c r="H467" s="54">
        <v>0</v>
      </c>
      <c r="I467" s="54">
        <v>0</v>
      </c>
      <c r="J467" s="54">
        <v>0</v>
      </c>
      <c r="K467" s="54">
        <v>0</v>
      </c>
      <c r="L467" s="54">
        <v>0</v>
      </c>
      <c r="M467" s="54">
        <v>0</v>
      </c>
    </row>
    <row r="468" spans="1:13" ht="13.5">
      <c r="A468" s="103">
        <f>VALUE(MID(D468,8,4))</f>
        <v>1299</v>
      </c>
      <c r="C468" s="3" t="s">
        <v>452</v>
      </c>
      <c r="D468" s="9" t="s">
        <v>453</v>
      </c>
      <c r="E468" s="54">
        <v>0</v>
      </c>
      <c r="F468" s="54">
        <v>0</v>
      </c>
      <c r="G468" s="54">
        <v>0</v>
      </c>
      <c r="H468" s="54">
        <v>0</v>
      </c>
      <c r="I468" s="54">
        <v>0</v>
      </c>
      <c r="J468" s="54">
        <v>0</v>
      </c>
      <c r="K468" s="54">
        <v>0</v>
      </c>
      <c r="L468" s="54">
        <v>0</v>
      </c>
      <c r="M468" s="54">
        <v>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1028.6893338994246</v>
      </c>
      <c r="F480" s="206">
        <v>1046.8422835252622</v>
      </c>
      <c r="G480" s="206">
        <v>1103.1622862975248</v>
      </c>
      <c r="H480" s="206">
        <v>1191.4277793116141</v>
      </c>
      <c r="I480" s="206">
        <v>1236.0331183187839</v>
      </c>
      <c r="J480" s="206">
        <v>1343.0533715472106</v>
      </c>
      <c r="K480" s="206">
        <v>1436.0333092615995</v>
      </c>
      <c r="L480" s="206">
        <v>1484.3457472057999</v>
      </c>
      <c r="M480" s="206">
        <v>1605.822131630006</v>
      </c>
    </row>
    <row r="481" spans="1:13" ht="13.5">
      <c r="A481" s="142"/>
      <c r="C481" s="3" t="s">
        <v>433</v>
      </c>
      <c r="D481" s="9" t="s">
        <v>334</v>
      </c>
      <c r="E481" s="206">
        <v>1028.6893338994246</v>
      </c>
      <c r="F481" s="206">
        <v>1046.8422835252622</v>
      </c>
      <c r="G481" s="206">
        <v>1103.1622862975248</v>
      </c>
      <c r="H481" s="206">
        <v>1191.4277793116141</v>
      </c>
      <c r="I481" s="206">
        <v>1236.0331183187839</v>
      </c>
      <c r="J481" s="206">
        <v>1343.0533715472106</v>
      </c>
      <c r="K481" s="206">
        <v>1436.0333092615995</v>
      </c>
      <c r="L481" s="206">
        <v>1484.3457472057999</v>
      </c>
      <c r="M481" s="206">
        <v>1605.822131630006</v>
      </c>
    </row>
    <row r="482" spans="1:13" ht="13.5">
      <c r="A482" s="142"/>
      <c r="C482" s="3" t="s">
        <v>301</v>
      </c>
      <c r="D482" s="9" t="s">
        <v>334</v>
      </c>
      <c r="E482" s="206">
        <v>184.9855882630437</v>
      </c>
      <c r="F482" s="206">
        <v>182.33169045338815</v>
      </c>
      <c r="G482" s="206">
        <v>190.00266765640586</v>
      </c>
      <c r="H482" s="206">
        <v>195.81278759433093</v>
      </c>
      <c r="I482" s="206">
        <v>180.55302805825906</v>
      </c>
      <c r="J482" s="206">
        <v>190.88793103448276</v>
      </c>
      <c r="K482" s="206">
        <v>217.9425889149666</v>
      </c>
      <c r="L482" s="206">
        <v>245.31674793941224</v>
      </c>
      <c r="M482" s="206">
        <v>260.65507619192954</v>
      </c>
    </row>
    <row r="483" spans="1:13" ht="13.5">
      <c r="A483" s="142"/>
      <c r="C483" s="3" t="s">
        <v>434</v>
      </c>
      <c r="D483" s="9" t="s">
        <v>334</v>
      </c>
      <c r="E483" s="206">
        <v>101.31458156429852</v>
      </c>
      <c r="F483" s="206">
        <v>95.73256873233515</v>
      </c>
      <c r="G483" s="206">
        <v>78.98021294857223</v>
      </c>
      <c r="H483" s="206">
        <v>91.28876771581079</v>
      </c>
      <c r="I483" s="206">
        <v>108.14603514690128</v>
      </c>
      <c r="J483" s="206">
        <v>137.67467051814407</v>
      </c>
      <c r="K483" s="206">
        <v>136.0025726665463</v>
      </c>
      <c r="L483" s="206">
        <v>156.4918655331636</v>
      </c>
      <c r="M483" s="206">
        <v>164.0884872795448</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22350251</v>
      </c>
      <c r="F486" s="54">
        <v>23435851</v>
      </c>
      <c r="G486" s="54">
        <v>23989111</v>
      </c>
      <c r="H486" s="54">
        <v>26084171</v>
      </c>
      <c r="I486" s="54">
        <v>27944160</v>
      </c>
      <c r="J486" s="54">
        <v>31140008</v>
      </c>
      <c r="K486" s="54">
        <v>34307555</v>
      </c>
      <c r="L486" s="54">
        <v>34453575</v>
      </c>
      <c r="M486" s="54">
        <v>33658592</v>
      </c>
    </row>
    <row r="487" spans="1:13" ht="13.5">
      <c r="A487" s="142"/>
      <c r="C487" s="3" t="s">
        <v>303</v>
      </c>
      <c r="D487" s="9" t="s">
        <v>334</v>
      </c>
      <c r="E487" s="54">
        <v>0</v>
      </c>
      <c r="F487" s="54">
        <v>4495</v>
      </c>
      <c r="G487" s="54">
        <v>0</v>
      </c>
      <c r="H487" s="54">
        <v>19048</v>
      </c>
      <c r="I487" s="54">
        <v>695329</v>
      </c>
      <c r="J487" s="54">
        <v>3739</v>
      </c>
      <c r="K487" s="54">
        <v>0</v>
      </c>
      <c r="L487" s="54">
        <v>12798</v>
      </c>
      <c r="M487" s="54">
        <v>25883</v>
      </c>
    </row>
    <row r="488" spans="1:13" ht="13.5">
      <c r="A488" s="142"/>
      <c r="C488" s="3" t="s">
        <v>311</v>
      </c>
      <c r="D488" s="9" t="s">
        <v>334</v>
      </c>
      <c r="E488" s="77">
        <v>0.26989776266807375</v>
      </c>
      <c r="F488" s="77">
        <v>0.2736532887937472</v>
      </c>
      <c r="G488" s="77">
        <v>0.26829607415732254</v>
      </c>
      <c r="H488" s="77">
        <v>0.2700383409691857</v>
      </c>
      <c r="I488" s="77">
        <v>0.27627673943903014</v>
      </c>
      <c r="J488" s="77">
        <v>0.2785432043879292</v>
      </c>
      <c r="K488" s="77">
        <v>0.2845208562016026</v>
      </c>
      <c r="L488" s="77">
        <v>0.2668933989718133</v>
      </c>
      <c r="M488" s="77">
        <v>0.2492586872804177</v>
      </c>
    </row>
    <row r="489" spans="1:13" ht="13.5">
      <c r="A489" s="142"/>
      <c r="C489" s="3" t="s">
        <v>304</v>
      </c>
      <c r="D489" s="9" t="s">
        <v>334</v>
      </c>
      <c r="E489" s="206">
        <v>527.1782951221813</v>
      </c>
      <c r="F489" s="206">
        <v>547.4259185723296</v>
      </c>
      <c r="G489" s="206">
        <v>556.4757011296945</v>
      </c>
      <c r="H489" s="206">
        <v>600.1327765507086</v>
      </c>
      <c r="I489" s="206">
        <v>636.9329656052697</v>
      </c>
      <c r="J489" s="206">
        <v>702.7443581873985</v>
      </c>
      <c r="K489" s="206">
        <v>774.2271845098393</v>
      </c>
      <c r="L489" s="206">
        <v>743.3991067190265</v>
      </c>
      <c r="M489" s="206">
        <v>733.7662575483421</v>
      </c>
    </row>
    <row r="490" spans="1:13" ht="13.5">
      <c r="A490" s="142"/>
      <c r="C490" s="3" t="s">
        <v>305</v>
      </c>
      <c r="D490" s="9" t="s">
        <v>334</v>
      </c>
      <c r="E490" s="206">
        <v>0</v>
      </c>
      <c r="F490" s="206">
        <v>0.10499637943519188</v>
      </c>
      <c r="G490" s="206">
        <v>0</v>
      </c>
      <c r="H490" s="206">
        <v>0.4382477452604454</v>
      </c>
      <c r="I490" s="206">
        <v>15.848676862762975</v>
      </c>
      <c r="J490" s="206">
        <v>0.08437894926882109</v>
      </c>
      <c r="K490" s="206">
        <v>0</v>
      </c>
      <c r="L490" s="206">
        <v>0.2761403357355543</v>
      </c>
      <c r="M490" s="206">
        <v>0.5642562839266639</v>
      </c>
    </row>
    <row r="491" spans="1:4" ht="6" customHeight="1">
      <c r="A491" s="142"/>
      <c r="C491" s="3"/>
      <c r="D491" s="68"/>
    </row>
    <row r="492" spans="1:4" ht="15">
      <c r="A492" s="142"/>
      <c r="B492" s="16" t="s">
        <v>315</v>
      </c>
      <c r="C492" s="3"/>
      <c r="D492" s="57"/>
    </row>
    <row r="493" spans="1:13" ht="13.5">
      <c r="A493" s="142"/>
      <c r="C493" s="6" t="s">
        <v>317</v>
      </c>
      <c r="D493" s="9" t="s">
        <v>334</v>
      </c>
      <c r="E493" s="77">
        <v>0.013795002018112195</v>
      </c>
      <c r="F493" s="77">
        <v>0.012963665510790609</v>
      </c>
      <c r="G493" s="77">
        <v>0.01857445982388053</v>
      </c>
      <c r="H493" s="77">
        <v>0.009901803339914672</v>
      </c>
      <c r="I493" s="77">
        <v>0.002733387947703873</v>
      </c>
      <c r="J493" s="77">
        <v>0.006793393296794211</v>
      </c>
      <c r="K493" s="77">
        <v>0.0053542663165348356</v>
      </c>
      <c r="L493" s="77">
        <v>0.005006253449742762</v>
      </c>
      <c r="M493" s="77">
        <v>0.005908433368055252</v>
      </c>
    </row>
    <row r="494" spans="1:13" ht="13.5">
      <c r="A494" s="142"/>
      <c r="C494" s="6" t="s">
        <v>312</v>
      </c>
      <c r="D494" s="9" t="s">
        <v>334</v>
      </c>
      <c r="E494" s="77">
        <v>0</v>
      </c>
      <c r="F494" s="77">
        <v>0.00021363681531216418</v>
      </c>
      <c r="G494" s="77">
        <v>0.0066498287399004005</v>
      </c>
      <c r="H494" s="77">
        <v>0.006460690174714613</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0.5340215474908875</v>
      </c>
      <c r="F497" s="207">
        <v>0.5302949136654979</v>
      </c>
      <c r="G497" s="207">
        <v>0.5456289946239137</v>
      </c>
      <c r="H497" s="207">
        <v>0.5450178289890522</v>
      </c>
      <c r="I497" s="207">
        <v>0.5376126100894952</v>
      </c>
      <c r="J497" s="207">
        <v>0.5360546721858489</v>
      </c>
      <c r="K497" s="207">
        <v>0.5297062009386324</v>
      </c>
      <c r="L497" s="207">
        <v>0.5347625289614494</v>
      </c>
      <c r="M497" s="207">
        <v>0.5487287716400201</v>
      </c>
    </row>
    <row r="498" spans="1:13" ht="13.5">
      <c r="A498" s="142"/>
      <c r="B498" s="231" t="s">
        <v>351</v>
      </c>
      <c r="C498" s="229"/>
      <c r="D498" s="9" t="s">
        <v>334</v>
      </c>
      <c r="E498" s="207">
        <v>0.008201663671214736</v>
      </c>
      <c r="F498" s="207">
        <v>0.006797258765978485</v>
      </c>
      <c r="G498" s="207">
        <v>0.007420501291834431</v>
      </c>
      <c r="H498" s="207">
        <v>0.006815020554908866</v>
      </c>
      <c r="I498" s="207">
        <v>0.005936557162666415</v>
      </c>
      <c r="J498" s="207">
        <v>0.005240502138679681</v>
      </c>
      <c r="K498" s="207">
        <v>0.005119386510408916</v>
      </c>
      <c r="L498" s="207">
        <v>0.005612383907793478</v>
      </c>
      <c r="M498" s="207">
        <v>0.005265972399727598</v>
      </c>
    </row>
    <row r="499" spans="1:13" ht="13.5">
      <c r="A499" s="142"/>
      <c r="C499" s="3" t="s">
        <v>352</v>
      </c>
      <c r="D499" s="9" t="s">
        <v>334</v>
      </c>
      <c r="E499" s="207">
        <v>0.0029264936189765797</v>
      </c>
      <c r="F499" s="207">
        <v>0.002827995503652806</v>
      </c>
      <c r="G499" s="207">
        <v>0.006482520703278</v>
      </c>
      <c r="H499" s="207">
        <v>0.0058202071699058455</v>
      </c>
      <c r="I499" s="207">
        <v>0.005482354501731799</v>
      </c>
      <c r="J499" s="207">
        <v>0.02867525620877611</v>
      </c>
      <c r="K499" s="207">
        <v>0.006424098796336213</v>
      </c>
      <c r="L499" s="207">
        <v>0.006207697614488094</v>
      </c>
      <c r="M499" s="207">
        <v>0.00651623186631733</v>
      </c>
    </row>
    <row r="500" spans="1:13" ht="13.5">
      <c r="A500" s="142"/>
      <c r="C500" s="3" t="s">
        <v>353</v>
      </c>
      <c r="D500" s="9" t="s">
        <v>334</v>
      </c>
      <c r="E500" s="207">
        <v>0.2707465897869854</v>
      </c>
      <c r="F500" s="207">
        <v>0.27447945743474517</v>
      </c>
      <c r="G500" s="207">
        <v>0.2687562557758973</v>
      </c>
      <c r="H500" s="207">
        <v>0.2687101347383222</v>
      </c>
      <c r="I500" s="207">
        <v>0.27155162628147556</v>
      </c>
      <c r="J500" s="207">
        <v>0.25177314446438276</v>
      </c>
      <c r="K500" s="207">
        <v>0.27962835844181866</v>
      </c>
      <c r="L500" s="207">
        <v>0.26202856004759206</v>
      </c>
      <c r="M500" s="207">
        <v>0.24422393699450948</v>
      </c>
    </row>
    <row r="501" spans="1:13" ht="13.5">
      <c r="A501" s="142"/>
      <c r="C501" s="3" t="s">
        <v>354</v>
      </c>
      <c r="D501" s="9" t="s">
        <v>334</v>
      </c>
      <c r="E501" s="207">
        <v>0</v>
      </c>
      <c r="F501" s="207">
        <v>5.3187614179578924E-05</v>
      </c>
      <c r="G501" s="207">
        <v>0</v>
      </c>
      <c r="H501" s="207">
        <v>0.00020047614136051815</v>
      </c>
      <c r="I501" s="207">
        <v>0.006893381687766131</v>
      </c>
      <c r="J501" s="207">
        <v>3.367361274014255E-05</v>
      </c>
      <c r="K501" s="207">
        <v>0</v>
      </c>
      <c r="L501" s="207">
        <v>9.96380673285516E-05</v>
      </c>
      <c r="M501" s="207">
        <v>0.0001928157835783737</v>
      </c>
    </row>
    <row r="502" spans="1:13" ht="13.5">
      <c r="A502" s="142"/>
      <c r="C502" s="3" t="s">
        <v>355</v>
      </c>
      <c r="D502" s="9" t="s">
        <v>334</v>
      </c>
      <c r="E502" s="207">
        <v>0.004828641002852302</v>
      </c>
      <c r="F502" s="207">
        <v>0.006922956658176409</v>
      </c>
      <c r="G502" s="207">
        <v>0.005560958676007218</v>
      </c>
      <c r="H502" s="207">
        <v>0.006346257070025617</v>
      </c>
      <c r="I502" s="207">
        <v>0.006637604569963816</v>
      </c>
      <c r="J502" s="207">
        <v>0.006098310179940205</v>
      </c>
      <c r="K502" s="207">
        <v>0.007132477190380802</v>
      </c>
      <c r="L502" s="207">
        <v>0.006544690405886466</v>
      </c>
      <c r="M502" s="207">
        <v>0.006578308670573351</v>
      </c>
    </row>
    <row r="503" spans="1:13" ht="13.5">
      <c r="A503" s="142"/>
      <c r="C503" s="3" t="s">
        <v>356</v>
      </c>
      <c r="D503" s="9" t="s">
        <v>334</v>
      </c>
      <c r="E503" s="207">
        <v>0.14862647226047107</v>
      </c>
      <c r="F503" s="207">
        <v>0.14085794780980446</v>
      </c>
      <c r="G503" s="207">
        <v>0.1330417820603158</v>
      </c>
      <c r="H503" s="207">
        <v>0.13133441668473422</v>
      </c>
      <c r="I503" s="207">
        <v>0.12556965182686824</v>
      </c>
      <c r="J503" s="207">
        <v>0.1311214455909934</v>
      </c>
      <c r="K503" s="207">
        <v>0.13077154254412626</v>
      </c>
      <c r="L503" s="207">
        <v>0.14498220108167173</v>
      </c>
      <c r="M503" s="207">
        <v>0.1451419600340103</v>
      </c>
    </row>
    <row r="504" spans="1:13" ht="13.5">
      <c r="A504" s="142"/>
      <c r="C504" s="3" t="s">
        <v>357</v>
      </c>
      <c r="D504" s="9" t="s">
        <v>334</v>
      </c>
      <c r="E504" s="207">
        <v>0.0034079936548720444</v>
      </c>
      <c r="F504" s="207">
        <v>0.012740711374814395</v>
      </c>
      <c r="G504" s="207">
        <v>0.01240886407719069</v>
      </c>
      <c r="H504" s="207">
        <v>0.010609890352769808</v>
      </c>
      <c r="I504" s="207">
        <v>0.009851404399782807</v>
      </c>
      <c r="J504" s="207">
        <v>0.009656851836743374</v>
      </c>
      <c r="K504" s="207">
        <v>0.009161476555434164</v>
      </c>
      <c r="L504" s="207">
        <v>0.008575499200108274</v>
      </c>
      <c r="M504" s="207">
        <v>0.008479752547391278</v>
      </c>
    </row>
    <row r="505" spans="1:13" ht="13.5">
      <c r="A505" s="142"/>
      <c r="C505" s="3" t="s">
        <v>358</v>
      </c>
      <c r="D505" s="9" t="s">
        <v>334</v>
      </c>
      <c r="E505" s="207">
        <v>0.011907314787943272</v>
      </c>
      <c r="F505" s="207">
        <v>0.013966038045863627</v>
      </c>
      <c r="G505" s="207">
        <v>0.008872746558200289</v>
      </c>
      <c r="H505" s="207">
        <v>0.009252077066699785</v>
      </c>
      <c r="I505" s="207">
        <v>0.010139669177082727</v>
      </c>
      <c r="J505" s="207">
        <v>0.011090731725803634</v>
      </c>
      <c r="K505" s="207">
        <v>0.01261739659071209</v>
      </c>
      <c r="L505" s="207">
        <v>0.012179169393776711</v>
      </c>
      <c r="M505" s="207">
        <v>0.011601628034775763</v>
      </c>
    </row>
    <row r="506" spans="1:13" ht="13.5">
      <c r="A506" s="142"/>
      <c r="C506" s="3" t="s">
        <v>359</v>
      </c>
      <c r="D506" s="9" t="s">
        <v>334</v>
      </c>
      <c r="E506" s="207">
        <v>0.015333283725797148</v>
      </c>
      <c r="F506" s="207">
        <v>0.011059533127287238</v>
      </c>
      <c r="G506" s="207">
        <v>0.011827376233362668</v>
      </c>
      <c r="H506" s="207">
        <v>0.015893691232221004</v>
      </c>
      <c r="I506" s="207">
        <v>0.020325140303167264</v>
      </c>
      <c r="J506" s="207">
        <v>0.02025541205609179</v>
      </c>
      <c r="K506" s="207">
        <v>0.019439062432150458</v>
      </c>
      <c r="L506" s="207">
        <v>0.019007631319905276</v>
      </c>
      <c r="M506" s="207">
        <v>0.023270622029096372</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1951.7224738182847</v>
      </c>
      <c r="F510" s="206">
        <v>2044.3970942047604</v>
      </c>
      <c r="G510" s="206">
        <v>2075.607599341205</v>
      </c>
      <c r="H510" s="206">
        <v>2210.0222252898952</v>
      </c>
      <c r="I510" s="206">
        <v>2323.8300777243408</v>
      </c>
      <c r="J510" s="206">
        <v>2522.927671962448</v>
      </c>
      <c r="K510" s="206">
        <v>2721.161446109406</v>
      </c>
      <c r="L510" s="206">
        <v>2785.378392957321</v>
      </c>
      <c r="M510" s="206">
        <v>2943.794118288243</v>
      </c>
    </row>
    <row r="511" spans="1:13" ht="13.5">
      <c r="A511" s="142"/>
      <c r="C511" s="6" t="s">
        <v>309</v>
      </c>
      <c r="D511" s="9" t="s">
        <v>334</v>
      </c>
      <c r="E511" s="206">
        <v>1824.7524809244476</v>
      </c>
      <c r="F511" s="206">
        <v>1885.8989420155574</v>
      </c>
      <c r="G511" s="206">
        <v>1928.0175827964404</v>
      </c>
      <c r="H511" s="206">
        <v>2069.7796979034238</v>
      </c>
      <c r="I511" s="206">
        <v>2198.1242076667672</v>
      </c>
      <c r="J511" s="206">
        <v>2045.6719304666058</v>
      </c>
      <c r="K511" s="206">
        <v>2206.406331198536</v>
      </c>
      <c r="L511" s="206">
        <v>2209.3299161389696</v>
      </c>
      <c r="M511" s="206">
        <v>2206.775179356441</v>
      </c>
    </row>
    <row r="512" spans="1:13" ht="13.5">
      <c r="A512" s="142"/>
      <c r="C512" s="6" t="s">
        <v>472</v>
      </c>
      <c r="D512" s="9" t="s">
        <v>334</v>
      </c>
      <c r="E512" s="206">
        <v>326.9556797811114</v>
      </c>
      <c r="F512" s="206">
        <v>338.5314521968653</v>
      </c>
      <c r="G512" s="206">
        <v>332.30645572850216</v>
      </c>
      <c r="H512" s="206">
        <v>339.09446898582735</v>
      </c>
      <c r="I512" s="206">
        <v>329.243589451371</v>
      </c>
      <c r="J512" s="206">
        <v>356.18408106156346</v>
      </c>
      <c r="K512" s="206">
        <v>396.38716374796894</v>
      </c>
      <c r="L512" s="206">
        <v>439.9356363008674</v>
      </c>
      <c r="M512" s="206">
        <v>491.90109219332476</v>
      </c>
    </row>
    <row r="513" spans="1:13" ht="13.5">
      <c r="A513" s="142"/>
      <c r="C513" s="6" t="s">
        <v>318</v>
      </c>
      <c r="D513" s="9" t="s">
        <v>334</v>
      </c>
      <c r="E513" s="206">
        <v>132.83338050759505</v>
      </c>
      <c r="F513" s="206">
        <v>131.32129592861648</v>
      </c>
      <c r="G513" s="206">
        <v>133.35503027210095</v>
      </c>
      <c r="H513" s="206">
        <v>128.02938063684888</v>
      </c>
      <c r="I513" s="206">
        <v>127.58812937341874</v>
      </c>
      <c r="J513" s="206">
        <v>140.47461184329302</v>
      </c>
      <c r="K513" s="206">
        <v>154.532722513089</v>
      </c>
      <c r="L513" s="206">
        <v>180.39716480386656</v>
      </c>
      <c r="M513" s="206">
        <v>222.66580192278346</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0.15231469668111125</v>
      </c>
      <c r="F517" s="208">
        <v>0.15415455037919085</v>
      </c>
      <c r="G517" s="208">
        <v>0.15614056729965503</v>
      </c>
      <c r="H517" s="208">
        <v>0.1669853752387946</v>
      </c>
      <c r="I517" s="208">
        <v>0.17819169870328108</v>
      </c>
      <c r="J517" s="208">
        <v>0.1597670814094007</v>
      </c>
      <c r="K517" s="208">
        <v>0.16080398867786697</v>
      </c>
      <c r="L517" s="208">
        <v>0.16119483391064765</v>
      </c>
      <c r="M517" s="208">
        <v>0.1669650589277814</v>
      </c>
    </row>
    <row r="518" spans="1:13" ht="13.5">
      <c r="A518" s="142"/>
      <c r="C518" s="3" t="s">
        <v>396</v>
      </c>
      <c r="D518" s="9" t="s">
        <v>334</v>
      </c>
      <c r="E518" s="208">
        <v>0.03538094149383313</v>
      </c>
      <c r="F518" s="208">
        <v>0.033671225164895534</v>
      </c>
      <c r="G518" s="208">
        <v>0.031167680301011982</v>
      </c>
      <c r="H518" s="208">
        <v>0.027355479029685954</v>
      </c>
      <c r="I518" s="208">
        <v>0.02957561090387209</v>
      </c>
      <c r="J518" s="208">
        <v>0.029469765059780197</v>
      </c>
      <c r="K518" s="208">
        <v>0.025124658623206054</v>
      </c>
      <c r="L518" s="208">
        <v>0.031006099899321522</v>
      </c>
      <c r="M518" s="208">
        <v>0.037534004202472875</v>
      </c>
    </row>
    <row r="519" spans="1:13" ht="13.5">
      <c r="A519" s="142"/>
      <c r="C519" s="3" t="s">
        <v>387</v>
      </c>
      <c r="D519" s="9" t="s">
        <v>334</v>
      </c>
      <c r="E519" s="208">
        <v>0.05450882447284632</v>
      </c>
      <c r="F519" s="208">
        <v>0.08462774062093434</v>
      </c>
      <c r="G519" s="208">
        <v>0.08092501111566</v>
      </c>
      <c r="H519" s="208">
        <v>0.09327975481406206</v>
      </c>
      <c r="I519" s="208">
        <v>0.0848533864938311</v>
      </c>
      <c r="J519" s="208">
        <v>0.07605787510893393</v>
      </c>
      <c r="K519" s="208">
        <v>0.08449505758437466</v>
      </c>
      <c r="L519" s="208">
        <v>0.08318597556500137</v>
      </c>
      <c r="M519" s="208">
        <v>0.08962559867909586</v>
      </c>
    </row>
    <row r="520" spans="1:13" ht="13.5">
      <c r="A520" s="142"/>
      <c r="C520" s="3" t="s">
        <v>388</v>
      </c>
      <c r="D520" s="9" t="s">
        <v>334</v>
      </c>
      <c r="E520" s="208">
        <v>0.2857973582669289</v>
      </c>
      <c r="F520" s="208">
        <v>0.26834243337418673</v>
      </c>
      <c r="G520" s="208">
        <v>0.2752859136401956</v>
      </c>
      <c r="H520" s="208">
        <v>0.27667136536422154</v>
      </c>
      <c r="I520" s="208">
        <v>0.27205576092771094</v>
      </c>
      <c r="J520" s="208">
        <v>0.2786861075700125</v>
      </c>
      <c r="K520" s="208">
        <v>0.27444453399302865</v>
      </c>
      <c r="L520" s="208">
        <v>0.27698428460008956</v>
      </c>
      <c r="M520" s="208">
        <v>0.2816067090271114</v>
      </c>
    </row>
    <row r="521" spans="1:13" ht="13.5">
      <c r="A521" s="142"/>
      <c r="C521" s="3" t="s">
        <v>394</v>
      </c>
      <c r="D521" s="9" t="s">
        <v>334</v>
      </c>
      <c r="E521" s="208">
        <v>0.009930119714701124</v>
      </c>
      <c r="F521" s="208">
        <v>0.011524006736356486</v>
      </c>
      <c r="G521" s="208">
        <v>0.010520749783341861</v>
      </c>
      <c r="H521" s="208">
        <v>0.010792335911464354</v>
      </c>
      <c r="I521" s="208">
        <v>0.011478254128207225</v>
      </c>
      <c r="J521" s="208">
        <v>0.006920705577126747</v>
      </c>
      <c r="K521" s="208">
        <v>0.015494280623704212</v>
      </c>
      <c r="L521" s="208">
        <v>0.010411170953496912</v>
      </c>
      <c r="M521" s="208">
        <v>0.008077941105247108</v>
      </c>
    </row>
    <row r="522" spans="1:13" ht="13.5">
      <c r="A522" s="142"/>
      <c r="C522" s="3" t="s">
        <v>395</v>
      </c>
      <c r="D522" s="9" t="s">
        <v>334</v>
      </c>
      <c r="E522" s="208">
        <v>0.25815837399489366</v>
      </c>
      <c r="F522" s="208">
        <v>0.22490736230164057</v>
      </c>
      <c r="G522" s="208">
        <v>0.22871151060232348</v>
      </c>
      <c r="H522" s="208">
        <v>0.2312883432261665</v>
      </c>
      <c r="I522" s="208">
        <v>0.22450604563965632</v>
      </c>
      <c r="J522" s="208">
        <v>0.22467247053116074</v>
      </c>
      <c r="K522" s="208">
        <v>0.2191770340623187</v>
      </c>
      <c r="L522" s="208">
        <v>0.2143091423612496</v>
      </c>
      <c r="M522" s="208">
        <v>0.1863635946235481</v>
      </c>
    </row>
    <row r="523" spans="1:13" ht="13.5">
      <c r="A523" s="142"/>
      <c r="C523" s="3" t="s">
        <v>397</v>
      </c>
      <c r="D523" s="9" t="s">
        <v>334</v>
      </c>
      <c r="E523" s="208">
        <v>0.032678622450073434</v>
      </c>
      <c r="F523" s="208">
        <v>0.030563505113714293</v>
      </c>
      <c r="G523" s="208">
        <v>0.03308099093840132</v>
      </c>
      <c r="H523" s="208">
        <v>0.03057578481543438</v>
      </c>
      <c r="I523" s="208">
        <v>0.025328631276503713</v>
      </c>
      <c r="J523" s="208">
        <v>0.026209441841155437</v>
      </c>
      <c r="K523" s="208">
        <v>0.03166459316265653</v>
      </c>
      <c r="L523" s="208">
        <v>0.0337596659513762</v>
      </c>
      <c r="M523" s="208">
        <v>0.038105049676831405</v>
      </c>
    </row>
    <row r="524" spans="1:13" ht="13.5">
      <c r="A524" s="142"/>
      <c r="C524" s="3" t="s">
        <v>398</v>
      </c>
      <c r="D524" s="9" t="s">
        <v>334</v>
      </c>
      <c r="E524" s="208">
        <v>0.17123106292561216</v>
      </c>
      <c r="F524" s="208">
        <v>0.1922091763090812</v>
      </c>
      <c r="G524" s="208">
        <v>0.18416757631941075</v>
      </c>
      <c r="H524" s="208">
        <v>0.16305157201072046</v>
      </c>
      <c r="I524" s="208">
        <v>0.1728018733892702</v>
      </c>
      <c r="J524" s="208">
        <v>0.19821655290242973</v>
      </c>
      <c r="K524" s="208">
        <v>0.1887958532728442</v>
      </c>
      <c r="L524" s="208">
        <v>0.18914882675881717</v>
      </c>
      <c r="M524" s="208">
        <v>0.19172204375791185</v>
      </c>
    </row>
    <row r="525" spans="1:13" ht="13.5">
      <c r="A525" s="142"/>
      <c r="C525" s="3" t="s">
        <v>399</v>
      </c>
      <c r="D525" s="9" t="s">
        <v>334</v>
      </c>
      <c r="E525" s="208">
        <v>0</v>
      </c>
      <c r="F525" s="208">
        <v>0</v>
      </c>
      <c r="G525" s="208">
        <v>0</v>
      </c>
      <c r="H525" s="208">
        <v>0</v>
      </c>
      <c r="I525" s="208">
        <v>0.0012087385376673618</v>
      </c>
      <c r="J525" s="208">
        <v>0</v>
      </c>
      <c r="K525" s="208">
        <v>0</v>
      </c>
      <c r="L525" s="208">
        <v>0</v>
      </c>
      <c r="M525" s="208">
        <v>0</v>
      </c>
    </row>
    <row r="526" spans="1:13" ht="13.5">
      <c r="A526" s="142"/>
      <c r="C526" s="3" t="s">
        <v>400</v>
      </c>
      <c r="D526" s="9" t="s">
        <v>334</v>
      </c>
      <c r="E526" s="209"/>
      <c r="F526" s="209"/>
      <c r="G526" s="208">
        <v>0</v>
      </c>
      <c r="H526" s="208">
        <v>-1.0410549817989235E-08</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0.07332499158320022</v>
      </c>
      <c r="F532" s="208">
        <v>0.07758193293066744</v>
      </c>
      <c r="G532" s="208">
        <v>0.060792713527291056</v>
      </c>
      <c r="H532" s="208">
        <v>0.057208969488198425</v>
      </c>
      <c r="I532" s="208">
        <v>0.06502808337028732</v>
      </c>
      <c r="J532" s="208">
        <v>0.0884510945389973</v>
      </c>
      <c r="K532" s="208">
        <v>0.0766685758262644</v>
      </c>
      <c r="L532" s="208">
        <v>0.06770288438137435</v>
      </c>
      <c r="M532" s="208">
        <v>0.06413436597593598</v>
      </c>
    </row>
    <row r="533" spans="1:13" ht="13.5">
      <c r="A533" s="142"/>
      <c r="C533" s="3" t="s">
        <v>96</v>
      </c>
      <c r="D533" s="9" t="s">
        <v>334</v>
      </c>
      <c r="E533" s="208">
        <v>0.08391071407551658</v>
      </c>
      <c r="F533" s="208">
        <v>0.08141086029765723</v>
      </c>
      <c r="G533" s="208">
        <v>0.07949829279734737</v>
      </c>
      <c r="H533" s="208">
        <v>0.07848116865834018</v>
      </c>
      <c r="I533" s="208">
        <v>0.0747889842258027</v>
      </c>
      <c r="J533" s="208">
        <v>0.07796546621523597</v>
      </c>
      <c r="K533" s="208">
        <v>0.06954386820658459</v>
      </c>
      <c r="L533" s="208">
        <v>0.07357976298715511</v>
      </c>
      <c r="M533" s="208">
        <v>0.07183555969802742</v>
      </c>
    </row>
    <row r="534" spans="1:13" ht="13.5">
      <c r="A534" s="142"/>
      <c r="C534" s="6" t="s">
        <v>97</v>
      </c>
      <c r="D534" s="9" t="s">
        <v>334</v>
      </c>
      <c r="E534" s="208">
        <v>0.1385788105769389</v>
      </c>
      <c r="F534" s="208">
        <v>0.13475713336213502</v>
      </c>
      <c r="G534" s="208">
        <v>0.14834578057772105</v>
      </c>
      <c r="H534" s="208">
        <v>0.14819728941347232</v>
      </c>
      <c r="I534" s="208">
        <v>0.15112272325756837</v>
      </c>
      <c r="J534" s="208">
        <v>0.15025549534338764</v>
      </c>
      <c r="K534" s="208">
        <v>0.17056757273044693</v>
      </c>
      <c r="L534" s="208">
        <v>0.16786255683358364</v>
      </c>
      <c r="M534" s="208">
        <v>0.17474769833371817</v>
      </c>
    </row>
    <row r="535" spans="1:13" ht="13.5">
      <c r="A535" s="142"/>
      <c r="C535" s="6" t="s">
        <v>98</v>
      </c>
      <c r="D535" s="9" t="s">
        <v>334</v>
      </c>
      <c r="E535" s="208">
        <v>0.28771126928821245</v>
      </c>
      <c r="F535" s="208">
        <v>0.2789693583894205</v>
      </c>
      <c r="G535" s="208">
        <v>0.27487734105008543</v>
      </c>
      <c r="H535" s="208">
        <v>0.2809565975225015</v>
      </c>
      <c r="I535" s="208">
        <v>0.2699059159352974</v>
      </c>
      <c r="J535" s="208">
        <v>0.2631390535531911</v>
      </c>
      <c r="K535" s="208">
        <v>0.2658135497077768</v>
      </c>
      <c r="L535" s="208">
        <v>0.27845076006645136</v>
      </c>
      <c r="M535" s="208">
        <v>0.29518467760676176</v>
      </c>
    </row>
    <row r="536" spans="1:13" ht="13.5">
      <c r="A536" s="142"/>
      <c r="C536" s="6" t="s">
        <v>99</v>
      </c>
      <c r="D536" s="9" t="s">
        <v>334</v>
      </c>
      <c r="E536" s="208">
        <v>0.07451455870094548</v>
      </c>
      <c r="F536" s="208">
        <v>0.10021864731662022</v>
      </c>
      <c r="G536" s="208">
        <v>0.10486285202309482</v>
      </c>
      <c r="H536" s="208">
        <v>0.1044933223922619</v>
      </c>
      <c r="I536" s="208">
        <v>0.10659291715409934</v>
      </c>
      <c r="J536" s="208">
        <v>0.08112295030739525</v>
      </c>
      <c r="K536" s="208">
        <v>0.08125839597453995</v>
      </c>
      <c r="L536" s="208">
        <v>0.07501983075570627</v>
      </c>
      <c r="M536" s="208">
        <v>0.0745610649345302</v>
      </c>
    </row>
    <row r="537" spans="1:13" ht="13.5">
      <c r="A537" s="142"/>
      <c r="C537" s="6" t="s">
        <v>100</v>
      </c>
      <c r="D537" s="9" t="s">
        <v>334</v>
      </c>
      <c r="E537" s="208">
        <v>0.309970523254115</v>
      </c>
      <c r="F537" s="208">
        <v>0.28667542919501876</v>
      </c>
      <c r="G537" s="208">
        <v>0.2894965462104339</v>
      </c>
      <c r="H537" s="208">
        <v>0.2870735451001571</v>
      </c>
      <c r="I537" s="208">
        <v>0.2891369181156367</v>
      </c>
      <c r="J537" s="208">
        <v>0.2969790118822797</v>
      </c>
      <c r="K537" s="208">
        <v>0.29296924817763886</v>
      </c>
      <c r="L537" s="208">
        <v>0.29856829763856696</v>
      </c>
      <c r="M537" s="208">
        <v>0.27885010069257715</v>
      </c>
    </row>
    <row r="538" spans="1:13" ht="13.5">
      <c r="A538" s="142"/>
      <c r="C538" s="6" t="s">
        <v>101</v>
      </c>
      <c r="D538" s="9" t="s">
        <v>334</v>
      </c>
      <c r="E538" s="208">
        <v>0.020043198625138807</v>
      </c>
      <c r="F538" s="208">
        <v>0.02872195966933555</v>
      </c>
      <c r="G538" s="208">
        <v>0.03153250998621238</v>
      </c>
      <c r="H538" s="208">
        <v>0.0317237249122146</v>
      </c>
      <c r="I538" s="208">
        <v>0.030491352828586966</v>
      </c>
      <c r="J538" s="208">
        <v>0.02986667560676225</v>
      </c>
      <c r="K538" s="208">
        <v>0.02923415078105836</v>
      </c>
      <c r="L538" s="208">
        <v>0.026330767670690848</v>
      </c>
      <c r="M538" s="208">
        <v>0.027201347682426706</v>
      </c>
    </row>
    <row r="539" spans="1:13" ht="13.5">
      <c r="A539" s="142"/>
      <c r="C539" s="6" t="s">
        <v>102</v>
      </c>
      <c r="D539" s="9" t="s">
        <v>334</v>
      </c>
      <c r="E539" s="208">
        <v>0</v>
      </c>
      <c r="F539" s="208">
        <v>0</v>
      </c>
      <c r="G539" s="208">
        <v>0</v>
      </c>
      <c r="H539" s="208">
        <v>0</v>
      </c>
      <c r="I539" s="208">
        <v>0</v>
      </c>
      <c r="J539" s="208">
        <v>0</v>
      </c>
      <c r="K539" s="208">
        <v>0</v>
      </c>
      <c r="L539" s="208">
        <v>0</v>
      </c>
      <c r="M539" s="208">
        <v>0</v>
      </c>
    </row>
    <row r="540" spans="1:13" ht="13.5">
      <c r="A540" s="142"/>
      <c r="C540" s="6" t="s">
        <v>103</v>
      </c>
      <c r="D540" s="9" t="s">
        <v>334</v>
      </c>
      <c r="E540" s="208">
        <v>0.011945933895932558</v>
      </c>
      <c r="F540" s="208">
        <v>0.01166467883914529</v>
      </c>
      <c r="G540" s="208">
        <v>0.010593963827813978</v>
      </c>
      <c r="H540" s="208">
        <v>0.011865382512853958</v>
      </c>
      <c r="I540" s="208">
        <v>0.012933105112721256</v>
      </c>
      <c r="J540" s="208">
        <v>0.012220252552750761</v>
      </c>
      <c r="K540" s="208">
        <v>0.013944638595690072</v>
      </c>
      <c r="L540" s="208">
        <v>0.012485139666471474</v>
      </c>
      <c r="M540" s="208">
        <v>0.013485185076022636</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404.79755165581656</v>
      </c>
      <c r="F546" s="206">
        <v>498.6889350867768</v>
      </c>
      <c r="G546" s="206">
        <v>661.6287318193416</v>
      </c>
      <c r="H546" s="206">
        <v>902.246364807657</v>
      </c>
      <c r="I546" s="206">
        <v>1035.8467622455723</v>
      </c>
      <c r="J546" s="206">
        <v>893.8199359090088</v>
      </c>
      <c r="K546" s="206">
        <v>1085.6583995306012</v>
      </c>
      <c r="L546" s="206">
        <v>664.1312734648081</v>
      </c>
      <c r="M546" s="206">
        <v>613.9699592335027</v>
      </c>
    </row>
    <row r="547" spans="1:13" ht="13.5">
      <c r="A547" s="142"/>
      <c r="C547" s="6" t="s">
        <v>475</v>
      </c>
      <c r="D547" s="9" t="s">
        <v>334</v>
      </c>
      <c r="E547" s="206">
        <v>378.46330437083753</v>
      </c>
      <c r="F547" s="206">
        <v>460.0265465750178</v>
      </c>
      <c r="G547" s="206">
        <v>614.5823654894525</v>
      </c>
      <c r="H547" s="206">
        <v>844.9920489560214</v>
      </c>
      <c r="I547" s="206">
        <v>979.8133974386616</v>
      </c>
      <c r="J547" s="206">
        <v>724.7383165599268</v>
      </c>
      <c r="K547" s="206">
        <v>880.2871912168343</v>
      </c>
      <c r="L547" s="206">
        <v>526.781242512408</v>
      </c>
      <c r="M547" s="206">
        <v>460.2542203918877</v>
      </c>
    </row>
    <row r="548" spans="1:13" ht="13.5">
      <c r="A548" s="142"/>
      <c r="C548" s="6" t="s">
        <v>476</v>
      </c>
      <c r="D548" s="9" t="s">
        <v>334</v>
      </c>
      <c r="E548" s="77">
        <v>0.09236555681555138</v>
      </c>
      <c r="F548" s="77">
        <v>0.015545379679748964</v>
      </c>
      <c r="G548" s="77">
        <v>0.022831315744203842</v>
      </c>
      <c r="H548" s="77">
        <v>0.051958155775182965</v>
      </c>
      <c r="I548" s="77">
        <v>0.17941089123960088</v>
      </c>
      <c r="J548" s="77">
        <v>0.12608316688099921</v>
      </c>
      <c r="K548" s="77">
        <v>0.05167092141858229</v>
      </c>
      <c r="L548" s="77">
        <v>0.04940387640204833</v>
      </c>
      <c r="M548" s="77">
        <v>0.1932872248776558</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0.09236555681555138</v>
      </c>
      <c r="F550" s="77">
        <v>0.01460011813388035</v>
      </c>
      <c r="G550" s="77">
        <v>0.022381415040886008</v>
      </c>
      <c r="H550" s="77">
        <v>0.050774359401602694</v>
      </c>
      <c r="I550" s="77">
        <v>0.17941089123960088</v>
      </c>
      <c r="J550" s="77">
        <v>0.12298159030316695</v>
      </c>
      <c r="K550" s="77">
        <v>0.034178525446458184</v>
      </c>
      <c r="L550" s="77">
        <v>0.026762504669091577</v>
      </c>
      <c r="M550" s="77">
        <v>0.15714596308482584</v>
      </c>
    </row>
    <row r="551" spans="1:13" ht="13.5">
      <c r="A551" s="142"/>
      <c r="C551" s="6" t="s">
        <v>478</v>
      </c>
      <c r="D551" s="9" t="s">
        <v>334</v>
      </c>
      <c r="E551" s="77">
        <v>0</v>
      </c>
      <c r="F551" s="77">
        <v>0.0009452615458686132</v>
      </c>
      <c r="G551" s="77">
        <v>0.0004499007033178363</v>
      </c>
      <c r="H551" s="77">
        <v>0.0011837963735802722</v>
      </c>
      <c r="I551" s="77">
        <v>0</v>
      </c>
      <c r="J551" s="77">
        <v>0.003101576577832271</v>
      </c>
      <c r="K551" s="77">
        <v>0.017492395972124104</v>
      </c>
      <c r="L551" s="77">
        <v>0.022641371732956755</v>
      </c>
      <c r="M551" s="77">
        <v>0.03614126179282995</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0.2636977559608638</v>
      </c>
      <c r="F553" s="77">
        <v>0.33447941685840005</v>
      </c>
      <c r="G553" s="77">
        <v>0</v>
      </c>
      <c r="H553" s="77">
        <v>0.3640100927174061</v>
      </c>
      <c r="I553" s="77">
        <v>0.4122930359230178</v>
      </c>
      <c r="J553" s="77">
        <v>0.45576291178951467</v>
      </c>
      <c r="K553" s="77">
        <v>0.3070715006750002</v>
      </c>
      <c r="L553" s="77">
        <v>0.6911436844894355</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0.26632087740202287</v>
      </c>
      <c r="F555" s="77">
        <v>0.2397841541676813</v>
      </c>
      <c r="G555" s="77">
        <v>0.3520739815213951</v>
      </c>
      <c r="H555" s="77">
        <v>0.22694597185787982</v>
      </c>
      <c r="I555" s="77">
        <v>0.20355772868982958</v>
      </c>
      <c r="J555" s="77">
        <v>0.17312670524072477</v>
      </c>
      <c r="K555" s="77">
        <v>0.024456369990396815</v>
      </c>
      <c r="L555" s="77">
        <v>0</v>
      </c>
      <c r="M555" s="77">
        <v>0</v>
      </c>
    </row>
    <row r="556" spans="1:13" ht="28.5" customHeight="1">
      <c r="A556" s="142"/>
      <c r="B556" s="235" t="s">
        <v>481</v>
      </c>
      <c r="C556" s="236"/>
      <c r="D556" s="9" t="s">
        <v>334</v>
      </c>
      <c r="E556" s="77">
        <v>0.34227767354524663</v>
      </c>
      <c r="F556" s="77">
        <v>0.3907509810266642</v>
      </c>
      <c r="G556" s="77">
        <v>0.6134130307154615</v>
      </c>
      <c r="H556" s="77">
        <v>0.34432545806934844</v>
      </c>
      <c r="I556" s="77">
        <v>0.19872307024360814</v>
      </c>
      <c r="J556" s="77">
        <v>0.2056542102856403</v>
      </c>
      <c r="K556" s="77">
        <v>0.5902006092679016</v>
      </c>
      <c r="L556" s="77">
        <v>0.2281175025008053</v>
      </c>
      <c r="M556" s="77">
        <v>0.7965591587418694</v>
      </c>
    </row>
    <row r="557" spans="1:13" ht="13.5">
      <c r="A557" s="142"/>
      <c r="C557" s="6" t="s">
        <v>624</v>
      </c>
      <c r="D557" s="9" t="s">
        <v>334</v>
      </c>
      <c r="E557" s="77">
        <v>0.03533813627631536</v>
      </c>
      <c r="F557" s="77">
        <v>0.01944006826750543</v>
      </c>
      <c r="G557" s="77">
        <v>0.01168167201893957</v>
      </c>
      <c r="H557" s="77">
        <v>0.012760321580182695</v>
      </c>
      <c r="I557" s="77">
        <v>0.006015273903943588</v>
      </c>
      <c r="J557" s="77">
        <v>0.039373005803121044</v>
      </c>
      <c r="K557" s="77">
        <v>0.026600598648119075</v>
      </c>
      <c r="L557" s="77">
        <v>0.03133493660771086</v>
      </c>
      <c r="M557" s="77">
        <v>0.010153616380474746</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0.38099390174583697</v>
      </c>
      <c r="F560" s="212">
        <v>0.3591223198509071</v>
      </c>
      <c r="G560" s="212">
        <v>0.23319929599984965</v>
      </c>
      <c r="H560" s="212">
        <v>0.23091838590490696</v>
      </c>
      <c r="I560" s="212">
        <v>0.20333897339693596</v>
      </c>
      <c r="J560" s="212">
        <v>0.20262744802686014</v>
      </c>
      <c r="K560" s="212">
        <v>0.2715705252558868</v>
      </c>
      <c r="L560" s="212">
        <v>0.3690980014573181</v>
      </c>
      <c r="M560" s="212">
        <v>0.47784214102437006</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0.3404733198976774</v>
      </c>
      <c r="F562" s="212">
        <v>0.26084790690798776</v>
      </c>
      <c r="G562" s="212">
        <v>0.2644412923526495</v>
      </c>
      <c r="H562" s="212">
        <v>0.23268545419438505</v>
      </c>
      <c r="I562" s="212">
        <v>0.3062561797644024</v>
      </c>
      <c r="J562" s="212">
        <v>0.289353719217302</v>
      </c>
      <c r="K562" s="212">
        <v>0.19326010111272218</v>
      </c>
      <c r="L562" s="212">
        <v>0.19045801685441516</v>
      </c>
      <c r="M562" s="212">
        <v>0.13059040849306064</v>
      </c>
    </row>
    <row r="563" spans="1:13" ht="13.5">
      <c r="A563" s="142"/>
      <c r="C563" s="6" t="s">
        <v>486</v>
      </c>
      <c r="D563" s="9" t="s">
        <v>334</v>
      </c>
      <c r="E563" s="212">
        <v>0.2049450882095855</v>
      </c>
      <c r="F563" s="212">
        <v>0.19833866776034442</v>
      </c>
      <c r="G563" s="212">
        <v>0.20085079131298397</v>
      </c>
      <c r="H563" s="212">
        <v>0.08685473676608754</v>
      </c>
      <c r="I563" s="212">
        <v>0.31221786525261297</v>
      </c>
      <c r="J563" s="212">
        <v>0.4033206395170706</v>
      </c>
      <c r="K563" s="212">
        <v>0.4208388907429466</v>
      </c>
      <c r="L563" s="212">
        <v>0.2895475244371086</v>
      </c>
      <c r="M563" s="212">
        <v>0.1989701107280452</v>
      </c>
    </row>
    <row r="564" spans="1:13" ht="28.5" customHeight="1">
      <c r="A564" s="142"/>
      <c r="B564" s="235" t="s">
        <v>487</v>
      </c>
      <c r="C564" s="236"/>
      <c r="D564" s="9" t="s">
        <v>334</v>
      </c>
      <c r="E564" s="212">
        <v>0.04521391320500994</v>
      </c>
      <c r="F564" s="212">
        <v>0.0707376779045304</v>
      </c>
      <c r="G564" s="212">
        <v>0.022950020638343817</v>
      </c>
      <c r="H564" s="212">
        <v>0.019690331584387252</v>
      </c>
      <c r="I564" s="212">
        <v>0.027730651334378024</v>
      </c>
      <c r="J564" s="212">
        <v>0.04234630645243591</v>
      </c>
      <c r="K564" s="212">
        <v>0.05296826214600388</v>
      </c>
      <c r="L564" s="212">
        <v>0.030923369682247737</v>
      </c>
      <c r="M564" s="212">
        <v>0.04921121784374452</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0.014744201903798302</v>
      </c>
      <c r="F567" s="77">
        <v>0.04071496810304303</v>
      </c>
      <c r="G567" s="77">
        <v>0.10606127805288752</v>
      </c>
      <c r="H567" s="77">
        <v>0.13729281139606045</v>
      </c>
      <c r="I567" s="77">
        <v>0.02147850935528451</v>
      </c>
      <c r="J567" s="77">
        <v>0.028756342731675696</v>
      </c>
      <c r="K567" s="77">
        <v>0.013096387178807881</v>
      </c>
      <c r="L567" s="77">
        <v>0.03454999813514228</v>
      </c>
      <c r="M567" s="77">
        <v>0.06682715619440482</v>
      </c>
    </row>
    <row r="568" spans="1:13" ht="13.5">
      <c r="A568" s="142"/>
      <c r="C568" s="3" t="s">
        <v>72</v>
      </c>
      <c r="D568" s="9" t="s">
        <v>334</v>
      </c>
      <c r="E568" s="77">
        <v>0</v>
      </c>
      <c r="F568" s="77">
        <v>0</v>
      </c>
      <c r="G568" s="77">
        <v>0</v>
      </c>
      <c r="H568" s="77">
        <v>0</v>
      </c>
      <c r="I568" s="77">
        <v>0</v>
      </c>
      <c r="J568" s="77">
        <v>0</v>
      </c>
      <c r="K568" s="77">
        <v>0</v>
      </c>
      <c r="L568" s="77">
        <v>0</v>
      </c>
      <c r="M568" s="77">
        <v>0</v>
      </c>
    </row>
    <row r="569" spans="1:13" ht="13.5">
      <c r="A569" s="142"/>
      <c r="C569" s="3" t="s">
        <v>74</v>
      </c>
      <c r="D569" s="9" t="s">
        <v>334</v>
      </c>
      <c r="E569" s="77">
        <v>0.3882501348780667</v>
      </c>
      <c r="F569" s="77">
        <v>0.3717432063107055</v>
      </c>
      <c r="G569" s="77">
        <v>0.2387661618672335</v>
      </c>
      <c r="H569" s="77">
        <v>0.2393152753179912</v>
      </c>
      <c r="I569" s="77">
        <v>0.21369874226838378</v>
      </c>
      <c r="J569" s="77">
        <v>0.21179326385377475</v>
      </c>
      <c r="K569" s="77">
        <v>0.2993388687610163</v>
      </c>
      <c r="L569" s="77">
        <v>0.40953467966097795</v>
      </c>
      <c r="M569" s="77">
        <v>0.4795781165182519</v>
      </c>
    </row>
    <row r="570" spans="1:13" ht="13.5">
      <c r="A570" s="142"/>
      <c r="C570" s="3" t="s">
        <v>76</v>
      </c>
      <c r="D570" s="9" t="s">
        <v>334</v>
      </c>
      <c r="E570" s="77">
        <v>0.5906323213122728</v>
      </c>
      <c r="F570" s="77">
        <v>0.5299242525728626</v>
      </c>
      <c r="G570" s="77">
        <v>0.48824210430397735</v>
      </c>
      <c r="H570" s="77">
        <v>0.33923052254485986</v>
      </c>
      <c r="I570" s="77">
        <v>0.6462046963513934</v>
      </c>
      <c r="J570" s="77">
        <v>0.7350206651868085</v>
      </c>
      <c r="K570" s="77">
        <v>0.6670672540016727</v>
      </c>
      <c r="L570" s="77">
        <v>0.5109289109737716</v>
      </c>
      <c r="M570" s="77">
        <v>0.3806288626351292</v>
      </c>
    </row>
    <row r="571" spans="1:13" ht="13.5">
      <c r="A571" s="142"/>
      <c r="C571" s="3" t="s">
        <v>78</v>
      </c>
      <c r="D571" s="9" t="s">
        <v>334</v>
      </c>
      <c r="E571" s="77">
        <v>0.0015558976720211758</v>
      </c>
      <c r="F571" s="77">
        <v>0.046442490205332504</v>
      </c>
      <c r="G571" s="77">
        <v>0.07860539139524285</v>
      </c>
      <c r="H571" s="77">
        <v>0.03844773495689278</v>
      </c>
      <c r="I571" s="77">
        <v>0.007592510667399703</v>
      </c>
      <c r="J571" s="77">
        <v>0.016328094345262494</v>
      </c>
      <c r="K571" s="77">
        <v>0.013815128743956658</v>
      </c>
      <c r="L571" s="77">
        <v>0.03971987757696372</v>
      </c>
      <c r="M571" s="77">
        <v>0.05992359023493457</v>
      </c>
    </row>
    <row r="572" spans="1:13" ht="13.5">
      <c r="A572" s="142"/>
      <c r="C572" s="3" t="s">
        <v>80</v>
      </c>
      <c r="D572" s="9" t="s">
        <v>334</v>
      </c>
      <c r="E572" s="77">
        <v>0.0035010902413074806</v>
      </c>
      <c r="F572" s="77">
        <v>0.009300788800719759</v>
      </c>
      <c r="G572" s="77">
        <v>0.0830871358133448</v>
      </c>
      <c r="H572" s="77">
        <v>0.24188766835420805</v>
      </c>
      <c r="I572" s="77">
        <v>0.10815325672690082</v>
      </c>
      <c r="J572" s="77">
        <v>0.0033315365947526026</v>
      </c>
      <c r="K572" s="77">
        <v>0.006563565350615946</v>
      </c>
      <c r="L572" s="77">
        <v>0</v>
      </c>
      <c r="M572" s="77">
        <v>0</v>
      </c>
    </row>
    <row r="573" spans="1:13" ht="13.5">
      <c r="A573" s="142"/>
      <c r="C573" s="3" t="s">
        <v>82</v>
      </c>
      <c r="D573" s="9" t="s">
        <v>334</v>
      </c>
      <c r="E573" s="77">
        <v>0</v>
      </c>
      <c r="F573" s="77">
        <v>0</v>
      </c>
      <c r="G573" s="77">
        <v>0.002784397096530546</v>
      </c>
      <c r="H573" s="77">
        <v>0.0023437574110225933</v>
      </c>
      <c r="I573" s="77">
        <v>0.0017649632677059362</v>
      </c>
      <c r="J573" s="77">
        <v>0.0042962157978894055</v>
      </c>
      <c r="K573" s="77">
        <v>0</v>
      </c>
      <c r="L573" s="77">
        <v>0</v>
      </c>
      <c r="M573" s="77">
        <v>0.00042629771899829196</v>
      </c>
    </row>
    <row r="574" spans="1:13" ht="13.5">
      <c r="A574" s="142"/>
      <c r="C574" s="3" t="s">
        <v>84</v>
      </c>
      <c r="D574" s="9" t="s">
        <v>334</v>
      </c>
      <c r="E574" s="77">
        <v>0</v>
      </c>
      <c r="F574" s="77">
        <v>0</v>
      </c>
      <c r="G574" s="77">
        <v>0</v>
      </c>
      <c r="H574" s="77">
        <v>0</v>
      </c>
      <c r="I574" s="77">
        <v>0</v>
      </c>
      <c r="J574" s="77">
        <v>0</v>
      </c>
      <c r="K574" s="77">
        <v>0</v>
      </c>
      <c r="L574" s="77">
        <v>0</v>
      </c>
      <c r="M574" s="77">
        <v>0</v>
      </c>
    </row>
    <row r="575" spans="1:13" ht="13.5">
      <c r="A575" s="142"/>
      <c r="C575" s="3" t="s">
        <v>86</v>
      </c>
      <c r="D575" s="9" t="s">
        <v>334</v>
      </c>
      <c r="E575" s="77">
        <v>0.0013163539925335325</v>
      </c>
      <c r="F575" s="77">
        <v>0.0018742940073366093</v>
      </c>
      <c r="G575" s="77">
        <v>0.0024535314707834293</v>
      </c>
      <c r="H575" s="77">
        <v>0.0014822300189650777</v>
      </c>
      <c r="I575" s="77">
        <v>0.0011073213629318767</v>
      </c>
      <c r="J575" s="77">
        <v>0.00047388148983654356</v>
      </c>
      <c r="K575" s="77">
        <v>0.00011879596393051049</v>
      </c>
      <c r="L575" s="77">
        <v>0.0052665336531445206</v>
      </c>
      <c r="M575" s="77">
        <v>0.012615976698281203</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767.1006698745165</v>
      </c>
      <c r="F582" s="214">
        <v>898.6008268902852</v>
      </c>
      <c r="G582" s="214">
        <v>823.7259041035514</v>
      </c>
      <c r="H582" s="214">
        <v>997.4602199521443</v>
      </c>
      <c r="I582" s="214">
        <v>1144.7376290657123</v>
      </c>
      <c r="J582" s="214">
        <v>1363.0004062105072</v>
      </c>
      <c r="K582" s="214">
        <v>1407.7259884455677</v>
      </c>
      <c r="L582" s="214">
        <v>2294.0939886937385</v>
      </c>
      <c r="M582" s="214">
        <v>2205.676178849382</v>
      </c>
    </row>
    <row r="583" spans="1:13" ht="13.5">
      <c r="A583" s="142"/>
      <c r="B583" s="107"/>
      <c r="C583" s="130" t="s">
        <v>112</v>
      </c>
      <c r="D583" s="9" t="s">
        <v>334</v>
      </c>
      <c r="E583" s="214">
        <v>717.1966656375424</v>
      </c>
      <c r="F583" s="214">
        <v>828.934042965804</v>
      </c>
      <c r="G583" s="214">
        <v>765.1533107802366</v>
      </c>
      <c r="H583" s="214">
        <v>934.1638690771186</v>
      </c>
      <c r="I583" s="214">
        <v>1082.8138933206847</v>
      </c>
      <c r="J583" s="214">
        <v>1105.1651235132663</v>
      </c>
      <c r="K583" s="214">
        <v>1141.4300823421775</v>
      </c>
      <c r="L583" s="214">
        <v>1819.6488105425294</v>
      </c>
      <c r="M583" s="214">
        <v>1653.4551159484238</v>
      </c>
    </row>
    <row r="584" spans="1:13" ht="13.5">
      <c r="A584" s="142"/>
      <c r="B584" s="233" t="s">
        <v>113</v>
      </c>
      <c r="C584" s="234"/>
      <c r="D584" s="9" t="s">
        <v>334</v>
      </c>
      <c r="E584" s="139">
        <v>0.39822353755797624</v>
      </c>
      <c r="F584" s="139">
        <v>0.4552007825335709</v>
      </c>
      <c r="G584" s="139">
        <v>0.4074235578290297</v>
      </c>
      <c r="H584" s="139">
        <v>0.45628751823419333</v>
      </c>
      <c r="I584" s="139">
        <v>0.49790360910435677</v>
      </c>
      <c r="J584" s="139">
        <v>0.5439407368912224</v>
      </c>
      <c r="K584" s="139">
        <v>0.520110228844267</v>
      </c>
      <c r="L584" s="139">
        <v>0.8277642260940498</v>
      </c>
      <c r="M584" s="139">
        <v>0.753716339294276</v>
      </c>
    </row>
    <row r="585" spans="1:13" ht="13.5">
      <c r="A585" s="142"/>
      <c r="B585" s="233" t="s">
        <v>412</v>
      </c>
      <c r="C585" s="234"/>
      <c r="D585" s="9" t="s">
        <v>334</v>
      </c>
      <c r="E585" s="139">
        <v>0.06805956394390657</v>
      </c>
      <c r="F585" s="139">
        <v>0.06423473027860983</v>
      </c>
      <c r="G585" s="139">
        <v>0.0642486712394133</v>
      </c>
      <c r="H585" s="139">
        <v>0.05793126384512033</v>
      </c>
      <c r="I585" s="139">
        <v>0.054904242180375804</v>
      </c>
      <c r="J585" s="139">
        <v>0.055679206900935634</v>
      </c>
      <c r="K585" s="139">
        <v>0.05678925178586259</v>
      </c>
      <c r="L585" s="139">
        <v>0.06476576585069772</v>
      </c>
      <c r="M585" s="139">
        <v>0.07563905387930428</v>
      </c>
    </row>
    <row r="586" spans="1:13" ht="13.5">
      <c r="A586" s="142"/>
      <c r="B586" s="233" t="s">
        <v>114</v>
      </c>
      <c r="C586" s="234"/>
      <c r="D586" s="9" t="s">
        <v>334</v>
      </c>
      <c r="E586" s="139">
        <v>0.7457068716216392</v>
      </c>
      <c r="F586" s="139">
        <v>0.8583917567436914</v>
      </c>
      <c r="G586" s="139">
        <v>0.7467043757633428</v>
      </c>
      <c r="H586" s="139">
        <v>0.8371974162396785</v>
      </c>
      <c r="I586" s="139">
        <v>0.9261382634262835</v>
      </c>
      <c r="J586" s="139">
        <v>1.0147113067277573</v>
      </c>
      <c r="K586" s="139">
        <v>0.9818843500843271</v>
      </c>
      <c r="L586" s="139">
        <v>1.5479099249934969</v>
      </c>
      <c r="M586" s="139">
        <v>1.3735681054988178</v>
      </c>
    </row>
    <row r="587" spans="1:13" ht="13.5">
      <c r="A587" s="142"/>
      <c r="B587" s="233" t="s">
        <v>115</v>
      </c>
      <c r="C587" s="234"/>
      <c r="D587" s="9" t="s">
        <v>334</v>
      </c>
      <c r="E587" s="139">
        <v>1.5338684878269646</v>
      </c>
      <c r="F587" s="139">
        <v>1.7372159062685542</v>
      </c>
      <c r="G587" s="139">
        <v>1.7940394240037119</v>
      </c>
      <c r="H587" s="139">
        <v>2.447995219381674</v>
      </c>
      <c r="I587" s="139">
        <v>2.4780527388331257</v>
      </c>
      <c r="J587" s="139">
        <v>2.2183667015475277</v>
      </c>
      <c r="K587" s="139">
        <v>2.129808501397181</v>
      </c>
      <c r="L587" s="139">
        <v>2.6113404722003044</v>
      </c>
      <c r="M587" s="139">
        <v>2.027097388099301</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0</v>
      </c>
      <c r="F590" s="206">
        <v>0</v>
      </c>
      <c r="G590" s="206">
        <v>0</v>
      </c>
      <c r="H590" s="206">
        <v>0</v>
      </c>
      <c r="I590" s="206">
        <v>0</v>
      </c>
      <c r="J590" s="206">
        <v>0</v>
      </c>
      <c r="K590" s="206">
        <v>0</v>
      </c>
      <c r="L590" s="206">
        <v>0</v>
      </c>
      <c r="M590" s="206">
        <v>0</v>
      </c>
    </row>
    <row r="591" spans="1:13" ht="13.5">
      <c r="A591" s="142"/>
      <c r="C591" s="3" t="s">
        <v>235</v>
      </c>
      <c r="D591" s="9" t="s">
        <v>334</v>
      </c>
      <c r="E591" s="77">
        <v>0</v>
      </c>
      <c r="F591" s="77">
        <v>0</v>
      </c>
      <c r="G591" s="77">
        <v>0</v>
      </c>
      <c r="H591" s="77">
        <v>0</v>
      </c>
      <c r="I591" s="77">
        <v>0</v>
      </c>
      <c r="J591" s="77">
        <v>0</v>
      </c>
      <c r="K591" s="77">
        <v>0</v>
      </c>
      <c r="L591" s="77">
        <v>0</v>
      </c>
      <c r="M591" s="77">
        <v>0</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30457680</v>
      </c>
      <c r="F594" s="54">
        <v>38876030</v>
      </c>
      <c r="G594" s="54">
        <v>27396320</v>
      </c>
      <c r="H594" s="54">
        <v>21771329</v>
      </c>
      <c r="I594" s="54">
        <v>17468646</v>
      </c>
      <c r="J594" s="54">
        <v>25111846</v>
      </c>
      <c r="K594" s="54">
        <v>23434068</v>
      </c>
      <c r="L594" s="54">
        <v>49788668</v>
      </c>
      <c r="M594" s="54">
        <v>57388451</v>
      </c>
    </row>
    <row r="595" spans="1:13" ht="13.5">
      <c r="A595" s="103">
        <f>VALUE(MID(D595,8,4))</f>
        <v>2099</v>
      </c>
      <c r="C595" s="3" t="s">
        <v>531</v>
      </c>
      <c r="D595" s="9" t="s">
        <v>121</v>
      </c>
      <c r="E595" s="54">
        <v>0</v>
      </c>
      <c r="F595" s="54">
        <v>0</v>
      </c>
      <c r="G595" s="54">
        <v>0</v>
      </c>
      <c r="H595" s="54">
        <v>5469000</v>
      </c>
      <c r="I595" s="54">
        <v>18912000</v>
      </c>
      <c r="J595" s="54">
        <v>14965000</v>
      </c>
      <c r="K595" s="54">
        <v>30371000</v>
      </c>
      <c r="L595" s="54">
        <v>5000000</v>
      </c>
      <c r="M595" s="54">
        <v>0</v>
      </c>
    </row>
    <row r="596" spans="1:13" ht="13.5">
      <c r="A596" s="103">
        <f>VALUE(MID(D596,8,4))</f>
        <v>2299</v>
      </c>
      <c r="C596" s="3" t="s">
        <v>532</v>
      </c>
      <c r="D596" s="52" t="s">
        <v>254</v>
      </c>
      <c r="E596" s="54">
        <v>8340945</v>
      </c>
      <c r="F596" s="54">
        <v>10026626</v>
      </c>
      <c r="G596" s="54">
        <v>11693903</v>
      </c>
      <c r="H596" s="54">
        <v>13514600</v>
      </c>
      <c r="I596" s="54">
        <v>15517804</v>
      </c>
      <c r="J596" s="54">
        <v>18875113</v>
      </c>
      <c r="K596" s="54">
        <v>19483149</v>
      </c>
      <c r="L596" s="54">
        <v>15020109</v>
      </c>
      <c r="M596" s="54">
        <v>14728451</v>
      </c>
    </row>
    <row r="597" spans="1:13" ht="13.5">
      <c r="A597" s="142"/>
      <c r="C597" s="3" t="s">
        <v>517</v>
      </c>
      <c r="D597" s="9" t="s">
        <v>334</v>
      </c>
      <c r="E597" s="54">
        <v>22116735</v>
      </c>
      <c r="F597" s="54">
        <v>28849404</v>
      </c>
      <c r="G597" s="54">
        <v>15702417</v>
      </c>
      <c r="H597" s="54">
        <v>2787729</v>
      </c>
      <c r="I597" s="54">
        <v>-16961158</v>
      </c>
      <c r="J597" s="54">
        <v>-8728267</v>
      </c>
      <c r="K597" s="54">
        <v>-26420081</v>
      </c>
      <c r="L597" s="54">
        <v>29768559</v>
      </c>
      <c r="M597" s="54">
        <v>42660000</v>
      </c>
    </row>
    <row r="598" spans="1:13" ht="13.5">
      <c r="A598" s="142"/>
      <c r="D598" s="23"/>
      <c r="E598" s="46"/>
      <c r="F598" s="46"/>
      <c r="G598" s="46"/>
      <c r="H598" s="46"/>
      <c r="I598" s="46"/>
      <c r="J598" s="46"/>
      <c r="K598" s="46"/>
      <c r="L598" s="46"/>
      <c r="M598" s="46"/>
    </row>
    <row r="599" spans="1:13" ht="13.5">
      <c r="A599" s="142"/>
      <c r="C599" s="3" t="s">
        <v>432</v>
      </c>
      <c r="D599" s="9" t="s">
        <v>334</v>
      </c>
      <c r="E599" s="77">
        <v>0.372946469325651</v>
      </c>
      <c r="F599" s="77">
        <v>0.4600051800831447</v>
      </c>
      <c r="G599" s="77">
        <v>0.31433134795332596</v>
      </c>
      <c r="H599" s="77">
        <v>0.229138598814067</v>
      </c>
      <c r="I599" s="77">
        <v>0.17318139247243977</v>
      </c>
      <c r="J599" s="77">
        <v>0.22615848552931203</v>
      </c>
      <c r="K599" s="77">
        <v>0.195390570225305</v>
      </c>
      <c r="L599" s="77">
        <v>0.3876267115473435</v>
      </c>
      <c r="M599" s="77">
        <v>0.42751609735788365</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0.6738999233717865</v>
      </c>
      <c r="F603" s="77">
        <v>0.7318616128996854</v>
      </c>
      <c r="G603" s="77">
        <v>0.6629859871189687</v>
      </c>
      <c r="H603" s="77">
        <v>0.5774544153827225</v>
      </c>
      <c r="I603" s="77">
        <v>0.3651335672027537</v>
      </c>
      <c r="J603" s="77">
        <v>0.4260590815163826</v>
      </c>
      <c r="K603" s="77">
        <v>0.3545734424566225</v>
      </c>
      <c r="L603" s="77">
        <v>0.5370723254382488</v>
      </c>
      <c r="M603" s="77">
        <v>0.584229859557185</v>
      </c>
    </row>
    <row r="604" spans="1:13" ht="13.5">
      <c r="A604" s="142"/>
      <c r="C604" s="3" t="s">
        <v>608</v>
      </c>
      <c r="D604" s="9" t="s">
        <v>334</v>
      </c>
      <c r="E604" s="77">
        <v>0.07405173277270738</v>
      </c>
      <c r="F604" s="77">
        <v>0.0668176938007156</v>
      </c>
      <c r="G604" s="77">
        <v>0.10975970717057337</v>
      </c>
      <c r="H604" s="77">
        <v>0.17208945132633607</v>
      </c>
      <c r="I604" s="77">
        <v>0.28529789547829904</v>
      </c>
      <c r="J604" s="77">
        <v>0.2036261189188206</v>
      </c>
      <c r="K604" s="77">
        <v>0.24350603211892863</v>
      </c>
      <c r="L604" s="77">
        <v>0.133478491646549</v>
      </c>
      <c r="M604" s="77">
        <v>0.11700088302633901</v>
      </c>
    </row>
    <row r="605" spans="1:13" ht="13.5">
      <c r="A605" s="142"/>
      <c r="C605" s="3" t="s">
        <v>609</v>
      </c>
      <c r="D605" s="9" t="s">
        <v>334</v>
      </c>
      <c r="E605" s="77">
        <v>0</v>
      </c>
      <c r="F605" s="77">
        <v>0</v>
      </c>
      <c r="G605" s="77">
        <v>0</v>
      </c>
      <c r="H605" s="77">
        <v>0</v>
      </c>
      <c r="I605" s="77">
        <v>0</v>
      </c>
      <c r="J605" s="77">
        <v>0</v>
      </c>
      <c r="K605" s="77">
        <v>0</v>
      </c>
      <c r="L605" s="77">
        <v>0</v>
      </c>
      <c r="M605" s="77">
        <v>0</v>
      </c>
    </row>
    <row r="606" spans="1:13" ht="13.5">
      <c r="A606" s="142"/>
      <c r="C606" s="3" t="s">
        <v>286</v>
      </c>
      <c r="D606" s="9" t="s">
        <v>334</v>
      </c>
      <c r="E606" s="77">
        <v>0.0011085015720477234</v>
      </c>
      <c r="F606" s="77">
        <v>0.0009431587229013415</v>
      </c>
      <c r="G606" s="77">
        <v>0</v>
      </c>
      <c r="H606" s="77">
        <v>0</v>
      </c>
      <c r="I606" s="77">
        <v>0</v>
      </c>
      <c r="J606" s="77">
        <v>0</v>
      </c>
      <c r="K606" s="77">
        <v>0</v>
      </c>
      <c r="L606" s="77">
        <v>0</v>
      </c>
      <c r="M606" s="77">
        <v>0</v>
      </c>
    </row>
    <row r="607" spans="1:13" ht="15">
      <c r="A607" s="142"/>
      <c r="B607" s="115"/>
      <c r="C607" s="3" t="s">
        <v>287</v>
      </c>
      <c r="D607" s="9" t="s">
        <v>334</v>
      </c>
      <c r="E607" s="77">
        <v>0.236480335370181</v>
      </c>
      <c r="F607" s="77">
        <v>0.18844348934615626</v>
      </c>
      <c r="G607" s="77">
        <v>0.21126442046043398</v>
      </c>
      <c r="H607" s="77">
        <v>0.23425659483902908</v>
      </c>
      <c r="I607" s="77">
        <v>0.33634723210752304</v>
      </c>
      <c r="J607" s="77">
        <v>0.35809143363363793</v>
      </c>
      <c r="K607" s="77">
        <v>0.3899474650599254</v>
      </c>
      <c r="L607" s="77">
        <v>0.31991655750362535</v>
      </c>
      <c r="M607" s="77">
        <v>0.289270791720424</v>
      </c>
    </row>
    <row r="608" spans="1:13" ht="15">
      <c r="A608" s="142"/>
      <c r="B608" s="115"/>
      <c r="C608" s="3" t="s">
        <v>288</v>
      </c>
      <c r="D608" s="9" t="s">
        <v>334</v>
      </c>
      <c r="E608" s="77">
        <v>0.003857165080908335</v>
      </c>
      <c r="F608" s="77">
        <v>0.0014198962777666822</v>
      </c>
      <c r="G608" s="77">
        <v>0.0010768193490524548</v>
      </c>
      <c r="H608" s="77">
        <v>0.0008592060839238574</v>
      </c>
      <c r="I608" s="77">
        <v>0.0012524195109142745</v>
      </c>
      <c r="J608" s="77">
        <v>0.0007588927017610047</v>
      </c>
      <c r="K608" s="77">
        <v>0.000378720982831033</v>
      </c>
      <c r="L608" s="77">
        <v>0.0007513604452337585</v>
      </c>
      <c r="M608" s="77">
        <v>0.0004096336576302087</v>
      </c>
    </row>
    <row r="609" spans="1:13" ht="15">
      <c r="A609" s="142"/>
      <c r="B609" s="115"/>
      <c r="C609" s="3" t="s">
        <v>289</v>
      </c>
      <c r="D609" s="9" t="s">
        <v>334</v>
      </c>
      <c r="E609" s="77">
        <v>0.010602341832369029</v>
      </c>
      <c r="F609" s="77">
        <v>0.010514148952774725</v>
      </c>
      <c r="G609" s="77">
        <v>0.014913065900971485</v>
      </c>
      <c r="H609" s="77">
        <v>0.015340332367988572</v>
      </c>
      <c r="I609" s="77">
        <v>0.011968885700509954</v>
      </c>
      <c r="J609" s="77">
        <v>0.01146447322939783</v>
      </c>
      <c r="K609" s="77">
        <v>0.011594339381692529</v>
      </c>
      <c r="L609" s="77">
        <v>0.008781264966343034</v>
      </c>
      <c r="M609" s="77">
        <v>0.0090888320384218</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0.06663717767463738</v>
      </c>
      <c r="I612" s="77">
        <v>0.1742428621557089</v>
      </c>
      <c r="J612" s="77">
        <v>0.12172213732490629</v>
      </c>
      <c r="K612" s="77">
        <v>0.20689404106740786</v>
      </c>
      <c r="L612" s="77">
        <v>0.029546790060365275</v>
      </c>
      <c r="M612" s="77">
        <v>0</v>
      </c>
    </row>
    <row r="613" spans="1:13" ht="15">
      <c r="A613" s="142"/>
      <c r="B613" s="115"/>
      <c r="C613" s="3" t="s">
        <v>295</v>
      </c>
      <c r="D613" s="9" t="s">
        <v>334</v>
      </c>
      <c r="E613" s="77">
        <v>0.1512911344189147</v>
      </c>
      <c r="F613" s="77">
        <v>0.14123237371274364</v>
      </c>
      <c r="G613" s="77">
        <v>0.1726730456601731</v>
      </c>
      <c r="H613" s="77">
        <v>0.16466900738739337</v>
      </c>
      <c r="I613" s="77">
        <v>0.14297094878020875</v>
      </c>
      <c r="J613" s="77">
        <v>0.15352616749810383</v>
      </c>
      <c r="K613" s="77">
        <v>0.13272356620883166</v>
      </c>
      <c r="L613" s="77">
        <v>0.0887592014613606</v>
      </c>
      <c r="M613" s="77">
        <v>0.09115071944913974</v>
      </c>
    </row>
    <row r="614" spans="1:13" ht="13.5">
      <c r="A614" s="142"/>
      <c r="B614" s="231" t="s">
        <v>194</v>
      </c>
      <c r="C614" s="229"/>
      <c r="D614" s="9" t="s">
        <v>334</v>
      </c>
      <c r="E614" s="77">
        <v>0.013360776684941072</v>
      </c>
      <c r="F614" s="77">
        <v>0.01594976813616261</v>
      </c>
      <c r="G614" s="77">
        <v>0.006380406127596162</v>
      </c>
      <c r="H614" s="77">
        <v>0.009848131691049184</v>
      </c>
      <c r="I614" s="77">
        <v>0.00936653045589624</v>
      </c>
      <c r="J614" s="77">
        <v>0.012847854965970794</v>
      </c>
      <c r="K614" s="77">
        <v>0.009999731053414727</v>
      </c>
      <c r="L614" s="77">
        <v>0.022927339952129474</v>
      </c>
      <c r="M614" s="77">
        <v>0.02128403765221404</v>
      </c>
    </row>
    <row r="615" spans="1:13" ht="15">
      <c r="A615" s="142"/>
      <c r="B615" s="115"/>
      <c r="C615" s="3" t="s">
        <v>296</v>
      </c>
      <c r="D615" s="9" t="s">
        <v>334</v>
      </c>
      <c r="E615" s="77">
        <v>0.04811940488012806</v>
      </c>
      <c r="F615" s="77">
        <v>0.07151733569154792</v>
      </c>
      <c r="G615" s="77">
        <v>0.07372048455464891</v>
      </c>
      <c r="H615" s="77">
        <v>0.04822940364429209</v>
      </c>
      <c r="I615" s="77">
        <v>0.0069284386813183736</v>
      </c>
      <c r="J615" s="77">
        <v>0</v>
      </c>
      <c r="K615" s="77">
        <v>0.008288629932959273</v>
      </c>
      <c r="L615" s="77">
        <v>0.006133665423495324</v>
      </c>
      <c r="M615" s="77">
        <v>0.033171521005556225</v>
      </c>
    </row>
    <row r="616" spans="1:13" ht="15">
      <c r="A616" s="142"/>
      <c r="B616" s="115"/>
      <c r="C616" s="3" t="s">
        <v>610</v>
      </c>
      <c r="D616" s="9" t="s">
        <v>334</v>
      </c>
      <c r="E616" s="77">
        <v>0.7837589048053073</v>
      </c>
      <c r="F616" s="77">
        <v>0.6828763212663772</v>
      </c>
      <c r="G616" s="77">
        <v>0.6532511463457545</v>
      </c>
      <c r="H616" s="77">
        <v>0.635856981581004</v>
      </c>
      <c r="I616" s="77">
        <v>0.6109789292359677</v>
      </c>
      <c r="J616" s="77">
        <v>0.6629290907668679</v>
      </c>
      <c r="K616" s="77">
        <v>0.6005051481744453</v>
      </c>
      <c r="L616" s="77">
        <v>0.8035519850951809</v>
      </c>
      <c r="M616" s="77">
        <v>0.8020090617428566</v>
      </c>
    </row>
    <row r="617" spans="1:13" ht="15">
      <c r="A617" s="142"/>
      <c r="B617" s="115"/>
      <c r="C617" s="3" t="s">
        <v>611</v>
      </c>
      <c r="D617" s="9" t="s">
        <v>334</v>
      </c>
      <c r="E617" s="77">
        <v>0</v>
      </c>
      <c r="F617" s="77">
        <v>0.07465438330676154</v>
      </c>
      <c r="G617" s="77">
        <v>0.07826019610380876</v>
      </c>
      <c r="H617" s="77">
        <v>0.06457799262672849</v>
      </c>
      <c r="I617" s="77">
        <v>0.04883075134439811</v>
      </c>
      <c r="J617" s="77">
        <v>0.043109076366321636</v>
      </c>
      <c r="K617" s="77">
        <v>0.03610478475049427</v>
      </c>
      <c r="L617" s="77">
        <v>0.043729249289340605</v>
      </c>
      <c r="M617" s="77">
        <v>0.04579675920595004</v>
      </c>
    </row>
    <row r="618" spans="1:13" ht="15">
      <c r="A618" s="142"/>
      <c r="B618" s="115"/>
      <c r="C618" s="3" t="s">
        <v>612</v>
      </c>
      <c r="D618" s="9" t="s">
        <v>334</v>
      </c>
      <c r="E618" s="77">
        <v>0.0034697792107088927</v>
      </c>
      <c r="F618" s="77">
        <v>0.013769817886407073</v>
      </c>
      <c r="G618" s="77">
        <v>0.015714721208018482</v>
      </c>
      <c r="H618" s="77">
        <v>0.01018130539489546</v>
      </c>
      <c r="I618" s="77">
        <v>0.006681539346501925</v>
      </c>
      <c r="J618" s="77">
        <v>0.005865673077829525</v>
      </c>
      <c r="K618" s="77">
        <v>0.00548409881244687</v>
      </c>
      <c r="L618" s="77">
        <v>0.005351768718127877</v>
      </c>
      <c r="M618" s="77">
        <v>0.006587900944283378</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2010-03-08T18:01:58Z</dcterms:modified>
  <cp:category/>
  <cp:version/>
  <cp:contentType/>
  <cp:contentStatus/>
</cp:coreProperties>
</file>