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<sst xmlns="http://schemas.openxmlformats.org/spreadsheetml/2006/main" count="1888" uniqueCount="862">
  <si>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</si>
  <si>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</si>
  <si>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</si>
  <si>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</si>
  <si>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</si>
  <si>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</si>
  <si>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</si>
  <si>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</si>
  <si>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</si>
  <si>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</si>
  <si>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</si>
  <si>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</si>
  <si>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</si>
  <si>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</si>
  <si>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</si>
  <si>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</si>
  <si>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</si>
  <si>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</si>
  <si>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</si>
  <si>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</si>
  <si>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</si>
  <si>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</si>
  <si>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</si>
  <si>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</si>
  <si>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</si>
  <si>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</si>
  <si>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</si>
  <si>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</si>
  <si>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</si>
  <si>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</si>
  <si>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</si>
  <si>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</si>
  <si>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</si>
  <si>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</si>
  <si>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</si>
  <si>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</si>
  <si>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</si>
  <si>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</si>
  <si>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</si>
  <si>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</si>
  <si>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</si>
  <si>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</si>
  <si>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</si>
  <si>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</si>
  <si>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</si>
  <si>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</si>
  <si>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</si>
  <si>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</si>
  <si>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</si>
  <si>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</si>
  <si>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</si>
  <si>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</si>
  <si>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</si>
  <si>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</si>
  <si>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</si>
  <si>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</si>
  <si>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</si>
  <si>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</si>
  <si>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</si>
  <si>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</si>
  <si>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</si>
  <si>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</si>
  <si>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</si>
  <si>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</si>
  <si>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</si>
  <si>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</si>
  <si>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</si>
  <si>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</si>
  <si>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</si>
  <si>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</si>
  <si>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</si>
  <si>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</si>
  <si>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</si>
  <si>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</si>
  <si>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</si>
  <si>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</si>
  <si>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</si>
  <si>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</si>
  <si>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</si>
  <si>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</si>
  <si>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</si>
  <si>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</si>
  <si>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</si>
  <si>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</si>
  <si>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</si>
  <si>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</si>
  <si>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</si>
  <si>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</si>
  <si>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</si>
  <si>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</si>
  <si>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</si>
  <si>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</si>
  <si>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</si>
  <si>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</si>
  <si>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</si>
  <si>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</si>
  <si>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</si>
  <si>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</si>
  <si>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</si>
  <si>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</si>
  <si>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</si>
  <si>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</si>
  <si>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</si>
  <si>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</si>
  <si>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</si>
  <si>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</si>
  <si>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</si>
  <si>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</si>
  <si>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</si>
  <si>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</si>
  <si>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</si>
  <si>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</si>
  <si>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</si>
  <si>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</si>
  <si>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</si>
  <si>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</si>
  <si>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</si>
  <si>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</si>
  <si>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</si>
  <si>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</si>
  <si>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</si>
  <si>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</si>
  <si>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</si>
  <si>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</si>
  <si>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</si>
  <si>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</si>
  <si>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</si>
  <si>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</si>
  <si>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</si>
  <si>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</si>
  <si>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</si>
  <si>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</si>
  <si>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</si>
  <si>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</si>
  <si>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</si>
  <si>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</si>
  <si>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</si>
  <si>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</si>
  <si>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</si>
  <si>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</si>
  <si>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</si>
  <si>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</si>
  <si>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</si>
  <si>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</si>
  <si>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</si>
  <si>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</si>
  <si>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</si>
  <si>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</si>
  <si>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</si>
  <si>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</si>
  <si>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</si>
  <si>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</si>
  <si>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</si>
  <si>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</si>
  <si>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</si>
  <si>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</si>
  <si>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</si>
  <si>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</si>
  <si>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</si>
  <si>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</si>
  <si>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</si>
  <si>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</si>
  <si>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</si>
  <si>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</si>
  <si>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</si>
  <si>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</si>
  <si>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</si>
  <si>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</si>
  <si>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</si>
  <si>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</si>
  <si>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</si>
  <si>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</si>
  <si>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</si>
  <si>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</si>
  <si>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</si>
  <si>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</si>
  <si>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</si>
  <si>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</si>
  <si>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</si>
  <si>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</si>
  <si>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</si>
  <si>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</si>
  <si>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</si>
  <si>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</si>
  <si>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</si>
  <si>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</si>
  <si>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</si>
  <si>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</si>
  <si>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</si>
  <si>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</si>
  <si>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</si>
  <si>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</si>
  <si>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</si>
  <si>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</si>
  <si>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</si>
  <si>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</si>
  <si>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</si>
  <si>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</si>
  <si>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</si>
  <si>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</si>
  <si>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</si>
  <si>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</si>
  <si>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</si>
  <si>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</si>
  <si>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</si>
  <si>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</si>
  <si>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</si>
  <si>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</si>
  <si>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</si>
  <si>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</si>
  <si>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</si>
  <si>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</si>
  <si>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</si>
  <si>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</si>
  <si>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</si>
  <si>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</si>
  <si>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</si>
  <si>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</si>
  <si>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</si>
  <si>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</si>
  <si>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</si>
  <si>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</si>
  <si>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</si>
  <si>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</si>
  <si>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</si>
  <si>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</si>
  <si>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</si>
  <si>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</si>
  <si>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</si>
  <si>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</si>
  <si>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</si>
  <si>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</si>
  <si>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</si>
  <si>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</si>
  <si>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</si>
  <si>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</si>
  <si>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</si>
  <si>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</si>
  <si>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</si>
  <si>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</si>
  <si>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</si>
  <si>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</si>
  <si>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</si>
  <si>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</si>
  <si>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</si>
  <si>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</si>
  <si>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</si>
  <si>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</si>
  <si>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</si>
  <si>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</si>
  <si>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</si>
  <si>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</si>
  <si>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</si>
  <si>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</si>
  <si>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</si>
  <si>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</si>
  <si>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</si>
  <si>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</si>
  <si>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</si>
  <si>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</si>
  <si>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</si>
  <si>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</si>
  <si>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</si>
  <si>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</si>
  <si>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</si>
  <si>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</si>
  <si>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</si>
  <si>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</si>
  <si>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</si>
  <si>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</si>
  <si>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</si>
  <si>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</si>
  <si>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</si>
  <si>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</si>
  <si>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</si>
  <si>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</si>
  <si>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</si>
  <si>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</si>
  <si>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</si>
  <si>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</si>
  <si>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</si>
  <si>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</si>
  <si>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</si>
  <si>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</si>
  <si>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</si>
  <si>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</si>
  <si>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</si>
  <si>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</si>
  <si>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</si>
  <si>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</si>
  <si>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</si>
  <si>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</si>
  <si>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</si>
  <si>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</si>
  <si>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</si>
  <si>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</si>
  <si>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</si>
  <si>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</si>
  <si>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</si>
  <si>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</si>
  <si>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</si>
  <si>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</si>
  <si>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</si>
  <si>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</si>
  <si>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</si>
  <si>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</si>
  <si>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</si>
  <si>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</si>
  <si>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</si>
  <si>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</si>
  <si>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</si>
  <si>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</si>
  <si>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</si>
  <si>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</si>
  <si>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</si>
  <si>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</si>
  <si>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</si>
  <si>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</si>
  <si>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</si>
  <si>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</si>
  <si>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</si>
  <si>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</si>
  <si>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</si>
  <si>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</si>
  <si>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</si>
  <si>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</si>
  <si>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</si>
  <si>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</si>
  <si>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</si>
  <si>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</si>
  <si>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</si>
  <si>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</si>
  <si>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</si>
  <si>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</si>
  <si>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</si>
  <si>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</si>
  <si>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</si>
  <si>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</si>
  <si>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</si>
  <si>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</si>
  <si>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</si>
  <si>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</si>
  <si>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</si>
  <si>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</si>
  <si>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</si>
  <si>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</si>
  <si>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</si>
  <si>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</si>
  <si>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</si>
  <si>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</si>
  <si>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</si>
  <si>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</si>
  <si>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</si>
  <si>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</si>
  <si>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</si>
  <si>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</si>
  <si>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</si>
  <si>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</si>
  <si>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</si>
  <si>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</si>
  <si>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</si>
  <si>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</si>
  <si>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</si>
  <si>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</si>
  <si>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</si>
  <si>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</si>
  <si>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</si>
  <si>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</si>
  <si>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</si>
  <si>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</si>
  <si>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</si>
  <si>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</si>
  <si>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</si>
  <si>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</si>
  <si>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</si>
  <si>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</si>
  <si>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</si>
  <si>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</si>
  <si>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</si>
  <si>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</si>
  <si>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</si>
  <si>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</si>
  <si>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</si>
  <si>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</si>
  <si>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</si>
  <si>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</si>
  <si>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</si>
  <si>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</si>
  <si>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</si>
  <si>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</si>
  <si>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</si>
  <si>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</si>
  <si>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</si>
  <si>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</si>
  <si>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</si>
  <si>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</si>
  <si>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</si>
  <si>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</si>
  <si>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</si>
  <si>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</si>
  <si>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</si>
  <si>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</si>
  <si>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</si>
  <si>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</si>
  <si>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</si>
  <si>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</si>
  <si>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</si>
  <si>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</si>
  <si>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</si>
  <si>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</si>
  <si>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</si>
  <si>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</si>
  <si>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</si>
  <si>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</si>
  <si>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</si>
  <si>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</si>
  <si>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</si>
  <si>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</si>
  <si>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</si>
  <si>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</si>
  <si>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</si>
  <si>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</si>
  <si>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</si>
  <si>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</si>
  <si>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</si>
  <si>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</si>
  <si>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</si>
  <si>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</si>
  <si>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</si>
  <si>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</si>
  <si>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</si>
  <si>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</si>
  <si>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</si>
  <si>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</si>
  <si>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</si>
  <si>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</si>
  <si>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</si>
  <si>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</si>
  <si>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</si>
  <si>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</si>
  <si>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</si>
  <si>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</si>
  <si>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</si>
  <si>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</si>
  <si>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</si>
  <si>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</si>
  <si>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</si>
  <si>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</si>
  <si>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</si>
  <si>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</si>
  <si>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</si>
  <si>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</si>
  <si>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</si>
  <si>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</si>
  <si>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</si>
  <si>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</si>
  <si>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</si>
  <si>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</si>
  <si>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</si>
  <si>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</si>
  <si>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</si>
  <si>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</si>
  <si>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</si>
  <si>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</si>
  <si>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</si>
  <si>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</si>
  <si>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</si>
  <si>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</si>
  <si>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</si>
  <si>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</si>
  <si>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</si>
  <si>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</si>
  <si>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</si>
  <si>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</si>
  <si>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</si>
  <si>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</si>
  <si>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</si>
  <si>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</si>
  <si>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</si>
  <si>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</si>
  <si>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</si>
  <si>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</si>
  <si>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</si>
  <si>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</si>
  <si>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</si>
  <si>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</si>
  <si>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</si>
  <si>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</si>
  <si>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</si>
  <si>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</si>
  <si>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</si>
  <si>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</si>
  <si>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</si>
  <si>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</si>
  <si>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</si>
  <si>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</si>
  <si>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</si>
  <si>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</si>
  <si>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</si>
  <si>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</si>
  <si>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</si>
  <si>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</si>
  <si>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</si>
  <si>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</si>
  <si>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</si>
  <si>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</si>
  <si>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</si>
  <si>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</si>
  <si>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</si>
  <si>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</si>
  <si>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</si>
  <si>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</si>
  <si>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</si>
  <si>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</si>
  <si>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</si>
  <si>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</si>
  <si>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</si>
  <si>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</si>
  <si>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</si>
  <si>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</si>
  <si>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</si>
  <si>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</si>
  <si>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</si>
  <si>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</si>
  <si>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</si>
  <si>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</si>
  <si>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</si>
  <si>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</si>
  <si>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</si>
  <si>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</si>
  <si>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</si>
  <si>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</si>
  <si>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</si>
  <si>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</si>
  <si>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</si>
  <si>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</si>
  <si>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</si>
  <si>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</si>
  <si>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</si>
  <si>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</si>
  <si>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</si>
  <si>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</si>
  <si>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</si>
  <si>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</si>
  <si>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</si>
  <si>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</si>
  <si>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</si>
  <si>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</si>
  <si>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</si>
  <si>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</si>
  <si>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</si>
  <si>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</si>
  <si>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</si>
  <si>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</si>
  <si>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</si>
  <si>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</si>
  <si>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</si>
  <si>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</si>
  <si>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</si>
  <si>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</si>
  <si>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</si>
  <si>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</si>
  <si>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</si>
  <si>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</si>
  <si>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</si>
  <si>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</si>
  <si>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</si>
  <si>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</si>
  <si>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</si>
  <si>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</si>
  <si>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</si>
  <si>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</si>
  <si>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</si>
  <si>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</si>
  <si>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</si>
  <si>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</si>
  <si>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</si>
  <si>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</si>
  <si>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</si>
  <si>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</si>
  <si>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</si>
  <si>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</si>
  <si>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</si>
  <si>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</si>
  <si>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</si>
  <si>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</si>
  <si>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</si>
  <si>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</si>
  <si>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</si>
  <si>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</si>
  <si>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</si>
  <si>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</si>
  <si>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</si>
  <si>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</si>
  <si>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</si>
  <si>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</si>
  <si>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</si>
  <si>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</si>
  <si>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</si>
  <si>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</si>
  <si>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</si>
  <si>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</si>
  <si>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</si>
  <si>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</si>
  <si>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</si>
  <si>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</si>
  <si>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</si>
  <si>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</si>
  <si>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</si>
  <si>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</si>
  <si>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</si>
  <si>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</si>
  <si>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</si>
  <si>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</si>
  <si>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</si>
  <si>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</si>
  <si>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</si>
  <si>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</si>
  <si>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</si>
  <si>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</si>
  <si>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</si>
  <si>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</si>
  <si>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</si>
  <si>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</si>
  <si>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</si>
  <si>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</si>
  <si>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</si>
  <si>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</si>
  <si>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</si>
  <si>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</si>
  <si>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</si>
  <si>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</si>
  <si>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</si>
  <si>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</si>
  <si>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</si>
  <si>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</si>
  <si>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</si>
  <si>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</si>
  <si>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</si>
  <si>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</si>
  <si>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</si>
  <si>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</si>
  <si>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</si>
  <si>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</si>
  <si>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</si>
  <si>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</si>
  <si>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</si>
  <si>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</si>
  <si>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</si>
  <si>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</si>
  <si>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</si>
  <si>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</si>
  <si>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</si>
  <si>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</si>
  <si>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</si>
  <si>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</si>
  <si>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</si>
  <si>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</si>
  <si>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</si>
  <si>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</si>
  <si>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</si>
  <si>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</si>
  <si>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</si>
  <si>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</si>
  <si>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</si>
  <si>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</si>
  <si>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</si>
  <si>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</si>
  <si>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</si>
  <si>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</si>
  <si>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</si>
  <si>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</si>
  <si>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</si>
  <si>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</si>
  <si>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</si>
  <si>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</si>
  <si>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</si>
  <si>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</si>
  <si>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</si>
  <si>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</si>
  <si>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</si>
  <si>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</si>
  <si>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</si>
  <si>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</si>
  <si>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</si>
  <si>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</si>
  <si>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</si>
  <si>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</si>
  <si>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</si>
  <si>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</si>
  <si>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</si>
  <si>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</si>
  <si>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</si>
  <si>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</si>
  <si>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</si>
  <si>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</si>
  <si>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</si>
  <si>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</si>
  <si>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</si>
  <si>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</si>
  <si>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</si>
  <si>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</si>
  <si>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</si>
  <si>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</si>
  <si>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</si>
  <si>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</si>
  <si>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</si>
  <si>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</si>
  <si>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</si>
  <si>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</si>
  <si>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</si>
  <si>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</si>
  <si>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</si>
  <si>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</si>
  <si>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</si>
  <si>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</si>
  <si>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</si>
  <si>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</si>
  <si>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</si>
  <si>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</si>
  <si>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</si>
  <si>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</si>
  <si>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</si>
  <si>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</si>
  <si>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</si>
  <si>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</si>
  <si>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</si>
  <si>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</si>
  <si>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</si>
  <si>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</si>
  <si>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</si>
  <si>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</si>
  <si>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</si>
  <si>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</si>
  <si>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</si>
  <si>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</si>
  <si>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</si>
  <si>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</si>
  <si>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</si>
  <si>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</si>
  <si>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</si>
  <si>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</si>
  <si>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</si>
  <si>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</si>
  <si>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</si>
  <si>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</si>
  <si>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</si>
  <si>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</si>
  <si>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</si>
  <si>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</si>
  <si>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</si>
  <si>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</si>
  <si>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</si>
  <si>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</si>
  <si>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</si>
  <si>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</si>
  <si>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</si>
  <si>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</si>
  <si>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</si>
  <si>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</si>
  <si>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</si>
  <si>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</si>
  <si>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</si>
  <si>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</si>
  <si>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</si>
  <si>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</si>
  <si>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</si>
  <si>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</si>
  <si>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</si>
  <si>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</si>
  <si>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</si>
  <si>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</si>
  <si>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</si>
  <si>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</si>
  <si>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</si>
  <si>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</si>
  <si>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</si>
  <si>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</si>
  <si>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</si>
  <si>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</si>
  <si>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</si>
  <si>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</si>
  <si>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</si>
  <si>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</si>
  <si>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</si>
  <si>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</si>
  <si>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</si>
  <si>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</si>
  <si>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</si>
  <si>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</si>
  <si>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</si>
  <si>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</si>
  <si>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</si>
  <si>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</si>
  <si>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</si>
  <si>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</si>
  <si>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</si>
  <si>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</si>
  <si>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</si>
  <si>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</si>
  <si>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</si>
  <si>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</si>
  <si>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</si>
  <si>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</si>
  <si>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</si>
  <si>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</si>
  <si>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</si>
  <si>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</si>
  <si>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</si>
  <si>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</si>
  <si>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</si>
  <si>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</si>
  <si>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</si>
  <si>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</si>
  <si>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</si>
  <si>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</si>
  <si>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</si>
  <si>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</si>
  <si>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</si>
  <si>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</si>
  <si>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</si>
  <si>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</si>
  <si>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</si>
  <si>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</si>
  <si>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</si>
  <si>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</si>
  <si>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</si>
  <si>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</si>
  <si>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</si>
  <si>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</si>
  <si>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</si>
  <si>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</si>
  <si>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</si>
  <si>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</si>
  <si>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</si>
  <si>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</si>
  <si>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</si>
  <si>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</si>
  <si>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</si>
  <si>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</si>
  <si>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</si>
  <si>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</si>
  <si>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</si>
  <si>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</si>
  <si>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</si>
  <si>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</si>
  <si>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</si>
  <si>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</si>
  <si>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</si>
  <si>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</si>
  <si>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Mulmur Tp</t>
  </si>
  <si>
    <t>43606</t>
  </si>
  <si>
    <t>2216</t>
  </si>
  <si>
    <t>Dufferin Co</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</si>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</sst>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22016</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1141615</v>
      </c>
      <c r="F18" s="36">
        <v>1315754</v>
      </c>
      <c r="G18" s="36">
        <v>1482973</v>
      </c>
      <c r="H18" s="36">
        <v>1631424</v>
      </c>
      <c r="I18" s="36">
        <v>1790788</v>
      </c>
      <c r="J18" s="36">
        <v>1882550</v>
      </c>
      <c r="K18" s="36">
        <v>1950593</v>
      </c>
      <c r="L18" s="36">
        <v>2097534</v>
      </c>
      <c r="M18" s="36">
        <v>2207071</v>
      </c>
    </row>
    <row r="19" spans="1:13" ht="14.25" customHeight="1">
      <c r="A19" s="103">
        <f aca="true" t="shared" si="1" ref="A19:A31">VALUE(MID(D19,8,4))</f>
        <v>499</v>
      </c>
      <c r="C19" s="3" t="s">
        <v>351</v>
      </c>
      <c r="D19" s="9" t="s">
        <v>364</v>
      </c>
      <c r="E19" s="36">
        <v>18431</v>
      </c>
      <c r="F19" s="36">
        <v>18227</v>
      </c>
      <c r="G19" s="36">
        <v>19951</v>
      </c>
      <c r="H19" s="36">
        <v>19406</v>
      </c>
      <c r="I19" s="36">
        <v>30618</v>
      </c>
      <c r="J19" s="36">
        <v>31085</v>
      </c>
      <c r="K19" s="36">
        <v>30031</v>
      </c>
      <c r="L19" s="36">
        <v>30871</v>
      </c>
      <c r="M19" s="36">
        <v>33391</v>
      </c>
    </row>
    <row r="20" spans="1:13" ht="14.25" customHeight="1">
      <c r="A20" s="103">
        <f t="shared" si="1"/>
        <v>699</v>
      </c>
      <c r="C20" s="3" t="s">
        <v>352</v>
      </c>
      <c r="D20" s="9" t="s">
        <v>365</v>
      </c>
      <c r="E20" s="36">
        <v>360000</v>
      </c>
      <c r="F20" s="36">
        <v>394000</v>
      </c>
      <c r="G20" s="36">
        <v>377000</v>
      </c>
      <c r="H20" s="36">
        <v>377000</v>
      </c>
      <c r="I20" s="36">
        <v>377000</v>
      </c>
      <c r="J20" s="36">
        <v>783117</v>
      </c>
      <c r="K20" s="36">
        <v>326883</v>
      </c>
      <c r="L20" s="36">
        <v>377001</v>
      </c>
      <c r="M20" s="36">
        <v>377000</v>
      </c>
    </row>
    <row r="21" spans="1:13" ht="14.25" customHeight="1">
      <c r="A21" s="103">
        <f t="shared" si="1"/>
        <v>810</v>
      </c>
      <c r="C21" s="3" t="s">
        <v>353</v>
      </c>
      <c r="D21" s="9" t="s">
        <v>366</v>
      </c>
      <c r="E21" s="36">
        <v>34769</v>
      </c>
      <c r="F21" s="36">
        <v>29408</v>
      </c>
      <c r="G21" s="36">
        <v>26565</v>
      </c>
      <c r="H21" s="36">
        <v>28173</v>
      </c>
      <c r="I21" s="36">
        <v>35257</v>
      </c>
      <c r="J21" s="36">
        <v>67957</v>
      </c>
      <c r="K21" s="36">
        <v>223520</v>
      </c>
      <c r="L21" s="36">
        <v>101567</v>
      </c>
      <c r="M21" s="36">
        <v>669899</v>
      </c>
    </row>
    <row r="22" spans="1:13" ht="14.25" customHeight="1">
      <c r="A22" s="103">
        <f t="shared" si="1"/>
        <v>820</v>
      </c>
      <c r="C22" s="3" t="s">
        <v>354</v>
      </c>
      <c r="D22" s="9" t="s">
        <v>367</v>
      </c>
      <c r="E22" s="36">
        <v>0</v>
      </c>
      <c r="F22" s="36">
        <v>0</v>
      </c>
      <c r="G22" s="36">
        <v>0</v>
      </c>
      <c r="H22" s="36">
        <v>0</v>
      </c>
      <c r="I22" s="36">
        <v>0</v>
      </c>
      <c r="J22" s="36">
        <v>0</v>
      </c>
      <c r="K22" s="36">
        <v>0</v>
      </c>
      <c r="L22" s="36">
        <v>0</v>
      </c>
      <c r="M22" s="36">
        <v>0</v>
      </c>
    </row>
    <row r="23" spans="1:13" ht="14.25" customHeight="1">
      <c r="A23" s="103">
        <f t="shared" si="1"/>
        <v>1099</v>
      </c>
      <c r="C23" s="3" t="s">
        <v>355</v>
      </c>
      <c r="D23" s="9" t="s">
        <v>368</v>
      </c>
      <c r="E23" s="36">
        <v>75787</v>
      </c>
      <c r="F23" s="36">
        <v>16000</v>
      </c>
      <c r="G23" s="36">
        <v>48427</v>
      </c>
      <c r="H23" s="36">
        <v>30217</v>
      </c>
      <c r="I23" s="36">
        <v>30985</v>
      </c>
      <c r="J23" s="36">
        <v>37102</v>
      </c>
      <c r="K23" s="36">
        <v>37599</v>
      </c>
      <c r="L23" s="36">
        <v>43000</v>
      </c>
      <c r="M23" s="36">
        <v>22943</v>
      </c>
    </row>
    <row r="24" spans="1:13" ht="14.25" customHeight="1">
      <c r="A24" s="103">
        <f t="shared" si="1"/>
        <v>1299</v>
      </c>
      <c r="C24" s="3" t="s">
        <v>356</v>
      </c>
      <c r="D24" s="9" t="s">
        <v>369</v>
      </c>
      <c r="E24" s="36">
        <v>844106</v>
      </c>
      <c r="F24" s="36">
        <v>922117</v>
      </c>
      <c r="G24" s="36">
        <v>674378</v>
      </c>
      <c r="H24" s="36">
        <v>595615</v>
      </c>
      <c r="I24" s="36">
        <v>673266</v>
      </c>
      <c r="J24" s="36">
        <v>511986</v>
      </c>
      <c r="K24" s="36">
        <v>580800</v>
      </c>
      <c r="L24" s="36">
        <v>431302</v>
      </c>
      <c r="M24" s="36">
        <v>390789</v>
      </c>
    </row>
    <row r="25" spans="1:13" ht="14.25" customHeight="1">
      <c r="A25" s="103">
        <f t="shared" si="1"/>
        <v>1499</v>
      </c>
      <c r="C25" s="3" t="s">
        <v>357</v>
      </c>
      <c r="D25" s="9" t="s">
        <v>370</v>
      </c>
      <c r="E25" s="36">
        <v>8054</v>
      </c>
      <c r="F25" s="36">
        <v>12178</v>
      </c>
      <c r="G25" s="36">
        <v>10756</v>
      </c>
      <c r="H25" s="36">
        <v>8416</v>
      </c>
      <c r="I25" s="36">
        <v>8708</v>
      </c>
      <c r="J25" s="36">
        <v>9471</v>
      </c>
      <c r="K25" s="36">
        <v>9144</v>
      </c>
      <c r="L25" s="36">
        <v>8288</v>
      </c>
      <c r="M25" s="36">
        <v>9412</v>
      </c>
    </row>
    <row r="26" spans="1:13" ht="14.25" customHeight="1">
      <c r="A26" s="103">
        <f t="shared" si="1"/>
        <v>1699</v>
      </c>
      <c r="C26" s="3" t="s">
        <v>358</v>
      </c>
      <c r="D26" s="9" t="s">
        <v>371</v>
      </c>
      <c r="E26" s="36">
        <v>75731</v>
      </c>
      <c r="F26" s="36">
        <v>83155</v>
      </c>
      <c r="G26" s="36">
        <v>65965</v>
      </c>
      <c r="H26" s="36">
        <v>77283</v>
      </c>
      <c r="I26" s="36">
        <v>79236</v>
      </c>
      <c r="J26" s="36">
        <v>73795</v>
      </c>
      <c r="K26" s="36">
        <v>70219</v>
      </c>
      <c r="L26" s="36">
        <v>91693</v>
      </c>
      <c r="M26" s="36">
        <v>91865</v>
      </c>
    </row>
    <row r="27" spans="1:13" ht="14.25" customHeight="1">
      <c r="A27" s="103">
        <f t="shared" si="1"/>
        <v>1899</v>
      </c>
      <c r="C27" s="3" t="s">
        <v>359</v>
      </c>
      <c r="D27" s="9" t="s">
        <v>372</v>
      </c>
      <c r="E27" s="36">
        <v>71881</v>
      </c>
      <c r="F27" s="36">
        <v>178281</v>
      </c>
      <c r="G27" s="36">
        <v>39845</v>
      </c>
      <c r="H27" s="36">
        <v>69082</v>
      </c>
      <c r="I27" s="36">
        <v>77680</v>
      </c>
      <c r="J27" s="36">
        <v>87084</v>
      </c>
      <c r="K27" s="36">
        <v>71580</v>
      </c>
      <c r="L27" s="36">
        <v>59646</v>
      </c>
      <c r="M27" s="36">
        <v>90743</v>
      </c>
    </row>
    <row r="28" spans="1:13" ht="14.25" customHeight="1">
      <c r="A28" s="103">
        <f t="shared" si="1"/>
        <v>9910</v>
      </c>
      <c r="C28" s="4" t="s">
        <v>360</v>
      </c>
      <c r="D28" s="2" t="s">
        <v>373</v>
      </c>
      <c r="E28" s="36">
        <v>2630374</v>
      </c>
      <c r="F28" s="36">
        <v>2969120</v>
      </c>
      <c r="G28" s="36">
        <v>2745860</v>
      </c>
      <c r="H28" s="36">
        <v>2836616</v>
      </c>
      <c r="I28" s="36">
        <v>3103538</v>
      </c>
      <c r="J28" s="36">
        <v>3484147</v>
      </c>
      <c r="K28" s="36">
        <v>3300369</v>
      </c>
      <c r="L28" s="36">
        <v>3240902</v>
      </c>
      <c r="M28" s="36">
        <v>3893113</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120591</v>
      </c>
      <c r="F30" s="36">
        <v>27896</v>
      </c>
      <c r="G30" s="36">
        <v>14031</v>
      </c>
      <c r="H30" s="36">
        <v>293029</v>
      </c>
      <c r="I30" s="36">
        <v>67844</v>
      </c>
      <c r="J30" s="36">
        <v>96031</v>
      </c>
      <c r="K30" s="36">
        <v>227998</v>
      </c>
      <c r="L30" s="36">
        <v>840507</v>
      </c>
      <c r="M30" s="36">
        <v>644448</v>
      </c>
    </row>
    <row r="31" spans="1:13" ht="14.25" customHeight="1">
      <c r="A31" s="103">
        <f t="shared" si="1"/>
        <v>9930</v>
      </c>
      <c r="C31" s="4" t="s">
        <v>362</v>
      </c>
      <c r="D31" s="2" t="s">
        <v>41</v>
      </c>
      <c r="E31" s="36">
        <v>2750965</v>
      </c>
      <c r="F31" s="36">
        <v>2997016</v>
      </c>
      <c r="G31" s="36">
        <v>2759891</v>
      </c>
      <c r="H31" s="36">
        <v>3129645</v>
      </c>
      <c r="I31" s="36">
        <v>3171382</v>
      </c>
      <c r="J31" s="36">
        <v>3580178</v>
      </c>
      <c r="K31" s="36">
        <v>3528367</v>
      </c>
      <c r="L31" s="36">
        <v>4081409</v>
      </c>
      <c r="M31" s="36">
        <v>4537561</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372665</v>
      </c>
      <c r="F39" s="36">
        <v>136236</v>
      </c>
      <c r="G39" s="36">
        <v>80753</v>
      </c>
      <c r="H39" s="36">
        <v>60114</v>
      </c>
      <c r="I39" s="36">
        <v>80513</v>
      </c>
      <c r="J39" s="36">
        <v>57795</v>
      </c>
      <c r="K39" s="36">
        <v>2730</v>
      </c>
      <c r="L39" s="36">
        <v>23141</v>
      </c>
      <c r="M39" s="36">
        <v>29435</v>
      </c>
    </row>
    <row r="40" spans="1:13" ht="14.25" customHeight="1">
      <c r="A40" s="103">
        <f t="shared" si="2"/>
        <v>5020</v>
      </c>
      <c r="C40" s="3" t="s">
        <v>362</v>
      </c>
      <c r="D40" s="10" t="s">
        <v>465</v>
      </c>
      <c r="E40" s="71">
        <v>2750965</v>
      </c>
      <c r="F40" s="71">
        <v>2997016</v>
      </c>
      <c r="G40" s="36">
        <v>2759891</v>
      </c>
      <c r="H40" s="36">
        <v>3129645</v>
      </c>
      <c r="I40" s="36">
        <v>3171382</v>
      </c>
      <c r="J40" s="36">
        <v>3580178</v>
      </c>
      <c r="K40" s="36">
        <v>3528367</v>
      </c>
      <c r="L40" s="36">
        <v>4081409</v>
      </c>
      <c r="M40" s="36">
        <v>4537561</v>
      </c>
    </row>
    <row r="41" spans="1:13" ht="14.25" customHeight="1">
      <c r="A41" s="103">
        <f t="shared" si="2"/>
        <v>5042</v>
      </c>
      <c r="B41" s="216" t="s">
        <v>280</v>
      </c>
      <c r="C41" s="229"/>
      <c r="D41" s="10" t="s">
        <v>466</v>
      </c>
      <c r="E41" s="65">
        <v>2988922</v>
      </c>
      <c r="F41" s="65">
        <v>3052325</v>
      </c>
      <c r="G41" s="36">
        <v>2777589</v>
      </c>
      <c r="H41" s="36">
        <v>3108714</v>
      </c>
      <c r="I41" s="36">
        <v>3179005</v>
      </c>
      <c r="J41" s="36">
        <v>3643339</v>
      </c>
      <c r="K41" s="36">
        <v>3505520</v>
      </c>
      <c r="L41" s="36">
        <v>4060669</v>
      </c>
      <c r="M41" s="36">
        <v>4593194</v>
      </c>
    </row>
    <row r="42" spans="1:13" ht="14.25" customHeight="1">
      <c r="A42" s="103">
        <f t="shared" si="2"/>
        <v>5050</v>
      </c>
      <c r="C42" s="6" t="s">
        <v>281</v>
      </c>
      <c r="D42" s="10" t="s">
        <v>467</v>
      </c>
      <c r="E42" s="36">
        <v>0</v>
      </c>
      <c r="F42" s="36">
        <v>-174</v>
      </c>
      <c r="G42" s="36">
        <v>0</v>
      </c>
      <c r="H42" s="36">
        <v>-532</v>
      </c>
      <c r="I42" s="36">
        <v>-15094</v>
      </c>
      <c r="J42" s="36">
        <v>8096</v>
      </c>
      <c r="K42" s="36">
        <v>-9860</v>
      </c>
      <c r="L42" s="36">
        <v>-15627</v>
      </c>
      <c r="M42" s="36">
        <v>10287</v>
      </c>
    </row>
    <row r="43" spans="1:13" ht="14.25" customHeight="1">
      <c r="A43" s="103">
        <f t="shared" si="2"/>
        <v>5060</v>
      </c>
      <c r="C43" s="6" t="s">
        <v>282</v>
      </c>
      <c r="D43" s="10" t="s">
        <v>468</v>
      </c>
      <c r="E43" s="36">
        <v>0</v>
      </c>
      <c r="F43" s="36">
        <v>0</v>
      </c>
      <c r="G43" s="36">
        <v>0</v>
      </c>
      <c r="H43" s="36">
        <v>0</v>
      </c>
      <c r="I43" s="36">
        <v>-1</v>
      </c>
      <c r="J43" s="36">
        <v>0</v>
      </c>
      <c r="K43" s="36">
        <v>7424</v>
      </c>
      <c r="L43" s="36">
        <v>1181</v>
      </c>
      <c r="M43" s="36">
        <v>0</v>
      </c>
    </row>
    <row r="44" spans="1:13" ht="14.25" customHeight="1">
      <c r="A44" s="103">
        <f t="shared" si="2"/>
        <v>5090</v>
      </c>
      <c r="B44" s="217" t="s">
        <v>283</v>
      </c>
      <c r="C44" s="229"/>
      <c r="D44" s="20" t="s">
        <v>469</v>
      </c>
      <c r="E44" s="36">
        <v>134708</v>
      </c>
      <c r="F44" s="36">
        <v>80753</v>
      </c>
      <c r="G44" s="36">
        <v>63055</v>
      </c>
      <c r="H44" s="36">
        <v>80513</v>
      </c>
      <c r="I44" s="36">
        <v>57795</v>
      </c>
      <c r="J44" s="36">
        <v>2730</v>
      </c>
      <c r="K44" s="36">
        <v>23141</v>
      </c>
      <c r="L44" s="36">
        <v>29435</v>
      </c>
      <c r="M44" s="36">
        <v>-15911</v>
      </c>
    </row>
    <row r="45" spans="1:5" ht="6" customHeight="1">
      <c r="A45" s="103"/>
      <c r="E45" s="46"/>
    </row>
    <row r="46" spans="1:13" ht="15">
      <c r="A46" s="103"/>
      <c r="B46" s="218" t="s">
        <v>284</v>
      </c>
      <c r="C46" s="219"/>
      <c r="D46" s="2" t="s">
        <v>334</v>
      </c>
      <c r="E46" s="61">
        <v>-237957</v>
      </c>
      <c r="F46" s="61">
        <v>-55309</v>
      </c>
      <c r="G46" s="61">
        <v>-17698</v>
      </c>
      <c r="H46" s="61">
        <v>20931</v>
      </c>
      <c r="I46" s="61">
        <v>-7623</v>
      </c>
      <c r="J46" s="61">
        <v>-63161</v>
      </c>
      <c r="K46" s="61">
        <v>22847</v>
      </c>
      <c r="L46" s="61">
        <v>20740</v>
      </c>
      <c r="M46" s="61">
        <v>-55633</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622474</v>
      </c>
      <c r="F57" s="36">
        <v>682071</v>
      </c>
      <c r="G57" s="36">
        <v>752473</v>
      </c>
      <c r="H57" s="36">
        <v>776702</v>
      </c>
      <c r="I57" s="36">
        <v>800916</v>
      </c>
      <c r="J57" s="36">
        <v>864693</v>
      </c>
      <c r="K57" s="36">
        <v>903464</v>
      </c>
      <c r="L57" s="36">
        <v>1018762</v>
      </c>
      <c r="M57" s="36">
        <v>1097415</v>
      </c>
    </row>
    <row r="58" spans="1:13" ht="14.25" customHeight="1">
      <c r="A58" s="103">
        <f t="shared" si="3"/>
        <v>9910</v>
      </c>
      <c r="C58" s="3" t="s">
        <v>396</v>
      </c>
      <c r="D58" s="9" t="s">
        <v>377</v>
      </c>
      <c r="E58" s="36">
        <v>15303</v>
      </c>
      <c r="F58" s="36">
        <v>12866</v>
      </c>
      <c r="G58" s="36">
        <v>8161</v>
      </c>
      <c r="H58" s="36">
        <v>8685</v>
      </c>
      <c r="I58" s="36">
        <v>10423</v>
      </c>
      <c r="J58" s="36">
        <v>21061</v>
      </c>
      <c r="K58" s="36">
        <v>25455</v>
      </c>
      <c r="L58" s="36">
        <v>31022</v>
      </c>
      <c r="M58" s="36">
        <v>23917</v>
      </c>
    </row>
    <row r="59" spans="1:13" ht="14.25" customHeight="1">
      <c r="A59" s="103">
        <f t="shared" si="3"/>
        <v>9910</v>
      </c>
      <c r="C59" s="3" t="s">
        <v>387</v>
      </c>
      <c r="D59" s="9" t="s">
        <v>378</v>
      </c>
      <c r="E59" s="36">
        <v>1462817</v>
      </c>
      <c r="F59" s="36">
        <v>971899</v>
      </c>
      <c r="G59" s="36">
        <v>938682</v>
      </c>
      <c r="H59" s="36">
        <v>628248</v>
      </c>
      <c r="I59" s="36">
        <v>684672</v>
      </c>
      <c r="J59" s="36">
        <v>620544</v>
      </c>
      <c r="K59" s="36">
        <v>791153</v>
      </c>
      <c r="L59" s="36">
        <v>799653</v>
      </c>
      <c r="M59" s="36">
        <v>965210</v>
      </c>
    </row>
    <row r="60" spans="1:13" ht="14.25" customHeight="1">
      <c r="A60" s="103">
        <f t="shared" si="3"/>
        <v>9910</v>
      </c>
      <c r="C60" s="3" t="s">
        <v>388</v>
      </c>
      <c r="D60" s="9" t="s">
        <v>379</v>
      </c>
      <c r="E60" s="36">
        <v>422394</v>
      </c>
      <c r="F60" s="36">
        <v>552289</v>
      </c>
      <c r="G60" s="36">
        <v>555369</v>
      </c>
      <c r="H60" s="36">
        <v>803681</v>
      </c>
      <c r="I60" s="36">
        <v>995982</v>
      </c>
      <c r="J60" s="36">
        <v>831623</v>
      </c>
      <c r="K60" s="36">
        <v>801043</v>
      </c>
      <c r="L60" s="36">
        <v>956031</v>
      </c>
      <c r="M60" s="36">
        <v>1020169</v>
      </c>
    </row>
    <row r="61" spans="1:13" ht="14.25" customHeight="1">
      <c r="A61" s="103">
        <f t="shared" si="3"/>
        <v>9910</v>
      </c>
      <c r="C61" s="3" t="s">
        <v>394</v>
      </c>
      <c r="D61" s="9" t="s">
        <v>380</v>
      </c>
      <c r="E61" s="36">
        <v>10455</v>
      </c>
      <c r="F61" s="36">
        <v>2001</v>
      </c>
      <c r="G61" s="36">
        <v>87072</v>
      </c>
      <c r="H61" s="36">
        <v>63121</v>
      </c>
      <c r="I61" s="36">
        <v>76406</v>
      </c>
      <c r="J61" s="36">
        <v>88702</v>
      </c>
      <c r="K61" s="36">
        <v>112293</v>
      </c>
      <c r="L61" s="36">
        <v>101213</v>
      </c>
      <c r="M61" s="36">
        <v>123685</v>
      </c>
    </row>
    <row r="62" spans="1:13" ht="14.25" customHeight="1">
      <c r="A62" s="103">
        <f t="shared" si="3"/>
        <v>9910</v>
      </c>
      <c r="C62" s="3" t="s">
        <v>395</v>
      </c>
      <c r="D62" s="9" t="s">
        <v>381</v>
      </c>
      <c r="E62" s="36">
        <v>106517</v>
      </c>
      <c r="F62" s="36">
        <v>69957</v>
      </c>
      <c r="G62" s="36">
        <v>60055</v>
      </c>
      <c r="H62" s="36">
        <v>63699</v>
      </c>
      <c r="I62" s="36">
        <v>36685</v>
      </c>
      <c r="J62" s="36">
        <v>65897</v>
      </c>
      <c r="K62" s="36">
        <v>66723</v>
      </c>
      <c r="L62" s="36">
        <v>67612</v>
      </c>
      <c r="M62" s="36">
        <v>38984</v>
      </c>
    </row>
    <row r="63" spans="1:13" ht="14.25" customHeight="1">
      <c r="A63" s="103">
        <f t="shared" si="3"/>
        <v>9910</v>
      </c>
      <c r="C63" s="3" t="s">
        <v>397</v>
      </c>
      <c r="D63" s="9" t="s">
        <v>383</v>
      </c>
      <c r="E63" s="36">
        <v>44853</v>
      </c>
      <c r="F63" s="36">
        <v>19130</v>
      </c>
      <c r="G63" s="36">
        <v>21823</v>
      </c>
      <c r="H63" s="36">
        <v>22834</v>
      </c>
      <c r="I63" s="36">
        <v>23905</v>
      </c>
      <c r="J63" s="36">
        <v>70493</v>
      </c>
      <c r="K63" s="36">
        <v>96020</v>
      </c>
      <c r="L63" s="36">
        <v>119322</v>
      </c>
      <c r="M63" s="36">
        <v>112290</v>
      </c>
    </row>
    <row r="64" spans="1:13" ht="14.25" customHeight="1">
      <c r="A64" s="103">
        <f t="shared" si="3"/>
        <v>9910</v>
      </c>
      <c r="C64" s="3" t="s">
        <v>398</v>
      </c>
      <c r="D64" s="9" t="s">
        <v>384</v>
      </c>
      <c r="E64" s="36">
        <v>304109</v>
      </c>
      <c r="F64" s="36">
        <v>742112</v>
      </c>
      <c r="G64" s="36">
        <v>353954</v>
      </c>
      <c r="H64" s="36">
        <v>741744</v>
      </c>
      <c r="I64" s="36">
        <v>550016</v>
      </c>
      <c r="J64" s="36">
        <v>1080326</v>
      </c>
      <c r="K64" s="36">
        <v>709369</v>
      </c>
      <c r="L64" s="36">
        <v>967054</v>
      </c>
      <c r="M64" s="36">
        <v>1211524</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17436</v>
      </c>
      <c r="H67" s="36">
        <v>0</v>
      </c>
      <c r="I67" s="36">
        <v>0</v>
      </c>
      <c r="J67" s="36">
        <v>0</v>
      </c>
      <c r="K67" s="36">
        <v>0</v>
      </c>
      <c r="L67" s="36">
        <v>0</v>
      </c>
      <c r="M67" s="36">
        <v>0</v>
      </c>
    </row>
    <row r="68" spans="1:13" ht="14.25" customHeight="1">
      <c r="A68" s="103">
        <f t="shared" si="3"/>
        <v>9910</v>
      </c>
      <c r="B68" s="5"/>
      <c r="C68" s="4" t="s">
        <v>614</v>
      </c>
      <c r="D68" s="2" t="s">
        <v>93</v>
      </c>
      <c r="E68" s="36">
        <v>2988922</v>
      </c>
      <c r="F68" s="36">
        <v>3052325</v>
      </c>
      <c r="G68" s="36">
        <v>2795025</v>
      </c>
      <c r="H68" s="36">
        <v>3108714</v>
      </c>
      <c r="I68" s="36">
        <v>3179005</v>
      </c>
      <c r="J68" s="36">
        <v>3643339</v>
      </c>
      <c r="K68" s="36">
        <v>3505520</v>
      </c>
      <c r="L68" s="36">
        <v>4060669</v>
      </c>
      <c r="M68" s="36">
        <v>4593194</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316477</v>
      </c>
      <c r="F71" s="36">
        <v>24719</v>
      </c>
      <c r="G71" s="36">
        <v>132041</v>
      </c>
      <c r="H71" s="36">
        <v>30658</v>
      </c>
      <c r="I71" s="36">
        <v>50865</v>
      </c>
      <c r="J71" s="36">
        <v>300716</v>
      </c>
      <c r="K71" s="36">
        <v>86230</v>
      </c>
      <c r="L71" s="36">
        <v>97479</v>
      </c>
      <c r="M71" s="36">
        <v>211917</v>
      </c>
    </row>
    <row r="72" spans="1:13" ht="14.25" customHeight="1">
      <c r="A72" s="103">
        <f t="shared" si="4"/>
        <v>499</v>
      </c>
      <c r="C72" s="3" t="s">
        <v>96</v>
      </c>
      <c r="D72" s="9" t="s">
        <v>271</v>
      </c>
      <c r="E72" s="36">
        <v>664541</v>
      </c>
      <c r="F72" s="36">
        <v>661542</v>
      </c>
      <c r="G72" s="36">
        <v>651457</v>
      </c>
      <c r="H72" s="36">
        <v>642098</v>
      </c>
      <c r="I72" s="36">
        <v>758582</v>
      </c>
      <c r="J72" s="36">
        <v>641324</v>
      </c>
      <c r="K72" s="36">
        <v>565283</v>
      </c>
      <c r="L72" s="36">
        <v>678882</v>
      </c>
      <c r="M72" s="36">
        <v>814619</v>
      </c>
    </row>
    <row r="73" spans="1:13" ht="14.25" customHeight="1">
      <c r="A73" s="103">
        <f t="shared" si="4"/>
        <v>699</v>
      </c>
      <c r="C73" s="6" t="s">
        <v>97</v>
      </c>
      <c r="D73" s="9" t="s">
        <v>272</v>
      </c>
      <c r="E73" s="36">
        <v>1511078</v>
      </c>
      <c r="F73" s="36">
        <v>1786938</v>
      </c>
      <c r="G73" s="36">
        <v>1542152</v>
      </c>
      <c r="H73" s="36">
        <v>1689173</v>
      </c>
      <c r="I73" s="36">
        <v>1786654</v>
      </c>
      <c r="J73" s="36">
        <v>2135588</v>
      </c>
      <c r="K73" s="36">
        <v>2214854</v>
      </c>
      <c r="L73" s="36">
        <v>2258152</v>
      </c>
      <c r="M73" s="36">
        <v>2980094</v>
      </c>
    </row>
    <row r="74" spans="1:13" ht="14.25" customHeight="1">
      <c r="A74" s="103">
        <f t="shared" si="4"/>
        <v>899</v>
      </c>
      <c r="C74" s="6" t="s">
        <v>98</v>
      </c>
      <c r="D74" s="9" t="s">
        <v>273</v>
      </c>
      <c r="E74" s="36">
        <v>127614</v>
      </c>
      <c r="F74" s="36">
        <v>206647</v>
      </c>
      <c r="G74" s="36">
        <v>217718</v>
      </c>
      <c r="H74" s="36">
        <v>487848</v>
      </c>
      <c r="I74" s="36">
        <v>319955</v>
      </c>
      <c r="J74" s="36">
        <v>324271</v>
      </c>
      <c r="K74" s="36">
        <v>371719</v>
      </c>
      <c r="L74" s="36">
        <v>519658</v>
      </c>
      <c r="M74" s="36">
        <v>129904</v>
      </c>
    </row>
    <row r="75" spans="1:13" ht="14.25" customHeight="1">
      <c r="A75" s="103">
        <f t="shared" si="4"/>
        <v>1099</v>
      </c>
      <c r="C75" s="6" t="s">
        <v>99</v>
      </c>
      <c r="D75" s="9" t="s">
        <v>105</v>
      </c>
      <c r="E75" s="36">
        <v>8502</v>
      </c>
      <c r="F75" s="36">
        <v>8921</v>
      </c>
      <c r="G75" s="36">
        <v>13649</v>
      </c>
      <c r="H75" s="36">
        <v>20898</v>
      </c>
      <c r="I75" s="36">
        <v>8497</v>
      </c>
      <c r="J75" s="36">
        <v>13069</v>
      </c>
      <c r="K75" s="36">
        <v>4594</v>
      </c>
      <c r="L75" s="36">
        <v>3766</v>
      </c>
      <c r="M75" s="36">
        <v>5560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209233</v>
      </c>
      <c r="F78" s="36">
        <v>249493</v>
      </c>
      <c r="G78" s="36">
        <v>164201</v>
      </c>
      <c r="H78" s="36">
        <v>204931</v>
      </c>
      <c r="I78" s="36">
        <v>220125</v>
      </c>
      <c r="J78" s="36">
        <v>177665</v>
      </c>
      <c r="K78" s="36">
        <v>208378</v>
      </c>
      <c r="L78" s="36">
        <v>437020</v>
      </c>
      <c r="M78" s="36">
        <v>329326</v>
      </c>
    </row>
    <row r="79" spans="1:13" ht="14.25" customHeight="1">
      <c r="A79" s="103">
        <f t="shared" si="4"/>
        <v>1899</v>
      </c>
      <c r="C79" s="6" t="s">
        <v>103</v>
      </c>
      <c r="D79" s="9" t="s">
        <v>109</v>
      </c>
      <c r="E79" s="36">
        <v>151477</v>
      </c>
      <c r="F79" s="36">
        <v>114065</v>
      </c>
      <c r="G79" s="36">
        <v>73807</v>
      </c>
      <c r="H79" s="36">
        <v>33108</v>
      </c>
      <c r="I79" s="36">
        <v>34327</v>
      </c>
      <c r="J79" s="36">
        <v>50706</v>
      </c>
      <c r="K79" s="36">
        <v>54462</v>
      </c>
      <c r="L79" s="36">
        <v>65712</v>
      </c>
      <c r="M79" s="36">
        <v>121774</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2988922</v>
      </c>
      <c r="F82" s="36">
        <v>3052325</v>
      </c>
      <c r="G82" s="36">
        <v>2795025</v>
      </c>
      <c r="H82" s="36">
        <v>3108714</v>
      </c>
      <c r="I82" s="36">
        <v>3179005</v>
      </c>
      <c r="J82" s="36">
        <v>3643339</v>
      </c>
      <c r="K82" s="36">
        <v>3505520</v>
      </c>
      <c r="L82" s="36">
        <v>4060669</v>
      </c>
      <c r="M82" s="36">
        <v>4593194</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39183</v>
      </c>
      <c r="F87" s="54">
        <v>26540</v>
      </c>
      <c r="G87" s="54">
        <v>0</v>
      </c>
      <c r="H87" s="54">
        <v>0</v>
      </c>
      <c r="I87" s="54">
        <v>125929</v>
      </c>
      <c r="J87" s="54">
        <v>563590</v>
      </c>
      <c r="K87" s="54">
        <v>129490</v>
      </c>
      <c r="L87" s="54">
        <v>596919</v>
      </c>
      <c r="M87" s="54">
        <v>1487711</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21565</v>
      </c>
      <c r="I90" s="54">
        <v>21451</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9233</v>
      </c>
    </row>
    <row r="94" spans="1:13" ht="13.5">
      <c r="A94" s="103">
        <f t="shared" si="5"/>
        <v>870</v>
      </c>
      <c r="C94" s="3" t="s">
        <v>60</v>
      </c>
      <c r="D94" s="9" t="s">
        <v>61</v>
      </c>
      <c r="E94" s="54">
        <v>0</v>
      </c>
      <c r="F94" s="54">
        <v>0</v>
      </c>
      <c r="G94" s="54">
        <v>0</v>
      </c>
      <c r="H94" s="54">
        <v>0</v>
      </c>
      <c r="I94" s="54">
        <v>0</v>
      </c>
      <c r="J94" s="54">
        <v>0</v>
      </c>
      <c r="K94" s="54">
        <v>0</v>
      </c>
      <c r="L94" s="54">
        <v>0</v>
      </c>
      <c r="M94" s="54">
        <v>0</v>
      </c>
    </row>
    <row r="95" spans="1:13" ht="27">
      <c r="A95" s="103"/>
      <c r="C95" s="3" t="s">
        <v>62</v>
      </c>
      <c r="D95" s="53" t="s">
        <v>496</v>
      </c>
      <c r="E95" s="54">
        <v>0</v>
      </c>
      <c r="F95" s="54">
        <v>0</v>
      </c>
      <c r="G95" s="54">
        <v>0</v>
      </c>
      <c r="H95" s="54">
        <v>0</v>
      </c>
      <c r="I95" s="54">
        <v>0</v>
      </c>
      <c r="J95" s="54">
        <v>251900</v>
      </c>
      <c r="K95" s="54">
        <v>467792</v>
      </c>
      <c r="L95" s="54">
        <v>13979</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272000</v>
      </c>
      <c r="K98" s="54">
        <v>448879</v>
      </c>
      <c r="L98" s="54">
        <v>0</v>
      </c>
      <c r="M98" s="54">
        <v>0</v>
      </c>
    </row>
    <row r="99" spans="1:13" ht="13.5">
      <c r="A99" s="103">
        <f>VALUE(MID(D99,8,4))</f>
        <v>2010</v>
      </c>
      <c r="C99" s="3" t="s">
        <v>65</v>
      </c>
      <c r="D99" s="9" t="s">
        <v>66</v>
      </c>
      <c r="E99" s="54">
        <v>272858</v>
      </c>
      <c r="F99" s="54">
        <v>518474</v>
      </c>
      <c r="G99" s="54">
        <v>296400</v>
      </c>
      <c r="H99" s="54">
        <v>644867</v>
      </c>
      <c r="I99" s="54">
        <v>427034</v>
      </c>
      <c r="J99" s="54">
        <v>551011</v>
      </c>
      <c r="K99" s="54">
        <v>556178</v>
      </c>
      <c r="L99" s="54">
        <v>456569</v>
      </c>
      <c r="M99" s="54">
        <v>835211</v>
      </c>
    </row>
    <row r="100" spans="1:13" ht="13.5">
      <c r="A100" s="103">
        <f>VALUE(MID(D100,8,4))</f>
        <v>2020</v>
      </c>
      <c r="C100" s="3" t="s">
        <v>516</v>
      </c>
      <c r="D100" s="9" t="s">
        <v>67</v>
      </c>
      <c r="E100" s="54">
        <v>88221</v>
      </c>
      <c r="F100" s="54">
        <v>153518</v>
      </c>
      <c r="G100" s="54">
        <v>110319</v>
      </c>
      <c r="H100" s="54">
        <v>177416</v>
      </c>
      <c r="I100" s="54">
        <v>7000</v>
      </c>
      <c r="J100" s="54">
        <v>0</v>
      </c>
      <c r="K100" s="54">
        <v>17910</v>
      </c>
      <c r="L100" s="54">
        <v>20243</v>
      </c>
      <c r="M100" s="54">
        <v>32972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400262</v>
      </c>
      <c r="F102" s="59">
        <v>698532</v>
      </c>
      <c r="G102" s="59">
        <v>406719</v>
      </c>
      <c r="H102" s="59">
        <v>843848</v>
      </c>
      <c r="I102" s="59">
        <v>581414</v>
      </c>
      <c r="J102" s="59">
        <v>1638501</v>
      </c>
      <c r="K102" s="59">
        <v>1620249</v>
      </c>
      <c r="L102" s="59">
        <v>1087710</v>
      </c>
      <c r="M102" s="59">
        <v>2365127</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0</v>
      </c>
      <c r="F105" s="54">
        <v>24719</v>
      </c>
      <c r="G105" s="54">
        <v>0</v>
      </c>
      <c r="H105" s="54">
        <v>0</v>
      </c>
      <c r="I105" s="54">
        <v>0</v>
      </c>
      <c r="J105" s="54">
        <v>0</v>
      </c>
      <c r="K105" s="54">
        <v>28204</v>
      </c>
      <c r="L105" s="54">
        <v>12045</v>
      </c>
      <c r="M105" s="54">
        <v>52556</v>
      </c>
    </row>
    <row r="106" spans="1:13" ht="13.5">
      <c r="A106" s="103">
        <f t="shared" si="6"/>
        <v>499</v>
      </c>
      <c r="C106" s="3" t="s">
        <v>72</v>
      </c>
      <c r="D106" s="9" t="s">
        <v>73</v>
      </c>
      <c r="E106" s="54">
        <v>277730</v>
      </c>
      <c r="F106" s="54">
        <v>8374</v>
      </c>
      <c r="G106" s="54">
        <v>128174</v>
      </c>
      <c r="H106" s="54">
        <v>208545</v>
      </c>
      <c r="I106" s="54">
        <v>154406</v>
      </c>
      <c r="J106" s="54">
        <v>110279</v>
      </c>
      <c r="K106" s="54">
        <v>33068</v>
      </c>
      <c r="L106" s="54">
        <v>40950</v>
      </c>
      <c r="M106" s="54">
        <v>89914</v>
      </c>
    </row>
    <row r="107" spans="1:13" ht="13.5">
      <c r="A107" s="103">
        <f t="shared" si="6"/>
        <v>699</v>
      </c>
      <c r="C107" s="3" t="s">
        <v>74</v>
      </c>
      <c r="D107" s="9" t="s">
        <v>75</v>
      </c>
      <c r="E107" s="54">
        <v>51715</v>
      </c>
      <c r="F107" s="54">
        <v>476519</v>
      </c>
      <c r="G107" s="54">
        <v>256665</v>
      </c>
      <c r="H107" s="54">
        <v>464554</v>
      </c>
      <c r="I107" s="54">
        <v>637113</v>
      </c>
      <c r="J107" s="54">
        <v>436330</v>
      </c>
      <c r="K107" s="54">
        <v>531648</v>
      </c>
      <c r="L107" s="54">
        <v>1010206</v>
      </c>
      <c r="M107" s="54">
        <v>2451904</v>
      </c>
    </row>
    <row r="108" spans="1:13" ht="13.5">
      <c r="A108" s="103">
        <f t="shared" si="6"/>
        <v>899</v>
      </c>
      <c r="C108" s="3" t="s">
        <v>76</v>
      </c>
      <c r="D108" s="9" t="s">
        <v>77</v>
      </c>
      <c r="E108" s="54">
        <v>48634</v>
      </c>
      <c r="F108" s="54">
        <v>49148</v>
      </c>
      <c r="G108" s="54">
        <v>115948</v>
      </c>
      <c r="H108" s="54">
        <v>243152</v>
      </c>
      <c r="I108" s="54">
        <v>448932</v>
      </c>
      <c r="J108" s="54">
        <v>1140062</v>
      </c>
      <c r="K108" s="54">
        <v>170031</v>
      </c>
      <c r="L108" s="54">
        <v>-45082</v>
      </c>
      <c r="M108" s="54">
        <v>0</v>
      </c>
    </row>
    <row r="109" spans="1:13" ht="13.5">
      <c r="A109" s="103">
        <f t="shared" si="6"/>
        <v>1099</v>
      </c>
      <c r="C109" s="3" t="s">
        <v>78</v>
      </c>
      <c r="D109" s="9" t="s">
        <v>79</v>
      </c>
      <c r="E109" s="54">
        <v>0</v>
      </c>
      <c r="F109" s="54">
        <v>2000</v>
      </c>
      <c r="G109" s="54">
        <v>2000</v>
      </c>
      <c r="H109" s="54">
        <v>2000</v>
      </c>
      <c r="I109" s="54">
        <v>1320</v>
      </c>
      <c r="J109" s="54">
        <v>925</v>
      </c>
      <c r="K109" s="54">
        <v>250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22183</v>
      </c>
      <c r="F112" s="54">
        <v>64343</v>
      </c>
      <c r="G112" s="54">
        <v>19880</v>
      </c>
      <c r="H112" s="54">
        <v>11000</v>
      </c>
      <c r="I112" s="54">
        <v>37800</v>
      </c>
      <c r="J112" s="54">
        <v>3477</v>
      </c>
      <c r="K112" s="54">
        <v>33802</v>
      </c>
      <c r="L112" s="54">
        <v>233471</v>
      </c>
      <c r="M112" s="54">
        <v>18708</v>
      </c>
    </row>
    <row r="113" spans="1:13" ht="13.5">
      <c r="A113" s="103">
        <f t="shared" si="6"/>
        <v>1899</v>
      </c>
      <c r="C113" s="3" t="s">
        <v>86</v>
      </c>
      <c r="D113" s="9" t="s">
        <v>87</v>
      </c>
      <c r="E113" s="54">
        <v>0</v>
      </c>
      <c r="F113" s="54">
        <v>73429</v>
      </c>
      <c r="G113" s="54">
        <v>0</v>
      </c>
      <c r="H113" s="54">
        <v>0</v>
      </c>
      <c r="I113" s="54">
        <v>0</v>
      </c>
      <c r="J113" s="54">
        <v>0</v>
      </c>
      <c r="K113" s="54">
        <v>0</v>
      </c>
      <c r="L113" s="54">
        <v>2316</v>
      </c>
      <c r="M113" s="54">
        <v>6419</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400262</v>
      </c>
      <c r="F117" s="59">
        <v>698532</v>
      </c>
      <c r="G117" s="59">
        <v>522667</v>
      </c>
      <c r="H117" s="59">
        <v>929251</v>
      </c>
      <c r="I117" s="59">
        <v>1279571</v>
      </c>
      <c r="J117" s="59">
        <v>1691073</v>
      </c>
      <c r="K117" s="59">
        <v>797003</v>
      </c>
      <c r="L117" s="59">
        <v>1253906</v>
      </c>
      <c r="M117" s="59">
        <v>2619501</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-115948</v>
      </c>
      <c r="I120" s="54">
        <v>-201351</v>
      </c>
      <c r="J120" s="54">
        <v>-899508</v>
      </c>
      <c r="K120" s="54">
        <v>-952080</v>
      </c>
      <c r="L120" s="54">
        <v>-128834</v>
      </c>
      <c r="M120" s="54">
        <v>-295030</v>
      </c>
    </row>
    <row r="121" spans="1:13" ht="13.5">
      <c r="A121" s="103">
        <f t="shared" si="7"/>
        <v>5020</v>
      </c>
      <c r="C121" s="4" t="s">
        <v>497</v>
      </c>
      <c r="D121" s="9" t="s">
        <v>326</v>
      </c>
      <c r="E121" s="54">
        <v>400262</v>
      </c>
      <c r="F121" s="54">
        <v>698532</v>
      </c>
      <c r="G121" s="54">
        <v>406719</v>
      </c>
      <c r="H121" s="54">
        <v>843848</v>
      </c>
      <c r="I121" s="54">
        <v>581414</v>
      </c>
      <c r="J121" s="54">
        <v>1638501</v>
      </c>
      <c r="K121" s="54">
        <v>1620249</v>
      </c>
      <c r="L121" s="54">
        <v>1087710</v>
      </c>
      <c r="M121" s="54">
        <v>2365127</v>
      </c>
    </row>
    <row r="122" spans="1:13" ht="13.5">
      <c r="A122" s="103">
        <f t="shared" si="7"/>
        <v>5040</v>
      </c>
      <c r="B122" s="228" t="s">
        <v>498</v>
      </c>
      <c r="C122" s="229"/>
      <c r="D122" s="9" t="s">
        <v>154</v>
      </c>
      <c r="E122" s="54">
        <v>400262</v>
      </c>
      <c r="F122" s="54">
        <v>698532</v>
      </c>
      <c r="G122" s="54">
        <v>522667</v>
      </c>
      <c r="H122" s="54">
        <v>929251</v>
      </c>
      <c r="I122" s="54">
        <v>1279571</v>
      </c>
      <c r="J122" s="54">
        <v>1691073</v>
      </c>
      <c r="K122" s="54">
        <v>797003</v>
      </c>
      <c r="L122" s="54">
        <v>1253906</v>
      </c>
      <c r="M122" s="54">
        <v>2619501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-115948</v>
      </c>
      <c r="H125" s="54">
        <v>-201351</v>
      </c>
      <c r="I125" s="54">
        <v>-899508</v>
      </c>
      <c r="J125" s="54">
        <v>-952080</v>
      </c>
      <c r="K125" s="54">
        <v>-128834</v>
      </c>
      <c r="L125" s="54">
        <v>-295030</v>
      </c>
      <c r="M125" s="54">
        <v>-549404</v>
      </c>
    </row>
    <row r="126" spans="1:6" ht="6" customHeight="1">
      <c r="A126" s="103"/>
      <c r="C126" s="3"/>
      <c r="D126" s="38"/>
      <c r="E126" s="46"/>
      <c r="F126" s="46"/>
    </row>
    <row r="127" spans="1:13" ht="13.5">
      <c r="A127" s="103"/>
      <c r="C127" s="3" t="s">
        <v>159</v>
      </c>
      <c r="D127" s="9" t="s">
        <v>334</v>
      </c>
      <c r="E127" s="55">
        <v>0</v>
      </c>
      <c r="F127" s="55">
        <v>0</v>
      </c>
      <c r="G127" s="55">
        <v>-115948</v>
      </c>
      <c r="H127" s="55">
        <v>-85403</v>
      </c>
      <c r="I127" s="55">
        <v>-698157</v>
      </c>
      <c r="J127" s="55">
        <v>-52572</v>
      </c>
      <c r="K127" s="55">
        <v>823246</v>
      </c>
      <c r="L127" s="55">
        <v>-166196</v>
      </c>
      <c r="M127" s="55">
        <v>-254374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115948</v>
      </c>
      <c r="H135" s="54">
        <v>201351</v>
      </c>
      <c r="I135" s="54">
        <v>899508</v>
      </c>
      <c r="J135" s="54">
        <v>952080</v>
      </c>
      <c r="K135" s="54">
        <v>128834</v>
      </c>
      <c r="L135" s="54">
        <v>295030</v>
      </c>
      <c r="M135" s="54">
        <v>549404</v>
      </c>
    </row>
    <row r="136" spans="1:13" ht="13.5">
      <c r="A136" s="103">
        <f>VALUE(MID(D136,8,4))</f>
        <v>5400</v>
      </c>
      <c r="C136" s="3" t="s">
        <v>170</v>
      </c>
      <c r="D136" s="9" t="s">
        <v>171</v>
      </c>
      <c r="E136" s="54">
        <v>0</v>
      </c>
      <c r="F136" s="54">
        <v>0</v>
      </c>
      <c r="G136" s="54">
        <v>115948</v>
      </c>
      <c r="H136" s="54">
        <v>201351</v>
      </c>
      <c r="I136" s="54">
        <v>899508</v>
      </c>
      <c r="J136" s="54">
        <v>952080</v>
      </c>
      <c r="K136" s="54">
        <v>128834</v>
      </c>
      <c r="L136" s="54">
        <v>295030</v>
      </c>
      <c r="M136" s="54">
        <v>549404</v>
      </c>
    </row>
    <row r="137" spans="1:4" ht="6" customHeight="1">
      <c r="A137" s="103"/>
      <c r="C137" s="3"/>
      <c r="D137" s="38"/>
    </row>
    <row r="138" spans="1:13" ht="13.5">
      <c r="A138" s="103">
        <v>9950</v>
      </c>
      <c r="C138" s="3" t="s">
        <v>157</v>
      </c>
      <c r="D138" s="9" t="s">
        <v>172</v>
      </c>
      <c r="E138" s="54">
        <v>0</v>
      </c>
      <c r="F138" s="54">
        <v>0</v>
      </c>
      <c r="G138" s="54">
        <v>-115948</v>
      </c>
      <c r="H138" s="54">
        <v>-201351</v>
      </c>
      <c r="I138" s="54">
        <v>-899508</v>
      </c>
      <c r="J138" s="54">
        <v>-952080</v>
      </c>
      <c r="K138" s="54">
        <v>-128834</v>
      </c>
      <c r="L138" s="54">
        <v>-295030</v>
      </c>
      <c r="M138" s="54">
        <v>-549404</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1427</v>
      </c>
      <c r="F142" s="55">
        <v>236</v>
      </c>
      <c r="G142" s="55">
        <v>213</v>
      </c>
      <c r="H142" s="55">
        <v>821</v>
      </c>
      <c r="I142" s="55">
        <v>729</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26314</v>
      </c>
      <c r="F144" s="54">
        <v>50010</v>
      </c>
      <c r="G144" s="54">
        <v>42554</v>
      </c>
      <c r="H144" s="54">
        <v>38085</v>
      </c>
      <c r="I144" s="54">
        <v>0</v>
      </c>
      <c r="J144" s="54">
        <v>42720</v>
      </c>
      <c r="K144" s="54">
        <v>42087</v>
      </c>
      <c r="L144" s="54">
        <v>41812</v>
      </c>
      <c r="M144" s="54">
        <v>-16304</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35110</v>
      </c>
      <c r="J146" s="54">
        <v>10437</v>
      </c>
      <c r="K146" s="54">
        <v>0</v>
      </c>
      <c r="L146" s="54">
        <v>32273</v>
      </c>
      <c r="M146" s="54">
        <v>-2239</v>
      </c>
    </row>
    <row r="147" spans="1:13" ht="13.5">
      <c r="A147" s="103">
        <f>VALUE(MID(D147,8,4))</f>
        <v>1010</v>
      </c>
      <c r="B147" s="231" t="s">
        <v>0</v>
      </c>
      <c r="C147" s="229"/>
      <c r="D147" s="9" t="s">
        <v>577</v>
      </c>
      <c r="E147" s="54">
        <v>88221</v>
      </c>
      <c r="F147" s="54">
        <v>0</v>
      </c>
      <c r="G147" s="54">
        <v>0</v>
      </c>
      <c r="H147" s="54">
        <v>0</v>
      </c>
      <c r="I147" s="54">
        <v>7000</v>
      </c>
      <c r="J147" s="54">
        <v>0</v>
      </c>
      <c r="K147" s="54">
        <v>0</v>
      </c>
      <c r="L147" s="54">
        <v>0</v>
      </c>
      <c r="M147" s="54">
        <v>0</v>
      </c>
    </row>
    <row r="148" spans="1:13" ht="13.5">
      <c r="A148" s="103"/>
      <c r="B148" s="231" t="s">
        <v>573</v>
      </c>
      <c r="C148" s="229"/>
      <c r="D148" s="9" t="s">
        <v>334</v>
      </c>
      <c r="E148" s="54">
        <v>61907</v>
      </c>
      <c r="F148" s="54">
        <v>-50010</v>
      </c>
      <c r="G148" s="54">
        <v>-42554</v>
      </c>
      <c r="H148" s="54">
        <v>-38085</v>
      </c>
      <c r="I148" s="54">
        <v>42110</v>
      </c>
      <c r="J148" s="54">
        <v>-32283</v>
      </c>
      <c r="K148" s="54">
        <v>-42087</v>
      </c>
      <c r="L148" s="54">
        <v>-9539</v>
      </c>
      <c r="M148" s="54">
        <v>14065</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107281</v>
      </c>
      <c r="F150" s="54">
        <v>63384</v>
      </c>
      <c r="G150" s="54">
        <v>113630</v>
      </c>
      <c r="H150" s="54">
        <v>141443</v>
      </c>
      <c r="I150" s="54">
        <v>180349</v>
      </c>
      <c r="J150" s="54">
        <v>138968</v>
      </c>
      <c r="K150" s="54">
        <v>171251</v>
      </c>
      <c r="L150" s="54">
        <v>213338</v>
      </c>
      <c r="M150" s="54">
        <v>221697</v>
      </c>
    </row>
    <row r="151" spans="1:13" ht="13.5">
      <c r="A151" s="103">
        <f>VALUE(MID(D151,8,4))</f>
        <v>2099</v>
      </c>
      <c r="B151" s="231" t="s">
        <v>175</v>
      </c>
      <c r="C151" s="229"/>
      <c r="D151" s="9" t="s">
        <v>176</v>
      </c>
      <c r="E151" s="54">
        <v>46801</v>
      </c>
      <c r="F151" s="54">
        <v>113630</v>
      </c>
      <c r="G151" s="54">
        <v>156397</v>
      </c>
      <c r="H151" s="54">
        <v>180349</v>
      </c>
      <c r="I151" s="54">
        <v>138968</v>
      </c>
      <c r="J151" s="54">
        <v>171251</v>
      </c>
      <c r="K151" s="54">
        <v>213338</v>
      </c>
      <c r="L151" s="54">
        <v>221697</v>
      </c>
      <c r="M151" s="54">
        <v>207632</v>
      </c>
    </row>
    <row r="152" spans="1:13" ht="13.5">
      <c r="A152" s="103"/>
      <c r="B152" s="231" t="s">
        <v>177</v>
      </c>
      <c r="C152" s="229"/>
      <c r="D152" s="9" t="s">
        <v>334</v>
      </c>
      <c r="E152" s="55">
        <v>-60480</v>
      </c>
      <c r="F152" s="55">
        <v>50246</v>
      </c>
      <c r="G152" s="55">
        <v>42767</v>
      </c>
      <c r="H152" s="55">
        <v>38906</v>
      </c>
      <c r="I152" s="55">
        <v>-41381</v>
      </c>
      <c r="J152" s="55">
        <v>32283</v>
      </c>
      <c r="K152" s="55">
        <v>42087</v>
      </c>
      <c r="L152" s="55">
        <v>8359</v>
      </c>
      <c r="M152" s="55">
        <v>-14065</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4937</v>
      </c>
      <c r="F158" s="54">
        <v>173627</v>
      </c>
      <c r="G158" s="54">
        <v>15000</v>
      </c>
      <c r="H158" s="54">
        <v>58792</v>
      </c>
      <c r="I158" s="54">
        <v>122982</v>
      </c>
      <c r="J158" s="54">
        <v>486595</v>
      </c>
      <c r="K158" s="54">
        <v>111104</v>
      </c>
      <c r="L158" s="54">
        <v>468673</v>
      </c>
      <c r="M158" s="54">
        <v>392617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20591</v>
      </c>
      <c r="F160" s="54">
        <v>7022</v>
      </c>
      <c r="G160" s="54">
        <v>0</v>
      </c>
      <c r="H160" s="54">
        <v>183627</v>
      </c>
      <c r="I160" s="54">
        <v>0</v>
      </c>
      <c r="J160" s="54">
        <v>39594</v>
      </c>
      <c r="K160" s="54">
        <v>84389</v>
      </c>
      <c r="L160" s="54">
        <v>474744</v>
      </c>
      <c r="M160" s="54">
        <v>484857</v>
      </c>
    </row>
    <row r="161" spans="1:13" ht="13.5">
      <c r="A161" s="103">
        <f>VALUE(MID(D161,8,4))</f>
        <v>1010</v>
      </c>
      <c r="B161" s="231" t="s">
        <v>0</v>
      </c>
      <c r="C161" s="229"/>
      <c r="D161" s="9" t="s">
        <v>575</v>
      </c>
      <c r="E161" s="54">
        <v>0</v>
      </c>
      <c r="F161" s="54">
        <v>0</v>
      </c>
      <c r="G161" s="54">
        <v>0</v>
      </c>
      <c r="H161" s="54">
        <v>0</v>
      </c>
      <c r="I161" s="54">
        <v>0</v>
      </c>
      <c r="J161" s="54">
        <v>0</v>
      </c>
      <c r="K161" s="54">
        <v>0</v>
      </c>
      <c r="L161" s="54">
        <v>0</v>
      </c>
      <c r="M161" s="54">
        <v>0</v>
      </c>
    </row>
    <row r="162" spans="1:13" ht="13.5">
      <c r="A162" s="103"/>
      <c r="B162" s="231" t="s">
        <v>573</v>
      </c>
      <c r="C162" s="229"/>
      <c r="D162" s="9" t="s">
        <v>334</v>
      </c>
      <c r="E162" s="54">
        <v>15654</v>
      </c>
      <c r="F162" s="54">
        <v>-166605</v>
      </c>
      <c r="G162" s="54">
        <v>-15000</v>
      </c>
      <c r="H162" s="54">
        <v>124835</v>
      </c>
      <c r="I162" s="54">
        <v>-122982</v>
      </c>
      <c r="J162" s="54">
        <v>-447001</v>
      </c>
      <c r="K162" s="54">
        <v>-26715</v>
      </c>
      <c r="L162" s="54">
        <v>6071</v>
      </c>
      <c r="M162" s="54">
        <v>92240</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382213</v>
      </c>
      <c r="F164" s="54">
        <v>366559</v>
      </c>
      <c r="G164" s="54">
        <v>533164</v>
      </c>
      <c r="H164" s="54">
        <v>548164</v>
      </c>
      <c r="I164" s="54">
        <v>423329</v>
      </c>
      <c r="J164" s="54">
        <v>546311</v>
      </c>
      <c r="K164" s="54">
        <v>993312</v>
      </c>
      <c r="L164" s="54">
        <v>1020027</v>
      </c>
      <c r="M164" s="54">
        <v>1013956</v>
      </c>
    </row>
    <row r="165" spans="1:13" ht="13.5">
      <c r="A165" s="103">
        <f>VALUE(MID(D165,8,4))</f>
        <v>2099</v>
      </c>
      <c r="C165" s="3" t="s">
        <v>180</v>
      </c>
      <c r="D165" s="9" t="s">
        <v>181</v>
      </c>
      <c r="E165" s="54">
        <v>366559</v>
      </c>
      <c r="F165" s="54">
        <v>533164</v>
      </c>
      <c r="G165" s="54">
        <v>548164</v>
      </c>
      <c r="H165" s="54">
        <v>423329</v>
      </c>
      <c r="I165" s="54">
        <v>546311</v>
      </c>
      <c r="J165" s="54">
        <v>993312</v>
      </c>
      <c r="K165" s="54">
        <v>1020027</v>
      </c>
      <c r="L165" s="54">
        <v>1013956</v>
      </c>
      <c r="M165" s="54">
        <v>921716</v>
      </c>
    </row>
    <row r="166" spans="1:13" ht="13.5">
      <c r="A166" s="103"/>
      <c r="C166" s="3" t="s">
        <v>182</v>
      </c>
      <c r="D166" s="9" t="s">
        <v>334</v>
      </c>
      <c r="E166" s="55">
        <v>-15654</v>
      </c>
      <c r="F166" s="55">
        <v>166605</v>
      </c>
      <c r="G166" s="55">
        <v>15000</v>
      </c>
      <c r="H166" s="55">
        <v>-124835</v>
      </c>
      <c r="I166" s="55">
        <v>122982</v>
      </c>
      <c r="J166" s="55">
        <v>447001</v>
      </c>
      <c r="K166" s="55">
        <v>26715</v>
      </c>
      <c r="L166" s="55">
        <v>-6071</v>
      </c>
      <c r="M166" s="55">
        <v>-92240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112351</v>
      </c>
      <c r="F170" s="55">
        <v>129097</v>
      </c>
      <c r="G170" s="55">
        <v>117288</v>
      </c>
      <c r="H170" s="55">
        <v>76358</v>
      </c>
      <c r="I170" s="55">
        <v>69733</v>
      </c>
      <c r="J170" s="55">
        <v>300220</v>
      </c>
      <c r="K170" s="55">
        <v>408984</v>
      </c>
      <c r="L170" s="55">
        <v>227090</v>
      </c>
      <c r="M170" s="55">
        <v>60671</v>
      </c>
    </row>
    <row r="171" spans="1:13" s="101" customFormat="1" ht="13.5">
      <c r="A171" s="103">
        <f t="shared" si="8"/>
        <v>820</v>
      </c>
      <c r="B171" s="230" t="s">
        <v>579</v>
      </c>
      <c r="C171" s="229"/>
      <c r="D171" s="9" t="s">
        <v>602</v>
      </c>
      <c r="E171" s="55">
        <v>0</v>
      </c>
      <c r="F171" s="55">
        <v>182000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3100</v>
      </c>
      <c r="F172" s="55">
        <v>2600</v>
      </c>
      <c r="G172" s="55">
        <v>1000</v>
      </c>
      <c r="H172" s="55">
        <v>1500</v>
      </c>
      <c r="I172" s="55">
        <v>3300</v>
      </c>
      <c r="J172" s="55">
        <v>1500</v>
      </c>
      <c r="K172" s="55">
        <v>2700</v>
      </c>
      <c r="L172" s="55">
        <v>2800</v>
      </c>
      <c r="M172" s="55">
        <v>1700</v>
      </c>
    </row>
    <row r="173" spans="1:13" s="101" customFormat="1" ht="27">
      <c r="A173" s="103"/>
      <c r="B173" s="230" t="s">
        <v>572</v>
      </c>
      <c r="C173" s="229"/>
      <c r="D173" s="52" t="s">
        <v>118</v>
      </c>
      <c r="E173" s="55">
        <v>17058</v>
      </c>
      <c r="F173" s="55">
        <v>18019</v>
      </c>
      <c r="G173" s="55">
        <v>8936</v>
      </c>
      <c r="H173" s="55">
        <v>11292</v>
      </c>
      <c r="I173" s="55">
        <v>5479</v>
      </c>
      <c r="J173" s="55">
        <v>9314</v>
      </c>
      <c r="K173" s="55">
        <v>26646</v>
      </c>
      <c r="L173" s="55">
        <v>41097</v>
      </c>
      <c r="M173" s="55">
        <v>26113</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30214</v>
      </c>
      <c r="K176" s="55">
        <v>30214</v>
      </c>
      <c r="L176" s="55">
        <v>40281</v>
      </c>
      <c r="M176" s="55">
        <v>75522</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100000</v>
      </c>
      <c r="F181" s="54">
        <v>20874</v>
      </c>
      <c r="G181" s="54">
        <v>14031</v>
      </c>
      <c r="H181" s="54">
        <v>109402</v>
      </c>
      <c r="I181" s="54">
        <v>32734</v>
      </c>
      <c r="J181" s="54">
        <v>46000</v>
      </c>
      <c r="K181" s="54">
        <v>143609</v>
      </c>
      <c r="L181" s="54">
        <v>333490</v>
      </c>
      <c r="M181" s="54">
        <v>161830</v>
      </c>
    </row>
    <row r="182" spans="1:13" s="101" customFormat="1" ht="13.5">
      <c r="A182" s="160"/>
      <c r="B182" s="231" t="s">
        <v>0</v>
      </c>
      <c r="C182" s="229"/>
      <c r="D182" s="9" t="s">
        <v>586</v>
      </c>
      <c r="E182" s="54">
        <v>0</v>
      </c>
      <c r="F182" s="54">
        <v>153518</v>
      </c>
      <c r="G182" s="54">
        <v>110319</v>
      </c>
      <c r="H182" s="54">
        <v>177416</v>
      </c>
      <c r="I182" s="54">
        <v>0</v>
      </c>
      <c r="J182" s="54">
        <v>0</v>
      </c>
      <c r="K182" s="54">
        <v>17910</v>
      </c>
      <c r="L182" s="54">
        <v>20243</v>
      </c>
      <c r="M182" s="54">
        <v>32972</v>
      </c>
    </row>
    <row r="183" spans="1:13" s="101" customFormat="1" ht="13.5">
      <c r="A183" s="141"/>
      <c r="B183" s="231" t="s">
        <v>573</v>
      </c>
      <c r="C183" s="229"/>
      <c r="D183" s="9" t="s">
        <v>334</v>
      </c>
      <c r="E183" s="54">
        <v>100000</v>
      </c>
      <c r="F183" s="54">
        <v>174392</v>
      </c>
      <c r="G183" s="54">
        <v>124350</v>
      </c>
      <c r="H183" s="54">
        <v>286818</v>
      </c>
      <c r="I183" s="54">
        <v>32734</v>
      </c>
      <c r="J183" s="54">
        <v>46000</v>
      </c>
      <c r="K183" s="54">
        <v>161519</v>
      </c>
      <c r="L183" s="54">
        <v>353733</v>
      </c>
      <c r="M183" s="54">
        <v>194802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289859</v>
      </c>
      <c r="F185" s="54">
        <v>322368</v>
      </c>
      <c r="G185" s="54">
        <v>479692</v>
      </c>
      <c r="H185" s="54">
        <v>467380</v>
      </c>
      <c r="I185" s="54">
        <v>269712</v>
      </c>
      <c r="J185" s="54">
        <v>315490</v>
      </c>
      <c r="K185" s="54">
        <v>610738</v>
      </c>
      <c r="L185" s="54">
        <v>978192</v>
      </c>
      <c r="M185" s="54">
        <v>976008</v>
      </c>
    </row>
    <row r="186" spans="1:13" ht="13.5">
      <c r="A186" s="103">
        <f>VALUE(MID(D186,8,4))</f>
        <v>2099</v>
      </c>
      <c r="B186" s="231" t="s">
        <v>185</v>
      </c>
      <c r="C186" s="229"/>
      <c r="D186" s="56" t="s">
        <v>186</v>
      </c>
      <c r="E186" s="54">
        <v>322368</v>
      </c>
      <c r="F186" s="54">
        <v>479692</v>
      </c>
      <c r="G186" s="54">
        <v>467380</v>
      </c>
      <c r="H186" s="54">
        <v>269712</v>
      </c>
      <c r="I186" s="54">
        <v>315490</v>
      </c>
      <c r="J186" s="54">
        <v>610738</v>
      </c>
      <c r="K186" s="54">
        <v>978192</v>
      </c>
      <c r="L186" s="54">
        <v>976008</v>
      </c>
      <c r="M186" s="54">
        <v>945212</v>
      </c>
    </row>
    <row r="187" spans="1:13" ht="13.5">
      <c r="A187" s="103"/>
      <c r="B187" s="231" t="s">
        <v>187</v>
      </c>
      <c r="C187" s="229"/>
      <c r="D187" s="9" t="s">
        <v>334</v>
      </c>
      <c r="E187" s="55">
        <v>32509</v>
      </c>
      <c r="F187" s="55">
        <v>157324</v>
      </c>
      <c r="G187" s="55">
        <v>-12312</v>
      </c>
      <c r="H187" s="55">
        <v>-197668</v>
      </c>
      <c r="I187" s="55">
        <v>45778</v>
      </c>
      <c r="J187" s="55">
        <v>295248</v>
      </c>
      <c r="K187" s="55">
        <v>367454</v>
      </c>
      <c r="L187" s="55">
        <v>-2184</v>
      </c>
      <c r="M187" s="55">
        <v>-30796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359537</v>
      </c>
      <c r="F191" s="55">
        <v>359537</v>
      </c>
      <c r="G191" s="55">
        <v>359537</v>
      </c>
      <c r="H191" s="55">
        <v>359537</v>
      </c>
      <c r="I191" s="55">
        <v>436972</v>
      </c>
      <c r="J191" s="55">
        <v>359537</v>
      </c>
      <c r="K191" s="55">
        <v>359537</v>
      </c>
      <c r="L191" s="55">
        <v>359537</v>
      </c>
      <c r="M191" s="55">
        <v>359537</v>
      </c>
    </row>
    <row r="192" spans="1:13" ht="13.5">
      <c r="A192" s="161">
        <v>5020</v>
      </c>
      <c r="C192" s="145" t="s">
        <v>536</v>
      </c>
      <c r="D192" s="9" t="s">
        <v>334</v>
      </c>
      <c r="E192" s="55">
        <v>0</v>
      </c>
      <c r="F192" s="55">
        <v>0</v>
      </c>
      <c r="G192" s="55">
        <v>0</v>
      </c>
      <c r="H192" s="55">
        <v>0</v>
      </c>
      <c r="I192" s="55">
        <v>0</v>
      </c>
      <c r="J192" s="55">
        <v>193586</v>
      </c>
      <c r="K192" s="55">
        <v>162091</v>
      </c>
      <c r="L192" s="55">
        <v>156972</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2663</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15536</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0</v>
      </c>
      <c r="K207" s="55">
        <v>0</v>
      </c>
      <c r="L207" s="55">
        <v>0</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75000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1260</v>
      </c>
      <c r="K218" s="55">
        <v>1663</v>
      </c>
      <c r="L218" s="55">
        <v>0</v>
      </c>
      <c r="M218" s="55">
        <v>2663</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18282</v>
      </c>
      <c r="I223" s="133"/>
      <c r="J223" s="133"/>
      <c r="K223" s="133"/>
      <c r="L223" s="133"/>
      <c r="M223" s="133"/>
    </row>
    <row r="224" spans="1:13" ht="13.5">
      <c r="A224" s="162" t="s">
        <v>441</v>
      </c>
      <c r="C224" s="150" t="s">
        <v>549</v>
      </c>
      <c r="D224" s="9" t="s">
        <v>334</v>
      </c>
      <c r="E224" s="133"/>
      <c r="F224" s="133"/>
      <c r="G224" s="133"/>
      <c r="H224" s="133"/>
      <c r="I224" s="55">
        <v>0</v>
      </c>
      <c r="J224" s="55">
        <v>0</v>
      </c>
      <c r="K224" s="55">
        <v>15536</v>
      </c>
      <c r="L224" s="55">
        <v>0</v>
      </c>
      <c r="M224" s="55">
        <v>0</v>
      </c>
    </row>
    <row r="225" spans="1:13" ht="13.5">
      <c r="A225" s="162" t="s">
        <v>442</v>
      </c>
      <c r="C225" s="150" t="s">
        <v>550</v>
      </c>
      <c r="D225" s="9" t="s">
        <v>334</v>
      </c>
      <c r="E225" s="133"/>
      <c r="F225" s="133"/>
      <c r="G225" s="133"/>
      <c r="H225" s="133"/>
      <c r="I225" s="55">
        <v>16764</v>
      </c>
      <c r="J225" s="55">
        <v>17840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0</v>
      </c>
      <c r="F228" s="55">
        <v>0</v>
      </c>
      <c r="G228" s="55">
        <v>0</v>
      </c>
      <c r="H228" s="55">
        <v>5510</v>
      </c>
      <c r="I228" s="55">
        <v>5510</v>
      </c>
      <c r="J228" s="55">
        <v>0</v>
      </c>
      <c r="K228" s="55">
        <v>0</v>
      </c>
      <c r="L228" s="55">
        <v>0</v>
      </c>
      <c r="M228" s="55">
        <v>227651</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6880</v>
      </c>
      <c r="F232" s="55">
        <v>53762</v>
      </c>
      <c r="G232" s="55">
        <v>77148</v>
      </c>
      <c r="H232" s="55">
        <v>91992</v>
      </c>
      <c r="I232" s="55">
        <v>0</v>
      </c>
      <c r="J232" s="55">
        <v>100850</v>
      </c>
      <c r="K232" s="55">
        <v>137451</v>
      </c>
      <c r="L232" s="55">
        <v>136310</v>
      </c>
      <c r="M232" s="55">
        <v>117551</v>
      </c>
    </row>
    <row r="233" spans="1:3" ht="13.5">
      <c r="A233" s="162"/>
      <c r="C233" s="155" t="s">
        <v>447</v>
      </c>
    </row>
    <row r="234" spans="1:13" ht="13.5">
      <c r="A234" s="162">
        <v>5415</v>
      </c>
      <c r="C234" s="152" t="s">
        <v>567</v>
      </c>
      <c r="D234" s="9" t="s">
        <v>334</v>
      </c>
      <c r="E234" s="55">
        <v>39921</v>
      </c>
      <c r="F234" s="55">
        <v>233495</v>
      </c>
      <c r="G234" s="55">
        <v>252876</v>
      </c>
      <c r="H234" s="55">
        <v>128357</v>
      </c>
      <c r="I234" s="55">
        <v>226033</v>
      </c>
      <c r="J234" s="55">
        <v>491490</v>
      </c>
      <c r="K234" s="55">
        <v>539707</v>
      </c>
      <c r="L234" s="55">
        <v>499463</v>
      </c>
      <c r="M234" s="55">
        <v>211598</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7022</v>
      </c>
      <c r="F239" s="55">
        <v>0</v>
      </c>
      <c r="G239" s="55">
        <v>0</v>
      </c>
      <c r="H239" s="55">
        <v>0</v>
      </c>
      <c r="I239" s="55">
        <v>0</v>
      </c>
      <c r="J239" s="55">
        <v>0</v>
      </c>
      <c r="K239" s="55">
        <v>17380</v>
      </c>
      <c r="L239" s="55">
        <v>65054</v>
      </c>
      <c r="M239" s="55">
        <v>133789</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15000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118</v>
      </c>
      <c r="M248" s="55">
        <v>1559</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291733</v>
      </c>
      <c r="F256" s="55">
        <v>201203</v>
      </c>
      <c r="G256" s="55">
        <v>338458</v>
      </c>
      <c r="H256" s="55">
        <v>99840</v>
      </c>
      <c r="I256" s="55">
        <v>117261</v>
      </c>
      <c r="J256" s="55">
        <v>534796</v>
      </c>
      <c r="K256" s="55">
        <v>824053</v>
      </c>
      <c r="L256" s="55">
        <v>751595</v>
      </c>
      <c r="M256" s="55">
        <v>672198</v>
      </c>
    </row>
    <row r="257" spans="1:13" ht="13.5">
      <c r="A257" s="103">
        <f aca="true" t="shared" si="9" ref="A257:A269">VALUE(MID(D257,8,4))</f>
        <v>5620</v>
      </c>
      <c r="B257" s="230" t="s">
        <v>589</v>
      </c>
      <c r="C257" s="229"/>
      <c r="D257" s="9" t="s">
        <v>592</v>
      </c>
      <c r="E257" s="55">
        <v>0</v>
      </c>
      <c r="F257" s="55">
        <v>214065</v>
      </c>
      <c r="G257" s="55">
        <v>92839</v>
      </c>
      <c r="H257" s="55">
        <v>131477</v>
      </c>
      <c r="I257" s="55">
        <v>155804</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29924</v>
      </c>
      <c r="G259" s="55">
        <v>0</v>
      </c>
      <c r="H259" s="55">
        <v>0</v>
      </c>
      <c r="I259" s="55">
        <v>0</v>
      </c>
      <c r="J259" s="55">
        <v>0</v>
      </c>
      <c r="K259" s="55">
        <v>0</v>
      </c>
      <c r="L259" s="55">
        <v>0</v>
      </c>
      <c r="M259" s="55">
        <v>0</v>
      </c>
    </row>
    <row r="260" spans="1:13" ht="13.5">
      <c r="A260" s="103">
        <f t="shared" si="9"/>
        <v>5650</v>
      </c>
      <c r="B260" s="230" t="s">
        <v>580</v>
      </c>
      <c r="C260" s="229"/>
      <c r="D260" s="9" t="s">
        <v>594</v>
      </c>
      <c r="E260" s="55">
        <v>30635</v>
      </c>
      <c r="F260" s="55">
        <v>34500</v>
      </c>
      <c r="G260" s="55">
        <v>36083</v>
      </c>
      <c r="H260" s="55">
        <v>38395</v>
      </c>
      <c r="I260" s="55">
        <v>42425</v>
      </c>
      <c r="J260" s="55">
        <v>45728</v>
      </c>
      <c r="K260" s="55">
        <v>31739</v>
      </c>
      <c r="L260" s="55">
        <v>17385</v>
      </c>
      <c r="M260" s="55">
        <v>19457</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30214</v>
      </c>
      <c r="K266" s="55">
        <v>122400</v>
      </c>
      <c r="L266" s="55">
        <v>207028</v>
      </c>
      <c r="M266" s="55">
        <v>253557</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322368</v>
      </c>
      <c r="F269" s="55">
        <v>479692</v>
      </c>
      <c r="G269" s="55">
        <v>467380</v>
      </c>
      <c r="H269" s="55">
        <v>269712</v>
      </c>
      <c r="I269" s="55">
        <v>315490</v>
      </c>
      <c r="J269" s="55">
        <v>610738</v>
      </c>
      <c r="K269" s="55">
        <v>978192</v>
      </c>
      <c r="L269" s="55">
        <v>976008</v>
      </c>
      <c r="M269" s="55">
        <v>945212</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438534</v>
      </c>
      <c r="F275" s="54">
        <v>628243</v>
      </c>
      <c r="G275" s="54">
        <v>559651</v>
      </c>
      <c r="H275" s="54">
        <v>295523</v>
      </c>
      <c r="I275" s="54">
        <v>0</v>
      </c>
      <c r="J275" s="54">
        <v>880228</v>
      </c>
      <c r="K275" s="54">
        <v>1268196</v>
      </c>
      <c r="L275" s="54">
        <v>1039485</v>
      </c>
      <c r="M275" s="54">
        <v>1427937</v>
      </c>
    </row>
    <row r="276" spans="1:13" ht="13.5">
      <c r="A276" s="103">
        <f t="shared" si="10"/>
        <v>499</v>
      </c>
      <c r="C276" s="3" t="s">
        <v>608</v>
      </c>
      <c r="D276" s="9" t="s">
        <v>125</v>
      </c>
      <c r="E276" s="54">
        <v>322832</v>
      </c>
      <c r="F276" s="54">
        <v>321674</v>
      </c>
      <c r="G276" s="54">
        <v>230231</v>
      </c>
      <c r="H276" s="54">
        <v>284446</v>
      </c>
      <c r="I276" s="54">
        <v>388652</v>
      </c>
      <c r="J276" s="54">
        <v>293636</v>
      </c>
      <c r="K276" s="54">
        <v>527165</v>
      </c>
      <c r="L276" s="54">
        <v>692681</v>
      </c>
      <c r="M276" s="54">
        <v>1123569</v>
      </c>
    </row>
    <row r="277" spans="1:13" ht="13.5">
      <c r="A277" s="103">
        <f t="shared" si="10"/>
        <v>699</v>
      </c>
      <c r="C277" s="3" t="s">
        <v>609</v>
      </c>
      <c r="D277" s="9" t="s">
        <v>233</v>
      </c>
      <c r="E277" s="54">
        <v>346053</v>
      </c>
      <c r="F277" s="54">
        <v>456207</v>
      </c>
      <c r="G277" s="54">
        <v>472731</v>
      </c>
      <c r="H277" s="54">
        <v>560736</v>
      </c>
      <c r="I277" s="54">
        <v>447065</v>
      </c>
      <c r="J277" s="54">
        <v>380700</v>
      </c>
      <c r="K277" s="54">
        <v>501180</v>
      </c>
      <c r="L277" s="54">
        <v>645798</v>
      </c>
      <c r="M277" s="54">
        <v>492676</v>
      </c>
    </row>
    <row r="278" spans="1:13" ht="13.5">
      <c r="A278" s="103">
        <f t="shared" si="10"/>
        <v>829</v>
      </c>
      <c r="C278" s="3" t="s">
        <v>286</v>
      </c>
      <c r="D278" s="9" t="s">
        <v>290</v>
      </c>
      <c r="E278" s="54">
        <v>0</v>
      </c>
      <c r="F278" s="54">
        <v>0</v>
      </c>
      <c r="G278" s="54">
        <v>0</v>
      </c>
      <c r="H278" s="54">
        <v>0</v>
      </c>
      <c r="I278" s="54">
        <v>0</v>
      </c>
      <c r="J278" s="54">
        <v>0</v>
      </c>
      <c r="K278" s="54">
        <v>0</v>
      </c>
      <c r="L278" s="54">
        <v>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0</v>
      </c>
      <c r="G280" s="54">
        <v>0</v>
      </c>
      <c r="H280" s="54">
        <v>0</v>
      </c>
      <c r="I280" s="54">
        <v>0</v>
      </c>
      <c r="J280" s="54">
        <v>0</v>
      </c>
      <c r="K280" s="54">
        <v>290537</v>
      </c>
      <c r="L280" s="54">
        <v>225138</v>
      </c>
      <c r="M280" s="54">
        <v>230665</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0</v>
      </c>
    </row>
    <row r="282" spans="1:13" s="23" customFormat="1" ht="15">
      <c r="A282" s="103">
        <f t="shared" si="10"/>
        <v>9930</v>
      </c>
      <c r="B282" s="115"/>
      <c r="C282" s="4" t="s">
        <v>237</v>
      </c>
      <c r="D282" s="2" t="s">
        <v>238</v>
      </c>
      <c r="E282" s="54">
        <v>1107419</v>
      </c>
      <c r="F282" s="54">
        <v>1406124</v>
      </c>
      <c r="G282" s="54">
        <v>1262613</v>
      </c>
      <c r="H282" s="54">
        <v>1140705</v>
      </c>
      <c r="I282" s="54">
        <v>835717</v>
      </c>
      <c r="J282" s="54">
        <v>1554564</v>
      </c>
      <c r="K282" s="54">
        <v>2587078</v>
      </c>
      <c r="L282" s="54">
        <v>2603102</v>
      </c>
      <c r="M282" s="54">
        <v>3274847</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10108</v>
      </c>
      <c r="F284" s="54">
        <v>0</v>
      </c>
      <c r="G284" s="54">
        <v>0</v>
      </c>
      <c r="H284" s="54">
        <v>100000</v>
      </c>
      <c r="I284" s="54">
        <v>327977</v>
      </c>
      <c r="J284" s="54">
        <v>215000</v>
      </c>
      <c r="K284" s="54">
        <v>0</v>
      </c>
      <c r="L284" s="54">
        <v>0</v>
      </c>
      <c r="M284" s="54">
        <v>0</v>
      </c>
    </row>
    <row r="285" spans="1:13" s="23" customFormat="1" ht="15">
      <c r="A285" s="103">
        <f t="shared" si="11"/>
        <v>2299</v>
      </c>
      <c r="B285" s="115"/>
      <c r="C285" s="3" t="s">
        <v>295</v>
      </c>
      <c r="D285" s="9" t="s">
        <v>254</v>
      </c>
      <c r="E285" s="54">
        <v>200335</v>
      </c>
      <c r="F285" s="54">
        <v>198885</v>
      </c>
      <c r="G285" s="54">
        <v>143564</v>
      </c>
      <c r="H285" s="54">
        <v>288153</v>
      </c>
      <c r="I285" s="54">
        <v>348684</v>
      </c>
      <c r="J285" s="54">
        <v>513613</v>
      </c>
      <c r="K285" s="54">
        <v>481214</v>
      </c>
      <c r="L285" s="54">
        <v>560119</v>
      </c>
      <c r="M285" s="54">
        <v>972278</v>
      </c>
    </row>
    <row r="286" spans="1:13" s="23" customFormat="1" ht="13.5">
      <c r="A286" s="103">
        <f t="shared" si="11"/>
        <v>2410</v>
      </c>
      <c r="B286" s="231" t="s">
        <v>194</v>
      </c>
      <c r="C286" s="229"/>
      <c r="D286" s="9" t="s">
        <v>255</v>
      </c>
      <c r="E286" s="54">
        <v>322368</v>
      </c>
      <c r="F286" s="54">
        <v>479692</v>
      </c>
      <c r="G286" s="54">
        <v>467380</v>
      </c>
      <c r="H286" s="54">
        <v>269712</v>
      </c>
      <c r="I286" s="54">
        <v>315490</v>
      </c>
      <c r="J286" s="54">
        <v>610738</v>
      </c>
      <c r="K286" s="54">
        <v>978192</v>
      </c>
      <c r="L286" s="54">
        <v>976008</v>
      </c>
      <c r="M286" s="54">
        <v>945212</v>
      </c>
    </row>
    <row r="287" spans="1:13" s="23" customFormat="1" ht="15">
      <c r="A287" s="103">
        <f t="shared" si="11"/>
        <v>2490</v>
      </c>
      <c r="B287" s="115"/>
      <c r="C287" s="3" t="s">
        <v>296</v>
      </c>
      <c r="D287" s="9" t="s">
        <v>256</v>
      </c>
      <c r="E287" s="54">
        <v>26540</v>
      </c>
      <c r="F287" s="54">
        <v>0</v>
      </c>
      <c r="G287" s="54">
        <v>0</v>
      </c>
      <c r="H287" s="54">
        <v>0</v>
      </c>
      <c r="I287" s="54">
        <v>0</v>
      </c>
      <c r="J287" s="54">
        <v>0</v>
      </c>
      <c r="K287" s="54">
        <v>0</v>
      </c>
      <c r="L287" s="54">
        <v>96917</v>
      </c>
      <c r="M287" s="54">
        <v>793324</v>
      </c>
    </row>
    <row r="288" spans="1:13" s="23" customFormat="1" ht="15">
      <c r="A288" s="103">
        <f t="shared" si="11"/>
        <v>2699</v>
      </c>
      <c r="B288" s="115"/>
      <c r="C288" s="3" t="s">
        <v>610</v>
      </c>
      <c r="D288" s="9" t="s">
        <v>122</v>
      </c>
      <c r="E288" s="54">
        <v>185987</v>
      </c>
      <c r="F288" s="54">
        <v>166857</v>
      </c>
      <c r="G288" s="54">
        <v>145034</v>
      </c>
      <c r="H288" s="54">
        <v>122200</v>
      </c>
      <c r="I288" s="54">
        <v>98295</v>
      </c>
      <c r="J288" s="54">
        <v>299802</v>
      </c>
      <c r="K288" s="54">
        <v>652661</v>
      </c>
      <c r="L288" s="54">
        <v>533339</v>
      </c>
      <c r="M288" s="54">
        <v>421049</v>
      </c>
    </row>
    <row r="289" spans="1:13" s="23" customFormat="1" ht="15">
      <c r="A289" s="103">
        <f t="shared" si="11"/>
        <v>2799</v>
      </c>
      <c r="B289" s="115"/>
      <c r="C289" s="3" t="s">
        <v>611</v>
      </c>
      <c r="D289" s="9" t="s">
        <v>123</v>
      </c>
      <c r="E289" s="54"/>
      <c r="F289" s="54">
        <v>0</v>
      </c>
      <c r="G289" s="54">
        <v>191</v>
      </c>
      <c r="H289" s="54">
        <v>216</v>
      </c>
      <c r="I289" s="54">
        <v>237</v>
      </c>
      <c r="J289" s="54">
        <v>237</v>
      </c>
      <c r="K289" s="54">
        <v>7661</v>
      </c>
      <c r="L289" s="54">
        <v>8136</v>
      </c>
      <c r="M289" s="54">
        <v>10366</v>
      </c>
    </row>
    <row r="290" spans="1:13" s="23" customFormat="1" ht="15">
      <c r="A290" s="103">
        <f t="shared" si="11"/>
        <v>2899</v>
      </c>
      <c r="B290" s="115"/>
      <c r="C290" s="3" t="s">
        <v>612</v>
      </c>
      <c r="D290" s="9" t="s">
        <v>124</v>
      </c>
      <c r="E290" s="54">
        <v>0</v>
      </c>
      <c r="F290" s="54">
        <v>174</v>
      </c>
      <c r="G290" s="54">
        <v>57067</v>
      </c>
      <c r="H290" s="54">
        <v>56510</v>
      </c>
      <c r="I290" s="54">
        <v>41395</v>
      </c>
      <c r="J290" s="54">
        <v>49491</v>
      </c>
      <c r="K290" s="54">
        <v>39631</v>
      </c>
      <c r="L290" s="54">
        <v>23529</v>
      </c>
      <c r="M290" s="54">
        <v>31587</v>
      </c>
    </row>
    <row r="291" spans="1:13" s="23" customFormat="1" ht="15">
      <c r="A291" s="103">
        <f t="shared" si="11"/>
        <v>9940</v>
      </c>
      <c r="B291" s="115"/>
      <c r="C291" s="4" t="s">
        <v>239</v>
      </c>
      <c r="D291" s="2" t="s">
        <v>240</v>
      </c>
      <c r="E291" s="54">
        <v>745338</v>
      </c>
      <c r="F291" s="54">
        <v>845608</v>
      </c>
      <c r="G291" s="54">
        <v>813236</v>
      </c>
      <c r="H291" s="54">
        <v>836791</v>
      </c>
      <c r="I291" s="54">
        <v>1132078</v>
      </c>
      <c r="J291" s="54">
        <v>1688881</v>
      </c>
      <c r="K291" s="54">
        <v>2159359</v>
      </c>
      <c r="L291" s="54">
        <v>2198048</v>
      </c>
      <c r="M291" s="54">
        <v>3173816</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362081</v>
      </c>
      <c r="F294" s="59">
        <v>560516</v>
      </c>
      <c r="G294" s="59">
        <v>449377</v>
      </c>
      <c r="H294" s="59">
        <v>303914</v>
      </c>
      <c r="I294" s="59">
        <v>-296361</v>
      </c>
      <c r="J294" s="59">
        <v>-134317</v>
      </c>
      <c r="K294" s="59">
        <v>427719</v>
      </c>
      <c r="L294" s="59">
        <v>405054</v>
      </c>
      <c r="M294" s="59">
        <v>101031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134708</v>
      </c>
      <c r="F297" s="54">
        <v>80753</v>
      </c>
      <c r="G297" s="54">
        <v>63056</v>
      </c>
      <c r="H297" s="54">
        <v>80513</v>
      </c>
      <c r="I297" s="54">
        <v>57795</v>
      </c>
      <c r="J297" s="54">
        <v>2730</v>
      </c>
      <c r="K297" s="54">
        <v>23141</v>
      </c>
      <c r="L297" s="54">
        <v>29435</v>
      </c>
      <c r="M297" s="54">
        <v>-15911</v>
      </c>
    </row>
    <row r="298" spans="1:13" ht="13.5">
      <c r="A298" s="103">
        <f t="shared" si="12"/>
        <v>5299</v>
      </c>
      <c r="C298" s="3" t="s">
        <v>323</v>
      </c>
      <c r="D298" s="9" t="s">
        <v>191</v>
      </c>
      <c r="E298" s="54">
        <v>0</v>
      </c>
      <c r="F298" s="54">
        <v>0</v>
      </c>
      <c r="G298" s="54">
        <v>-115948</v>
      </c>
      <c r="H298" s="54">
        <v>-201351</v>
      </c>
      <c r="I298" s="54">
        <v>-899508</v>
      </c>
      <c r="J298" s="54">
        <v>-952080</v>
      </c>
      <c r="K298" s="54">
        <v>-128834</v>
      </c>
      <c r="L298" s="54">
        <v>-295030</v>
      </c>
      <c r="M298" s="54">
        <v>-549404</v>
      </c>
    </row>
    <row r="299" spans="1:13" ht="13.5">
      <c r="A299" s="103">
        <f t="shared" si="12"/>
        <v>5499</v>
      </c>
      <c r="B299" s="231" t="s">
        <v>192</v>
      </c>
      <c r="C299" s="229"/>
      <c r="D299" s="9" t="s">
        <v>193</v>
      </c>
      <c r="E299" s="54">
        <v>413360</v>
      </c>
      <c r="F299" s="54">
        <v>646794</v>
      </c>
      <c r="G299" s="54">
        <v>704561</v>
      </c>
      <c r="H299" s="54">
        <v>603678</v>
      </c>
      <c r="I299" s="54">
        <v>685279</v>
      </c>
      <c r="J299" s="54">
        <v>1164563</v>
      </c>
      <c r="K299" s="54">
        <v>1233365</v>
      </c>
      <c r="L299" s="54">
        <v>1235653</v>
      </c>
      <c r="M299" s="54">
        <v>1129348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548068</v>
      </c>
      <c r="F301" s="54">
        <v>727547</v>
      </c>
      <c r="G301" s="54">
        <v>651669</v>
      </c>
      <c r="H301" s="54">
        <v>482840</v>
      </c>
      <c r="I301" s="54">
        <v>-156434</v>
      </c>
      <c r="J301" s="54">
        <v>215213</v>
      </c>
      <c r="K301" s="54">
        <v>1127672</v>
      </c>
      <c r="L301" s="54">
        <v>970058</v>
      </c>
      <c r="M301" s="54">
        <v>564033</v>
      </c>
    </row>
    <row r="302" spans="1:4" ht="6" customHeight="1">
      <c r="A302" s="103"/>
      <c r="C302" s="3"/>
      <c r="D302" s="38"/>
    </row>
    <row r="303" spans="1:13" ht="15">
      <c r="A303" s="103">
        <f t="shared" si="12"/>
        <v>5699</v>
      </c>
      <c r="C303" s="112" t="s">
        <v>297</v>
      </c>
      <c r="D303" s="9" t="s">
        <v>298</v>
      </c>
      <c r="E303" s="54">
        <v>185987</v>
      </c>
      <c r="F303" s="54">
        <v>167031</v>
      </c>
      <c r="G303" s="54">
        <v>202292</v>
      </c>
      <c r="H303" s="54">
        <v>178926</v>
      </c>
      <c r="I303" s="54">
        <v>139927</v>
      </c>
      <c r="J303" s="54">
        <v>349530</v>
      </c>
      <c r="K303" s="54">
        <v>699953</v>
      </c>
      <c r="L303" s="54">
        <v>565004</v>
      </c>
      <c r="M303" s="54">
        <v>463002</v>
      </c>
    </row>
    <row r="304" spans="1:4" ht="6" customHeight="1">
      <c r="A304" s="103"/>
      <c r="C304" s="3"/>
      <c r="D304" s="38"/>
    </row>
    <row r="305" spans="1:13" ht="13.5">
      <c r="A305" s="103">
        <f>VALUE(MID(D305,8,4))</f>
        <v>6099</v>
      </c>
      <c r="C305" s="4" t="s">
        <v>188</v>
      </c>
      <c r="D305" s="2" t="s">
        <v>502</v>
      </c>
      <c r="E305" s="54">
        <v>362081</v>
      </c>
      <c r="F305" s="54">
        <v>560516</v>
      </c>
      <c r="G305" s="54">
        <v>449377</v>
      </c>
      <c r="H305" s="54">
        <v>303914</v>
      </c>
      <c r="I305" s="54">
        <v>-296361</v>
      </c>
      <c r="J305" s="54">
        <v>-134317</v>
      </c>
      <c r="K305" s="54">
        <v>427719</v>
      </c>
      <c r="L305" s="54">
        <v>405054</v>
      </c>
      <c r="M305" s="54">
        <v>101031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185987</v>
      </c>
      <c r="F308" s="54">
        <v>166856</v>
      </c>
      <c r="G308" s="54">
        <v>145034</v>
      </c>
      <c r="H308" s="54">
        <v>0</v>
      </c>
      <c r="I308" s="54">
        <v>0</v>
      </c>
      <c r="J308" s="54">
        <v>299802</v>
      </c>
      <c r="K308" s="54">
        <v>652661</v>
      </c>
      <c r="L308" s="54">
        <v>533339</v>
      </c>
      <c r="M308" s="54">
        <v>421049</v>
      </c>
    </row>
    <row r="309" spans="1:13" ht="13.5">
      <c r="A309" s="103">
        <f t="shared" si="13"/>
        <v>499</v>
      </c>
      <c r="C309" s="3" t="s">
        <v>242</v>
      </c>
      <c r="D309" s="9" t="s">
        <v>243</v>
      </c>
      <c r="E309" s="54">
        <v>0</v>
      </c>
      <c r="F309" s="54">
        <v>0</v>
      </c>
      <c r="G309" s="54">
        <v>0</v>
      </c>
      <c r="H309" s="54">
        <v>122200</v>
      </c>
      <c r="I309" s="54">
        <v>98295</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185987</v>
      </c>
      <c r="F313" s="54">
        <v>166856</v>
      </c>
      <c r="G313" s="54">
        <v>145034</v>
      </c>
      <c r="H313" s="54">
        <v>122200</v>
      </c>
      <c r="I313" s="54">
        <v>98295</v>
      </c>
      <c r="J313" s="54">
        <v>299802</v>
      </c>
      <c r="K313" s="54">
        <v>652661</v>
      </c>
      <c r="L313" s="54">
        <v>533339</v>
      </c>
      <c r="M313" s="54">
        <v>421049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185987</v>
      </c>
      <c r="F319" s="54">
        <v>166856</v>
      </c>
      <c r="G319" s="54">
        <v>145034</v>
      </c>
      <c r="H319" s="54">
        <v>122200</v>
      </c>
      <c r="I319" s="54">
        <v>98295</v>
      </c>
      <c r="J319" s="54">
        <v>299802</v>
      </c>
      <c r="K319" s="54">
        <v>221417</v>
      </c>
      <c r="L319" s="54">
        <v>138669</v>
      </c>
      <c r="M319" s="54">
        <v>64789</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431244</v>
      </c>
      <c r="L323" s="54">
        <v>394670</v>
      </c>
      <c r="M323" s="54">
        <v>356260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185987</v>
      </c>
      <c r="F332" s="54">
        <v>166856</v>
      </c>
      <c r="G332" s="54">
        <v>145034</v>
      </c>
      <c r="H332" s="54">
        <v>122200</v>
      </c>
      <c r="I332" s="54">
        <v>98295</v>
      </c>
      <c r="J332" s="54">
        <v>299802</v>
      </c>
      <c r="K332" s="54">
        <v>652661</v>
      </c>
      <c r="L332" s="54">
        <v>533339</v>
      </c>
      <c r="M332" s="54">
        <v>421049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44853</v>
      </c>
      <c r="F336" s="54">
        <v>19130</v>
      </c>
      <c r="G336" s="54">
        <v>21823</v>
      </c>
      <c r="H336" s="54">
        <v>22834</v>
      </c>
      <c r="I336" s="54">
        <v>23905</v>
      </c>
      <c r="J336" s="54">
        <v>70493</v>
      </c>
      <c r="K336" s="54">
        <v>96020</v>
      </c>
      <c r="L336" s="54">
        <v>119322</v>
      </c>
      <c r="M336" s="54">
        <v>112290</v>
      </c>
    </row>
    <row r="337" spans="1:13" ht="13.5">
      <c r="A337" s="103">
        <f>VALUE(MID(D337,8,4))</f>
        <v>3099</v>
      </c>
      <c r="C337" s="3" t="s">
        <v>437</v>
      </c>
      <c r="D337" s="9" t="s">
        <v>438</v>
      </c>
      <c r="E337" s="54">
        <v>15303</v>
      </c>
      <c r="F337" s="54">
        <v>12866</v>
      </c>
      <c r="G337" s="54">
        <v>8161</v>
      </c>
      <c r="H337" s="54">
        <v>8685</v>
      </c>
      <c r="I337" s="54">
        <v>10423</v>
      </c>
      <c r="J337" s="54">
        <v>21061</v>
      </c>
      <c r="K337" s="54">
        <v>25455</v>
      </c>
      <c r="L337" s="54">
        <v>31022</v>
      </c>
      <c r="M337" s="54">
        <v>23917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185987</v>
      </c>
      <c r="F340" s="54">
        <v>166856</v>
      </c>
      <c r="G340" s="54">
        <v>145034</v>
      </c>
      <c r="H340" s="54">
        <v>122200</v>
      </c>
      <c r="I340" s="54">
        <v>98295</v>
      </c>
      <c r="J340" s="54">
        <v>299802</v>
      </c>
      <c r="K340" s="54">
        <v>652661</v>
      </c>
      <c r="L340" s="54">
        <v>533339</v>
      </c>
      <c r="M340" s="54">
        <v>421049</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119437</v>
      </c>
      <c r="H348" s="54">
        <v>62164</v>
      </c>
      <c r="I348" s="54">
        <v>37866</v>
      </c>
      <c r="J348" s="54">
        <v>26244</v>
      </c>
      <c r="K348" s="54">
        <v>0</v>
      </c>
      <c r="L348" s="54">
        <v>0</v>
      </c>
      <c r="M348" s="54">
        <v>0</v>
      </c>
    </row>
    <row r="349" spans="1:13" ht="13.5">
      <c r="A349" s="103">
        <f t="shared" si="15"/>
        <v>2440</v>
      </c>
      <c r="C349" s="3" t="s">
        <v>327</v>
      </c>
      <c r="D349" s="9" t="s">
        <v>143</v>
      </c>
      <c r="E349" s="54">
        <v>0</v>
      </c>
      <c r="F349" s="54">
        <v>183749</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183749</v>
      </c>
      <c r="G353" s="54">
        <v>119437</v>
      </c>
      <c r="H353" s="54">
        <v>62164</v>
      </c>
      <c r="I353" s="54">
        <v>37866</v>
      </c>
      <c r="J353" s="54">
        <v>26244</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1151042</v>
      </c>
      <c r="F358" s="54">
        <v>1322414</v>
      </c>
      <c r="G358" s="54">
        <v>1493779</v>
      </c>
      <c r="H358" s="54">
        <v>1631424</v>
      </c>
      <c r="I358" s="54">
        <v>1819068</v>
      </c>
      <c r="J358" s="54">
        <v>1905058</v>
      </c>
      <c r="K358" s="54">
        <v>1995340</v>
      </c>
      <c r="L358" s="54">
        <v>2121386</v>
      </c>
      <c r="M358" s="54">
        <v>2247628</v>
      </c>
    </row>
    <row r="359" spans="1:13" ht="13.5">
      <c r="A359" s="103">
        <f>VALUE(MID(D359,8,4))</f>
        <v>9199</v>
      </c>
      <c r="C359" s="3" t="s">
        <v>196</v>
      </c>
      <c r="D359" s="9" t="s">
        <v>197</v>
      </c>
      <c r="E359" s="54">
        <v>1132116</v>
      </c>
      <c r="F359" s="54">
        <v>1166609</v>
      </c>
      <c r="G359" s="54">
        <v>1283560</v>
      </c>
      <c r="H359" s="54">
        <v>1451262</v>
      </c>
      <c r="I359" s="54">
        <v>1724650</v>
      </c>
      <c r="J359" s="54">
        <v>1854648</v>
      </c>
      <c r="K359" s="54">
        <v>1999964</v>
      </c>
      <c r="L359" s="54">
        <v>2111645</v>
      </c>
      <c r="M359" s="54">
        <v>2213032</v>
      </c>
    </row>
    <row r="360" spans="1:13" ht="13.5">
      <c r="A360" s="103">
        <f>VALUE(MID(D360,8,4))</f>
        <v>9199</v>
      </c>
      <c r="C360" s="3" t="s">
        <v>198</v>
      </c>
      <c r="D360" s="9" t="s">
        <v>199</v>
      </c>
      <c r="E360" s="54">
        <v>1232304</v>
      </c>
      <c r="F360" s="54">
        <v>1247384</v>
      </c>
      <c r="G360" s="54">
        <v>1273433</v>
      </c>
      <c r="H360" s="54">
        <v>1358152</v>
      </c>
      <c r="I360" s="54">
        <v>1401558</v>
      </c>
      <c r="J360" s="54">
        <v>1405096</v>
      </c>
      <c r="K360" s="54">
        <v>1405934</v>
      </c>
      <c r="L360" s="54">
        <v>1432074</v>
      </c>
      <c r="M360" s="54">
        <v>1460212</v>
      </c>
    </row>
    <row r="361" spans="1:13" ht="13.5">
      <c r="A361" s="103">
        <f>VALUE(MID(D361,8,4))</f>
        <v>9199</v>
      </c>
      <c r="C361" s="4" t="s">
        <v>200</v>
      </c>
      <c r="D361" s="2" t="s">
        <v>201</v>
      </c>
      <c r="E361" s="59">
        <v>3515462</v>
      </c>
      <c r="F361" s="59">
        <v>3736407</v>
      </c>
      <c r="G361" s="59">
        <v>4050773</v>
      </c>
      <c r="H361" s="59">
        <v>4440838</v>
      </c>
      <c r="I361" s="59">
        <v>4945276</v>
      </c>
      <c r="J361" s="59">
        <v>5164802</v>
      </c>
      <c r="K361" s="59">
        <v>5401238</v>
      </c>
      <c r="L361" s="59">
        <v>5665105</v>
      </c>
      <c r="M361" s="59">
        <v>5920872</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20303</v>
      </c>
      <c r="F364" s="54">
        <v>18251</v>
      </c>
      <c r="G364" s="54">
        <v>19956</v>
      </c>
      <c r="H364" s="54">
        <v>19433</v>
      </c>
      <c r="I364" s="54">
        <v>30926</v>
      </c>
      <c r="J364" s="54">
        <v>32292</v>
      </c>
      <c r="K364" s="54">
        <v>33064</v>
      </c>
      <c r="L364" s="54">
        <v>34410</v>
      </c>
      <c r="M364" s="54">
        <v>35715</v>
      </c>
    </row>
    <row r="365" spans="1:13" ht="13.5" customHeight="1">
      <c r="A365" s="103">
        <f>VALUE(MID(D365,8,4))</f>
        <v>9299</v>
      </c>
      <c r="C365" s="3" t="s">
        <v>505</v>
      </c>
      <c r="D365" s="9" t="s">
        <v>509</v>
      </c>
      <c r="E365" s="54">
        <v>17098</v>
      </c>
      <c r="F365" s="54">
        <v>16093</v>
      </c>
      <c r="G365" s="54">
        <v>17158</v>
      </c>
      <c r="H365" s="54">
        <v>17311</v>
      </c>
      <c r="I365" s="54">
        <v>29325</v>
      </c>
      <c r="J365" s="54">
        <v>31445</v>
      </c>
      <c r="K365" s="54">
        <v>33147</v>
      </c>
      <c r="L365" s="54">
        <v>34251</v>
      </c>
      <c r="M365" s="54">
        <v>35162</v>
      </c>
    </row>
    <row r="366" spans="1:13" ht="13.5" customHeight="1">
      <c r="A366" s="103">
        <f>VALUE(MID(D366,8,4))</f>
        <v>9299</v>
      </c>
      <c r="C366" s="3" t="s">
        <v>506</v>
      </c>
      <c r="D366" s="9" t="s">
        <v>510</v>
      </c>
      <c r="E366" s="54">
        <v>0</v>
      </c>
      <c r="F366" s="54">
        <v>1248</v>
      </c>
      <c r="G366" s="54">
        <v>1248</v>
      </c>
      <c r="H366" s="54">
        <v>2281</v>
      </c>
      <c r="I366" s="54">
        <v>2927</v>
      </c>
      <c r="J366" s="54">
        <v>2927</v>
      </c>
      <c r="K366" s="54">
        <v>2990</v>
      </c>
      <c r="L366" s="54">
        <v>2990</v>
      </c>
      <c r="M366" s="54">
        <v>3674</v>
      </c>
    </row>
    <row r="367" spans="1:13" ht="13.5" customHeight="1">
      <c r="A367" s="103">
        <f>VALUE(MID(D367,8,4))</f>
        <v>9299</v>
      </c>
      <c r="C367" s="4" t="s">
        <v>507</v>
      </c>
      <c r="D367" s="2" t="s">
        <v>511</v>
      </c>
      <c r="E367" s="59">
        <v>37401</v>
      </c>
      <c r="F367" s="59">
        <v>35592</v>
      </c>
      <c r="G367" s="59">
        <v>38362</v>
      </c>
      <c r="H367" s="59">
        <v>39025</v>
      </c>
      <c r="I367" s="59">
        <v>63178</v>
      </c>
      <c r="J367" s="59">
        <v>66664</v>
      </c>
      <c r="K367" s="59">
        <v>69201</v>
      </c>
      <c r="L367" s="59">
        <v>71651</v>
      </c>
      <c r="M367" s="59">
        <v>74551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267140320</v>
      </c>
      <c r="H370" s="62">
        <v>331714740</v>
      </c>
      <c r="I370" s="62">
        <v>383819720</v>
      </c>
      <c r="J370" s="62">
        <v>378875060</v>
      </c>
      <c r="K370" s="62">
        <v>424276816</v>
      </c>
      <c r="L370" s="62">
        <v>435415011</v>
      </c>
      <c r="M370" s="62">
        <v>449926132</v>
      </c>
    </row>
    <row r="371" spans="1:13" ht="13.5">
      <c r="A371" s="103"/>
      <c r="C371" s="3" t="s">
        <v>202</v>
      </c>
      <c r="D371" s="9" t="s">
        <v>334</v>
      </c>
      <c r="E371" s="63"/>
      <c r="F371" s="63"/>
      <c r="G371" s="62">
        <v>43411035</v>
      </c>
      <c r="H371" s="62">
        <v>73325250</v>
      </c>
      <c r="I371" s="62">
        <v>84578160</v>
      </c>
      <c r="J371" s="62">
        <v>93180815</v>
      </c>
      <c r="K371" s="62">
        <v>104329376</v>
      </c>
      <c r="L371" s="62">
        <v>108884306</v>
      </c>
      <c r="M371" s="62">
        <v>106958879</v>
      </c>
    </row>
    <row r="372" spans="1:13" ht="13.5">
      <c r="A372" s="103">
        <f>VALUE(MID(D372,8,4))</f>
        <v>9199</v>
      </c>
      <c r="C372" s="4" t="s">
        <v>203</v>
      </c>
      <c r="D372" s="2" t="s">
        <v>501</v>
      </c>
      <c r="E372" s="72"/>
      <c r="F372" s="72"/>
      <c r="G372" s="73">
        <v>310551355</v>
      </c>
      <c r="H372" s="73">
        <v>405039990</v>
      </c>
      <c r="I372" s="73">
        <v>468397880</v>
      </c>
      <c r="J372" s="73">
        <v>472055875</v>
      </c>
      <c r="K372" s="73">
        <v>528606192</v>
      </c>
      <c r="L372" s="73">
        <v>544299317</v>
      </c>
      <c r="M372" s="73">
        <v>556885011</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3034500</v>
      </c>
      <c r="H376" s="62">
        <v>3466500</v>
      </c>
      <c r="I376" s="62">
        <v>5600000</v>
      </c>
      <c r="J376" s="62">
        <v>5600000</v>
      </c>
      <c r="K376" s="62">
        <v>6734000</v>
      </c>
      <c r="L376" s="62">
        <v>6734000</v>
      </c>
      <c r="M376" s="62">
        <v>6734000</v>
      </c>
    </row>
    <row r="377" spans="1:13" ht="13.5">
      <c r="A377" s="103"/>
      <c r="C377" s="3" t="s">
        <v>202</v>
      </c>
      <c r="D377" s="9" t="s">
        <v>334</v>
      </c>
      <c r="E377" s="63"/>
      <c r="F377" s="63"/>
      <c r="G377" s="62">
        <v>801200</v>
      </c>
      <c r="H377" s="62">
        <v>707015</v>
      </c>
      <c r="I377" s="62">
        <v>1299700</v>
      </c>
      <c r="J377" s="62">
        <v>1299700</v>
      </c>
      <c r="K377" s="62">
        <v>1004700</v>
      </c>
      <c r="L377" s="62">
        <v>1004700</v>
      </c>
      <c r="M377" s="62">
        <v>1004700</v>
      </c>
    </row>
    <row r="378" spans="1:13" ht="13.5">
      <c r="A378" s="103">
        <f>VALUE(MID(D378,8,4))</f>
        <v>9299</v>
      </c>
      <c r="C378" s="4" t="s">
        <v>329</v>
      </c>
      <c r="D378" s="2" t="s">
        <v>330</v>
      </c>
      <c r="E378" s="72"/>
      <c r="F378" s="72"/>
      <c r="G378" s="73">
        <v>3835700</v>
      </c>
      <c r="H378" s="73">
        <v>4173515</v>
      </c>
      <c r="I378" s="73">
        <v>6899700</v>
      </c>
      <c r="J378" s="73">
        <v>6899700</v>
      </c>
      <c r="K378" s="73">
        <v>7738700</v>
      </c>
      <c r="L378" s="73">
        <v>7738700</v>
      </c>
      <c r="M378" s="73">
        <v>7738700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230680068</v>
      </c>
      <c r="F382" s="62">
        <v>253678940</v>
      </c>
      <c r="G382" s="62">
        <v>267140320</v>
      </c>
      <c r="H382" s="62">
        <v>331714740</v>
      </c>
      <c r="I382" s="62">
        <v>383819720</v>
      </c>
      <c r="J382" s="62">
        <v>378875060</v>
      </c>
      <c r="K382" s="62">
        <v>424276816</v>
      </c>
      <c r="L382" s="62">
        <v>435415011</v>
      </c>
      <c r="M382" s="62">
        <v>449926132</v>
      </c>
    </row>
    <row r="383" spans="1:13" ht="13.5">
      <c r="A383" s="103"/>
      <c r="C383" s="3" t="s">
        <v>202</v>
      </c>
      <c r="D383" s="9" t="s">
        <v>334</v>
      </c>
      <c r="E383" s="62">
        <v>25183706</v>
      </c>
      <c r="F383" s="62">
        <v>24191618</v>
      </c>
      <c r="G383" s="62">
        <v>23186611</v>
      </c>
      <c r="H383" s="62">
        <v>31065984</v>
      </c>
      <c r="I383" s="62">
        <v>34336214</v>
      </c>
      <c r="J383" s="62">
        <v>36446548</v>
      </c>
      <c r="K383" s="62">
        <v>38509998</v>
      </c>
      <c r="L383" s="62">
        <v>39814223</v>
      </c>
      <c r="M383" s="62">
        <v>39576187</v>
      </c>
    </row>
    <row r="384" spans="1:13" ht="13.5">
      <c r="A384" s="103">
        <f>VALUE(MID(D384,8,4))</f>
        <v>9199</v>
      </c>
      <c r="C384" s="4" t="s">
        <v>427</v>
      </c>
      <c r="D384" s="2" t="s">
        <v>204</v>
      </c>
      <c r="E384" s="73">
        <v>255863774</v>
      </c>
      <c r="F384" s="73">
        <v>277870558</v>
      </c>
      <c r="G384" s="73">
        <v>290326931</v>
      </c>
      <c r="H384" s="73">
        <v>362780724</v>
      </c>
      <c r="I384" s="73">
        <v>418155934</v>
      </c>
      <c r="J384" s="73">
        <v>415321608</v>
      </c>
      <c r="K384" s="73">
        <v>462786814</v>
      </c>
      <c r="L384" s="73">
        <v>475229234</v>
      </c>
      <c r="M384" s="73">
        <v>489502319</v>
      </c>
    </row>
    <row r="385" spans="1:4" ht="6" customHeight="1">
      <c r="A385" s="103"/>
      <c r="C385" s="3"/>
      <c r="D385" s="38"/>
    </row>
    <row r="386" spans="1:13" ht="13.5">
      <c r="A386" s="103"/>
      <c r="B386" s="228" t="s">
        <v>428</v>
      </c>
      <c r="C386" s="232"/>
      <c r="D386" s="75" t="s">
        <v>334</v>
      </c>
      <c r="E386" s="74">
        <v>0.9015737726122964</v>
      </c>
      <c r="F386" s="74">
        <v>0.9129392542552133</v>
      </c>
      <c r="G386" s="74">
        <v>0.9201362032790544</v>
      </c>
      <c r="H386" s="74">
        <v>0.9143670488953543</v>
      </c>
      <c r="I386" s="74">
        <v>0.9178865796031009</v>
      </c>
      <c r="J386" s="74">
        <v>0.9122449993018422</v>
      </c>
      <c r="K386" s="74">
        <v>0.916786743193595</v>
      </c>
      <c r="L386" s="74">
        <v>0.9162210147198141</v>
      </c>
      <c r="M386" s="74">
        <v>0.9191501542202091</v>
      </c>
    </row>
    <row r="387" spans="1:13" ht="13.5">
      <c r="A387" s="103"/>
      <c r="B387" s="228" t="s">
        <v>429</v>
      </c>
      <c r="C387" s="232"/>
      <c r="D387" s="75" t="s">
        <v>334</v>
      </c>
      <c r="E387" s="74">
        <v>0.09842622738770358</v>
      </c>
      <c r="F387" s="74">
        <v>0.08706074574478669</v>
      </c>
      <c r="G387" s="74">
        <v>0.0798637967209456</v>
      </c>
      <c r="H387" s="74">
        <v>0.08563295110464579</v>
      </c>
      <c r="I387" s="74">
        <v>0.08211342039689912</v>
      </c>
      <c r="J387" s="74">
        <v>0.08775500069815775</v>
      </c>
      <c r="K387" s="74">
        <v>0.08321325680640504</v>
      </c>
      <c r="L387" s="74">
        <v>0.08377898528018586</v>
      </c>
      <c r="M387" s="74">
        <v>0.08084984577979089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181721.43039772726</v>
      </c>
      <c r="F389" s="59">
        <v>194179.285814116</v>
      </c>
      <c r="G389" s="59">
        <v>196565.28842247798</v>
      </c>
      <c r="H389" s="59">
        <v>241371.0738522954</v>
      </c>
      <c r="I389" s="59">
        <v>274380.5341207349</v>
      </c>
      <c r="J389" s="59">
        <v>271985.3359528487</v>
      </c>
      <c r="K389" s="59">
        <v>312905.2156862745</v>
      </c>
      <c r="L389" s="59">
        <v>321317.94050033804</v>
      </c>
      <c r="M389" s="59">
        <v>299940.14644607843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2670280</v>
      </c>
      <c r="F392" s="62">
        <v>3034500</v>
      </c>
      <c r="G392" s="62">
        <v>3034500</v>
      </c>
      <c r="H392" s="62">
        <v>3466500</v>
      </c>
      <c r="I392" s="62">
        <v>5600000</v>
      </c>
      <c r="J392" s="62">
        <v>5600000</v>
      </c>
      <c r="K392" s="62">
        <v>6734000</v>
      </c>
      <c r="L392" s="62">
        <v>6734000</v>
      </c>
      <c r="M392" s="62">
        <v>6734000</v>
      </c>
    </row>
    <row r="393" spans="1:13" ht="13.5">
      <c r="A393" s="103"/>
      <c r="C393" s="3" t="s">
        <v>202</v>
      </c>
      <c r="D393" s="9" t="s">
        <v>334</v>
      </c>
      <c r="E393" s="62">
        <v>1231690</v>
      </c>
      <c r="F393" s="62">
        <v>977464</v>
      </c>
      <c r="G393" s="62">
        <v>977464</v>
      </c>
      <c r="H393" s="62">
        <v>862558</v>
      </c>
      <c r="I393" s="62">
        <v>1585634</v>
      </c>
      <c r="J393" s="62">
        <v>1585634</v>
      </c>
      <c r="K393" s="62">
        <v>1225734</v>
      </c>
      <c r="L393" s="62">
        <v>1225734</v>
      </c>
      <c r="M393" s="62">
        <v>1225734</v>
      </c>
    </row>
    <row r="394" spans="1:13" ht="13.5">
      <c r="A394" s="103">
        <f>VALUE(MID(D394,8,4))</f>
        <v>9299</v>
      </c>
      <c r="C394" s="4" t="s">
        <v>46</v>
      </c>
      <c r="D394" s="2" t="s">
        <v>416</v>
      </c>
      <c r="E394" s="73">
        <v>3901970</v>
      </c>
      <c r="F394" s="73">
        <v>4011964</v>
      </c>
      <c r="G394" s="73">
        <v>4011964</v>
      </c>
      <c r="H394" s="73">
        <v>4329058</v>
      </c>
      <c r="I394" s="73">
        <v>7185634</v>
      </c>
      <c r="J394" s="73">
        <v>7185634</v>
      </c>
      <c r="K394" s="73">
        <v>7959734</v>
      </c>
      <c r="L394" s="73">
        <v>7959734</v>
      </c>
      <c r="M394" s="73">
        <v>7959734</v>
      </c>
    </row>
    <row r="395" spans="1:4" ht="6" customHeight="1">
      <c r="A395" s="103"/>
      <c r="C395" s="3"/>
      <c r="D395" s="38"/>
    </row>
    <row r="396" spans="1:13" ht="13.5">
      <c r="A396" s="103"/>
      <c r="B396" s="228" t="s">
        <v>512</v>
      </c>
      <c r="C396" s="229"/>
      <c r="D396" s="2" t="s">
        <v>334</v>
      </c>
      <c r="E396" s="74">
        <v>0.6843414992939464</v>
      </c>
      <c r="F396" s="74">
        <v>0.7563627191071505</v>
      </c>
      <c r="G396" s="74">
        <v>0.7563627191071505</v>
      </c>
      <c r="H396" s="74">
        <v>0.8007515722820069</v>
      </c>
      <c r="I396" s="74">
        <v>0.7793327631215283</v>
      </c>
      <c r="J396" s="74">
        <v>0.7793327631215283</v>
      </c>
      <c r="K396" s="74">
        <v>0.8460081706247973</v>
      </c>
      <c r="L396" s="74">
        <v>0.8460081706247973</v>
      </c>
      <c r="M396" s="74">
        <v>0.8460081706247973</v>
      </c>
    </row>
    <row r="397" spans="1:13" ht="13.5">
      <c r="A397" s="103"/>
      <c r="B397" s="228" t="s">
        <v>44</v>
      </c>
      <c r="C397" s="229"/>
      <c r="D397" s="2" t="s">
        <v>334</v>
      </c>
      <c r="E397" s="74">
        <v>0.3156585007060536</v>
      </c>
      <c r="F397" s="74">
        <v>0.2436372808928495</v>
      </c>
      <c r="G397" s="74">
        <v>0.2436372808928495</v>
      </c>
      <c r="H397" s="74">
        <v>0.19924842771799314</v>
      </c>
      <c r="I397" s="74">
        <v>0.22066723687847167</v>
      </c>
      <c r="J397" s="74">
        <v>0.22066723687847167</v>
      </c>
      <c r="K397" s="74">
        <v>0.15399182937520273</v>
      </c>
      <c r="L397" s="74">
        <v>0.15399182937520273</v>
      </c>
      <c r="M397" s="74">
        <v>0.15399182937520273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2771.2855113636365</v>
      </c>
      <c r="F399" s="59">
        <v>2803.608665269043</v>
      </c>
      <c r="G399" s="59">
        <v>2716.2924847664185</v>
      </c>
      <c r="H399" s="59">
        <v>2880.278110445775</v>
      </c>
      <c r="I399" s="59">
        <v>4714.982939632546</v>
      </c>
      <c r="J399" s="59">
        <v>4705.719711853307</v>
      </c>
      <c r="K399" s="59">
        <v>5381.835023664638</v>
      </c>
      <c r="L399" s="59">
        <v>5381.835023664638</v>
      </c>
      <c r="M399" s="59">
        <v>4877.287990196079</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1151042</v>
      </c>
      <c r="F402" s="54">
        <v>1322414</v>
      </c>
      <c r="G402" s="54">
        <v>1493779</v>
      </c>
      <c r="H402" s="54">
        <v>1631424</v>
      </c>
      <c r="I402" s="54">
        <v>1819068</v>
      </c>
      <c r="J402" s="54">
        <v>1905058</v>
      </c>
      <c r="K402" s="54">
        <v>1995340</v>
      </c>
      <c r="L402" s="54">
        <v>2121386</v>
      </c>
      <c r="M402" s="54">
        <v>2247628</v>
      </c>
    </row>
    <row r="403" spans="1:13" ht="13.5">
      <c r="A403" s="103">
        <f>VALUE(MID(D403,8,4))</f>
        <v>9180</v>
      </c>
      <c r="C403" s="3" t="s">
        <v>207</v>
      </c>
      <c r="D403" s="9" t="s">
        <v>208</v>
      </c>
      <c r="E403" s="54">
        <v>1132116</v>
      </c>
      <c r="F403" s="54">
        <v>1166609</v>
      </c>
      <c r="G403" s="54">
        <v>1283560</v>
      </c>
      <c r="H403" s="54">
        <v>1451262</v>
      </c>
      <c r="I403" s="54">
        <v>1724650</v>
      </c>
      <c r="J403" s="54">
        <v>1854648</v>
      </c>
      <c r="K403" s="54">
        <v>1999964</v>
      </c>
      <c r="L403" s="54">
        <v>2111645</v>
      </c>
      <c r="M403" s="54">
        <v>2213032</v>
      </c>
    </row>
    <row r="404" spans="1:13" ht="13.5">
      <c r="A404" s="103">
        <f>VALUE(MID(D404,8,4))</f>
        <v>9180</v>
      </c>
      <c r="C404" s="3" t="s">
        <v>209</v>
      </c>
      <c r="D404" s="9" t="s">
        <v>210</v>
      </c>
      <c r="E404" s="54">
        <v>1232304</v>
      </c>
      <c r="F404" s="54">
        <v>1247384</v>
      </c>
      <c r="G404" s="54">
        <v>1273433</v>
      </c>
      <c r="H404" s="54">
        <v>1358152</v>
      </c>
      <c r="I404" s="54">
        <v>1401558</v>
      </c>
      <c r="J404" s="54">
        <v>1405096</v>
      </c>
      <c r="K404" s="54">
        <v>1405934</v>
      </c>
      <c r="L404" s="54">
        <v>1432074</v>
      </c>
      <c r="M404" s="54">
        <v>1460212</v>
      </c>
    </row>
    <row r="405" spans="1:13" ht="13.5">
      <c r="A405" s="103">
        <f>VALUE(MID(D405,8,4))</f>
        <v>9180</v>
      </c>
      <c r="C405" s="4" t="s">
        <v>211</v>
      </c>
      <c r="D405" s="2" t="s">
        <v>212</v>
      </c>
      <c r="E405" s="59">
        <v>3515462</v>
      </c>
      <c r="F405" s="59">
        <v>3736407</v>
      </c>
      <c r="G405" s="59">
        <v>4050773</v>
      </c>
      <c r="H405" s="59">
        <v>4440838</v>
      </c>
      <c r="I405" s="59">
        <v>4945276</v>
      </c>
      <c r="J405" s="59">
        <v>5164802</v>
      </c>
      <c r="K405" s="59">
        <v>5401238</v>
      </c>
      <c r="L405" s="59">
        <v>5665105</v>
      </c>
      <c r="M405" s="59">
        <v>5920872</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1151042</v>
      </c>
      <c r="F414" s="54">
        <v>1322414</v>
      </c>
      <c r="G414" s="54">
        <v>1493779</v>
      </c>
      <c r="H414" s="54">
        <v>1631424</v>
      </c>
      <c r="I414" s="54">
        <v>1819068</v>
      </c>
      <c r="J414" s="54">
        <v>1905058</v>
      </c>
      <c r="K414" s="54">
        <v>1995340</v>
      </c>
      <c r="L414" s="54">
        <v>2121386</v>
      </c>
      <c r="M414" s="54">
        <v>2247628</v>
      </c>
    </row>
    <row r="415" spans="1:13" ht="13.5">
      <c r="A415" s="103">
        <f>VALUE(MID(D415,8,4))</f>
        <v>9199</v>
      </c>
      <c r="C415" s="3" t="s">
        <v>207</v>
      </c>
      <c r="D415" s="9" t="s">
        <v>197</v>
      </c>
      <c r="E415" s="54">
        <v>1132116</v>
      </c>
      <c r="F415" s="54">
        <v>1166609</v>
      </c>
      <c r="G415" s="54">
        <v>1283560</v>
      </c>
      <c r="H415" s="54">
        <v>1451262</v>
      </c>
      <c r="I415" s="54">
        <v>1724650</v>
      </c>
      <c r="J415" s="54">
        <v>1854648</v>
      </c>
      <c r="K415" s="54">
        <v>1999964</v>
      </c>
      <c r="L415" s="54">
        <v>2111645</v>
      </c>
      <c r="M415" s="54">
        <v>2213032</v>
      </c>
    </row>
    <row r="416" spans="1:13" ht="13.5">
      <c r="A416" s="103">
        <f>VALUE(MID(D416,8,4))</f>
        <v>9199</v>
      </c>
      <c r="C416" s="3" t="s">
        <v>209</v>
      </c>
      <c r="D416" s="9" t="s">
        <v>199</v>
      </c>
      <c r="E416" s="54">
        <v>1232304</v>
      </c>
      <c r="F416" s="54">
        <v>1247384</v>
      </c>
      <c r="G416" s="54">
        <v>1273433</v>
      </c>
      <c r="H416" s="54">
        <v>1358152</v>
      </c>
      <c r="I416" s="54">
        <v>1401558</v>
      </c>
      <c r="J416" s="54">
        <v>1405096</v>
      </c>
      <c r="K416" s="54">
        <v>1405934</v>
      </c>
      <c r="L416" s="54">
        <v>1432074</v>
      </c>
      <c r="M416" s="54">
        <v>1460212</v>
      </c>
    </row>
    <row r="417" spans="1:13" ht="13.5">
      <c r="A417" s="103">
        <f>VALUE(MID(D417,8,4))</f>
        <v>9199</v>
      </c>
      <c r="C417" s="4" t="s">
        <v>218</v>
      </c>
      <c r="D417" s="2" t="s">
        <v>201</v>
      </c>
      <c r="E417" s="59">
        <v>3515462</v>
      </c>
      <c r="F417" s="59">
        <v>3736407</v>
      </c>
      <c r="G417" s="59">
        <v>4050773</v>
      </c>
      <c r="H417" s="59">
        <v>4440838</v>
      </c>
      <c r="I417" s="59">
        <v>4945276</v>
      </c>
      <c r="J417" s="59">
        <v>5164802</v>
      </c>
      <c r="K417" s="59">
        <v>5401238</v>
      </c>
      <c r="L417" s="59">
        <v>5665105</v>
      </c>
      <c r="M417" s="59">
        <v>5920872</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9427</v>
      </c>
      <c r="F420" s="54">
        <v>6660</v>
      </c>
      <c r="G420" s="54">
        <v>10806</v>
      </c>
      <c r="H420" s="54">
        <v>0</v>
      </c>
      <c r="I420" s="54">
        <v>28280</v>
      </c>
      <c r="J420" s="54">
        <v>22508</v>
      </c>
      <c r="K420" s="54">
        <v>44747</v>
      </c>
      <c r="L420" s="54">
        <v>23852</v>
      </c>
      <c r="M420" s="54">
        <v>40557</v>
      </c>
    </row>
    <row r="421" spans="1:13" ht="13.5">
      <c r="A421" s="103">
        <f>VALUE(MID(D421,8,4))</f>
        <v>2899</v>
      </c>
      <c r="C421" s="3" t="s">
        <v>221</v>
      </c>
      <c r="D421" s="9" t="s">
        <v>222</v>
      </c>
      <c r="E421" s="54">
        <v>9255</v>
      </c>
      <c r="F421" s="54">
        <v>5919</v>
      </c>
      <c r="G421" s="54">
        <v>9507</v>
      </c>
      <c r="H421" s="54">
        <v>0</v>
      </c>
      <c r="I421" s="54">
        <v>26333</v>
      </c>
      <c r="J421" s="54">
        <v>21505</v>
      </c>
      <c r="K421" s="54">
        <v>44693</v>
      </c>
      <c r="L421" s="54">
        <v>23738</v>
      </c>
      <c r="M421" s="54">
        <v>40087</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1141615</v>
      </c>
      <c r="F424" s="54">
        <v>1315754</v>
      </c>
      <c r="G424" s="54">
        <v>1482973</v>
      </c>
      <c r="H424" s="54">
        <v>1631424</v>
      </c>
      <c r="I424" s="54">
        <v>1790788</v>
      </c>
      <c r="J424" s="54">
        <v>1882550</v>
      </c>
      <c r="K424" s="54">
        <v>1950593</v>
      </c>
      <c r="L424" s="54">
        <v>2097534</v>
      </c>
      <c r="M424" s="54">
        <v>2207071</v>
      </c>
    </row>
    <row r="425" spans="1:13" ht="13.5">
      <c r="A425" s="103"/>
      <c r="C425" s="3" t="s">
        <v>207</v>
      </c>
      <c r="D425" s="9" t="s">
        <v>334</v>
      </c>
      <c r="E425" s="54">
        <v>1122861</v>
      </c>
      <c r="F425" s="54">
        <v>1160690</v>
      </c>
      <c r="G425" s="54">
        <v>1274053</v>
      </c>
      <c r="H425" s="54">
        <v>1451262</v>
      </c>
      <c r="I425" s="54">
        <v>1698317</v>
      </c>
      <c r="J425" s="54">
        <v>1833143</v>
      </c>
      <c r="K425" s="54">
        <v>1955271</v>
      </c>
      <c r="L425" s="54">
        <v>2087907</v>
      </c>
      <c r="M425" s="54">
        <v>2172945</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217045</v>
      </c>
      <c r="F428" s="54">
        <v>295314</v>
      </c>
      <c r="G428" s="54">
        <v>266883</v>
      </c>
      <c r="H428" s="54">
        <v>353981</v>
      </c>
      <c r="I428" s="54">
        <v>326919</v>
      </c>
      <c r="J428" s="54">
        <v>241416</v>
      </c>
      <c r="K428" s="54">
        <v>341666</v>
      </c>
      <c r="L428" s="54">
        <v>459904</v>
      </c>
      <c r="M428" s="54">
        <v>319714</v>
      </c>
    </row>
    <row r="429" spans="1:13" ht="13.5">
      <c r="A429" s="103">
        <f t="shared" si="16"/>
        <v>620</v>
      </c>
      <c r="C429" s="3" t="s">
        <v>225</v>
      </c>
      <c r="D429" s="9" t="s">
        <v>226</v>
      </c>
      <c r="E429" s="54">
        <v>75449</v>
      </c>
      <c r="F429" s="54">
        <v>88018</v>
      </c>
      <c r="G429" s="54">
        <v>116759</v>
      </c>
      <c r="H429" s="54">
        <v>112988</v>
      </c>
      <c r="I429" s="54">
        <v>83006</v>
      </c>
      <c r="J429" s="54">
        <v>94141</v>
      </c>
      <c r="K429" s="54">
        <v>77224</v>
      </c>
      <c r="L429" s="54">
        <v>125383</v>
      </c>
      <c r="M429" s="54">
        <v>98354</v>
      </c>
    </row>
    <row r="430" spans="1:13" ht="13.5">
      <c r="A430" s="103">
        <f t="shared" si="16"/>
        <v>630</v>
      </c>
      <c r="C430" s="3" t="s">
        <v>227</v>
      </c>
      <c r="D430" s="9" t="s">
        <v>228</v>
      </c>
      <c r="E430" s="54">
        <v>24683</v>
      </c>
      <c r="F430" s="54">
        <v>36521</v>
      </c>
      <c r="G430" s="54">
        <v>43361</v>
      </c>
      <c r="H430" s="54">
        <v>48166</v>
      </c>
      <c r="I430" s="54">
        <v>11837</v>
      </c>
      <c r="J430" s="54">
        <v>21059</v>
      </c>
      <c r="K430" s="54">
        <v>43693</v>
      </c>
      <c r="L430" s="54">
        <v>12287</v>
      </c>
      <c r="M430" s="54">
        <v>33666</v>
      </c>
    </row>
    <row r="431" spans="1:13" ht="13.5">
      <c r="A431" s="103">
        <f t="shared" si="16"/>
        <v>640</v>
      </c>
      <c r="C431" s="3" t="s">
        <v>229</v>
      </c>
      <c r="D431" s="9" t="s">
        <v>230</v>
      </c>
      <c r="E431" s="54">
        <v>28876</v>
      </c>
      <c r="F431" s="54">
        <v>36354</v>
      </c>
      <c r="G431" s="54">
        <v>45728</v>
      </c>
      <c r="H431" s="54">
        <v>45601</v>
      </c>
      <c r="I431" s="54">
        <v>25303</v>
      </c>
      <c r="J431" s="54">
        <v>24084</v>
      </c>
      <c r="K431" s="54">
        <v>38597</v>
      </c>
      <c r="L431" s="54">
        <v>48224</v>
      </c>
      <c r="M431" s="54">
        <v>40942</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346053</v>
      </c>
      <c r="F433" s="54">
        <v>456207</v>
      </c>
      <c r="G433" s="54">
        <v>472731</v>
      </c>
      <c r="H433" s="54">
        <v>560736</v>
      </c>
      <c r="I433" s="54">
        <v>447065</v>
      </c>
      <c r="J433" s="54">
        <v>380700</v>
      </c>
      <c r="K433" s="54">
        <v>501180</v>
      </c>
      <c r="L433" s="54">
        <v>645798</v>
      </c>
      <c r="M433" s="54">
        <v>492676</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20303</v>
      </c>
      <c r="F436" s="54">
        <v>18251</v>
      </c>
      <c r="G436" s="54">
        <v>19956</v>
      </c>
      <c r="H436" s="54">
        <v>19433</v>
      </c>
      <c r="I436" s="54">
        <v>30926</v>
      </c>
      <c r="J436" s="54">
        <v>32292</v>
      </c>
      <c r="K436" s="54">
        <v>33064</v>
      </c>
      <c r="L436" s="54">
        <v>34410</v>
      </c>
      <c r="M436" s="54">
        <v>35715</v>
      </c>
    </row>
    <row r="437" spans="1:13" ht="13.5">
      <c r="A437" s="103">
        <f>VALUE(MID(D437,8,4))</f>
        <v>9280</v>
      </c>
      <c r="C437" s="3" t="s">
        <v>207</v>
      </c>
      <c r="D437" s="9" t="s">
        <v>336</v>
      </c>
      <c r="E437" s="54">
        <v>17098</v>
      </c>
      <c r="F437" s="54">
        <v>16093</v>
      </c>
      <c r="G437" s="54">
        <v>17158</v>
      </c>
      <c r="H437" s="54">
        <v>17311</v>
      </c>
      <c r="I437" s="54">
        <v>29325</v>
      </c>
      <c r="J437" s="54">
        <v>31445</v>
      </c>
      <c r="K437" s="54">
        <v>33147</v>
      </c>
      <c r="L437" s="54">
        <v>34251</v>
      </c>
      <c r="M437" s="54">
        <v>35162</v>
      </c>
    </row>
    <row r="438" spans="1:13" ht="13.5">
      <c r="A438" s="103">
        <f>VALUE(MID(D438,8,4))</f>
        <v>9280</v>
      </c>
      <c r="C438" s="3" t="s">
        <v>209</v>
      </c>
      <c r="D438" s="9" t="s">
        <v>337</v>
      </c>
      <c r="E438" s="54">
        <v>0</v>
      </c>
      <c r="F438" s="54">
        <v>1248</v>
      </c>
      <c r="G438" s="54">
        <v>1248</v>
      </c>
      <c r="H438" s="54">
        <v>2281</v>
      </c>
      <c r="I438" s="54">
        <v>2927</v>
      </c>
      <c r="J438" s="54">
        <v>2927</v>
      </c>
      <c r="K438" s="54">
        <v>2990</v>
      </c>
      <c r="L438" s="54">
        <v>2990</v>
      </c>
      <c r="M438" s="54">
        <v>3674</v>
      </c>
    </row>
    <row r="439" spans="1:13" ht="13.5">
      <c r="A439" s="103">
        <f>VALUE(MID(D439,8,4))</f>
        <v>9280</v>
      </c>
      <c r="C439" s="4" t="s">
        <v>347</v>
      </c>
      <c r="D439" s="2" t="s">
        <v>338</v>
      </c>
      <c r="E439" s="59">
        <v>37401</v>
      </c>
      <c r="F439" s="59">
        <v>35592</v>
      </c>
      <c r="G439" s="59">
        <v>38362</v>
      </c>
      <c r="H439" s="59">
        <v>39025</v>
      </c>
      <c r="I439" s="59">
        <v>63178</v>
      </c>
      <c r="J439" s="59">
        <v>66664</v>
      </c>
      <c r="K439" s="59">
        <v>69201</v>
      </c>
      <c r="L439" s="59">
        <v>71651</v>
      </c>
      <c r="M439" s="59">
        <v>74551</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1408</v>
      </c>
      <c r="F456" s="54">
        <v>1431</v>
      </c>
      <c r="G456" s="54">
        <v>1477</v>
      </c>
      <c r="H456" s="54">
        <v>1503</v>
      </c>
      <c r="I456" s="54">
        <v>1524</v>
      </c>
      <c r="J456" s="54">
        <v>1527</v>
      </c>
      <c r="K456" s="54">
        <v>1479</v>
      </c>
      <c r="L456" s="54">
        <v>1479</v>
      </c>
      <c r="M456" s="54">
        <v>1632</v>
      </c>
    </row>
    <row r="457" spans="1:13" ht="13.5">
      <c r="A457" s="103">
        <f>VALUE(MID(D457,8,4))</f>
        <v>41</v>
      </c>
      <c r="C457" s="3" t="s">
        <v>514</v>
      </c>
      <c r="D457" s="9" t="s">
        <v>37</v>
      </c>
      <c r="E457" s="54">
        <v>2627</v>
      </c>
      <c r="F457" s="54">
        <v>2774</v>
      </c>
      <c r="G457" s="54">
        <v>2774</v>
      </c>
      <c r="H457" s="54">
        <v>2774</v>
      </c>
      <c r="I457" s="54">
        <v>2943</v>
      </c>
      <c r="J457" s="54">
        <v>3099</v>
      </c>
      <c r="K457" s="54">
        <v>3318</v>
      </c>
      <c r="L457" s="54">
        <v>3318</v>
      </c>
      <c r="M457" s="54">
        <v>3018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7</v>
      </c>
      <c r="F460" s="79">
        <v>10</v>
      </c>
      <c r="G460" s="79">
        <v>9</v>
      </c>
      <c r="H460" s="79">
        <v>10</v>
      </c>
      <c r="I460" s="79">
        <v>10</v>
      </c>
      <c r="J460" s="79">
        <v>10</v>
      </c>
      <c r="K460" s="79">
        <v>10</v>
      </c>
      <c r="L460" s="79">
        <v>10</v>
      </c>
      <c r="M460" s="79">
        <v>12</v>
      </c>
    </row>
    <row r="461" spans="1:13" ht="13.5">
      <c r="A461" s="103">
        <v>298</v>
      </c>
      <c r="C461" s="3" t="s">
        <v>450</v>
      </c>
      <c r="D461" s="9" t="s">
        <v>32</v>
      </c>
      <c r="E461" s="79">
        <v>5</v>
      </c>
      <c r="F461" s="79">
        <v>0</v>
      </c>
      <c r="G461" s="79">
        <v>0</v>
      </c>
      <c r="H461" s="79">
        <v>2</v>
      </c>
      <c r="I461" s="79">
        <v>0</v>
      </c>
      <c r="J461" s="79">
        <v>0</v>
      </c>
      <c r="K461" s="79">
        <v>5</v>
      </c>
      <c r="L461" s="79">
        <v>8</v>
      </c>
      <c r="M461" s="79">
        <v>14</v>
      </c>
    </row>
    <row r="462" spans="1:13" ht="13.5">
      <c r="A462" s="103">
        <v>298</v>
      </c>
      <c r="C462" s="3" t="s">
        <v>451</v>
      </c>
      <c r="D462" s="9" t="s">
        <v>33</v>
      </c>
      <c r="E462" s="79">
        <v>0</v>
      </c>
      <c r="F462" s="79">
        <v>3</v>
      </c>
      <c r="G462" s="79">
        <v>2</v>
      </c>
      <c r="H462" s="79">
        <v>3</v>
      </c>
      <c r="I462" s="79">
        <v>2</v>
      </c>
      <c r="J462" s="79">
        <v>2</v>
      </c>
      <c r="K462" s="79">
        <v>9</v>
      </c>
      <c r="L462" s="79">
        <v>13</v>
      </c>
      <c r="M462" s="79">
        <v>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3996739</v>
      </c>
      <c r="F465" s="54">
        <v>0</v>
      </c>
      <c r="G465" s="54">
        <v>8358240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5328986</v>
      </c>
      <c r="F467" s="54">
        <v>0</v>
      </c>
      <c r="G467" s="54">
        <v>0</v>
      </c>
      <c r="H467" s="54">
        <v>6363300</v>
      </c>
      <c r="I467" s="54">
        <v>0</v>
      </c>
      <c r="J467" s="54">
        <v>0</v>
      </c>
      <c r="K467" s="54">
        <v>0</v>
      </c>
      <c r="L467" s="54">
        <v>0</v>
      </c>
      <c r="M467" s="54">
        <v>0</v>
      </c>
    </row>
    <row r="468" spans="1:13" ht="13.5">
      <c r="A468" s="103">
        <f>VALUE(MID(D468,8,4))</f>
        <v>1299</v>
      </c>
      <c r="C468" s="3" t="s">
        <v>452</v>
      </c>
      <c r="D468" s="9" t="s">
        <v>453</v>
      </c>
      <c r="E468" s="54">
        <v>9325725</v>
      </c>
      <c r="F468" s="54">
        <v>0</v>
      </c>
      <c r="G468" s="54">
        <v>8358240</v>
      </c>
      <c r="H468" s="54">
        <v>6363300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231333</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1621.5610795454545</v>
      </c>
      <c r="F480" s="206">
        <v>1739.3591893780574</v>
      </c>
      <c r="G480" s="206">
        <v>1880.392010832769</v>
      </c>
      <c r="H480" s="206">
        <v>2051.0219560878245</v>
      </c>
      <c r="I480" s="206">
        <v>2325.274278215223</v>
      </c>
      <c r="J480" s="206">
        <v>2462.1519318926</v>
      </c>
      <c r="K480" s="206">
        <v>2701.3549695740367</v>
      </c>
      <c r="L480" s="206">
        <v>2862.0899256254224</v>
      </c>
      <c r="M480" s="206">
        <v>2733.247549019608</v>
      </c>
    </row>
    <row r="481" spans="1:13" ht="13.5">
      <c r="A481" s="142"/>
      <c r="C481" s="3" t="s">
        <v>433</v>
      </c>
      <c r="D481" s="9" t="s">
        <v>334</v>
      </c>
      <c r="E481" s="206">
        <v>2496.7769886363635</v>
      </c>
      <c r="F481" s="206">
        <v>2611.0461215932914</v>
      </c>
      <c r="G481" s="206">
        <v>2742.5680433310763</v>
      </c>
      <c r="H481" s="206">
        <v>2954.649367930805</v>
      </c>
      <c r="I481" s="206">
        <v>3244.9317585301837</v>
      </c>
      <c r="J481" s="206">
        <v>3382.3195808775376</v>
      </c>
      <c r="K481" s="206">
        <v>3651.952670723462</v>
      </c>
      <c r="L481" s="206">
        <v>3830.361730899256</v>
      </c>
      <c r="M481" s="206">
        <v>3627.985294117647</v>
      </c>
    </row>
    <row r="482" spans="1:13" ht="13.5">
      <c r="A482" s="142"/>
      <c r="C482" s="3" t="s">
        <v>301</v>
      </c>
      <c r="D482" s="9" t="s">
        <v>334</v>
      </c>
      <c r="E482" s="206">
        <v>5.9928977272727275</v>
      </c>
      <c r="F482" s="206">
        <v>11.02795248078267</v>
      </c>
      <c r="G482" s="206">
        <v>31.990521327014218</v>
      </c>
      <c r="H482" s="206">
        <v>35.93346640053227</v>
      </c>
      <c r="I482" s="206">
        <v>35.43307086614173</v>
      </c>
      <c r="J482" s="206">
        <v>35.783889980353635</v>
      </c>
      <c r="K482" s="206">
        <v>49.98512508451657</v>
      </c>
      <c r="L482" s="206">
        <v>71.75185936443543</v>
      </c>
      <c r="M482" s="206">
        <v>73.90808823529412</v>
      </c>
    </row>
    <row r="483" spans="1:13" ht="13.5">
      <c r="A483" s="142"/>
      <c r="C483" s="3" t="s">
        <v>434</v>
      </c>
      <c r="D483" s="9" t="s">
        <v>334</v>
      </c>
      <c r="E483" s="206">
        <v>593.5142045454545</v>
      </c>
      <c r="F483" s="206">
        <v>633.3584905660377</v>
      </c>
      <c r="G483" s="206">
        <v>424.59580230196343</v>
      </c>
      <c r="H483" s="206">
        <v>360.35063206919494</v>
      </c>
      <c r="I483" s="206">
        <v>406.34251968503935</v>
      </c>
      <c r="J483" s="206">
        <v>299.5049115913556</v>
      </c>
      <c r="K483" s="206">
        <v>342.71264367816093</v>
      </c>
      <c r="L483" s="206">
        <v>219.86544962812712</v>
      </c>
      <c r="M483" s="206">
        <v>165.54595588235293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394769</v>
      </c>
      <c r="F486" s="54">
        <v>423408</v>
      </c>
      <c r="G486" s="54">
        <v>403565</v>
      </c>
      <c r="H486" s="54">
        <v>405173</v>
      </c>
      <c r="I486" s="54">
        <v>412257</v>
      </c>
      <c r="J486" s="54">
        <v>851074</v>
      </c>
      <c r="K486" s="54">
        <v>550403</v>
      </c>
      <c r="L486" s="54">
        <v>478568</v>
      </c>
      <c r="M486" s="54">
        <v>1046899</v>
      </c>
    </row>
    <row r="487" spans="1:13" ht="13.5">
      <c r="A487" s="142"/>
      <c r="C487" s="3" t="s">
        <v>303</v>
      </c>
      <c r="D487" s="9" t="s">
        <v>334</v>
      </c>
      <c r="E487" s="54">
        <v>0</v>
      </c>
      <c r="F487" s="54">
        <v>0</v>
      </c>
      <c r="G487" s="54">
        <v>0</v>
      </c>
      <c r="H487" s="54">
        <v>0</v>
      </c>
      <c r="I487" s="54">
        <v>0</v>
      </c>
      <c r="J487" s="54">
        <v>0</v>
      </c>
      <c r="K487" s="54">
        <v>0</v>
      </c>
      <c r="L487" s="54">
        <v>0</v>
      </c>
      <c r="M487" s="54">
        <v>0</v>
      </c>
    </row>
    <row r="488" spans="1:13" ht="13.5">
      <c r="A488" s="142"/>
      <c r="C488" s="3" t="s">
        <v>311</v>
      </c>
      <c r="D488" s="9" t="s">
        <v>334</v>
      </c>
      <c r="E488" s="77">
        <v>0.14350200747737613</v>
      </c>
      <c r="F488" s="77">
        <v>0.14127652304825866</v>
      </c>
      <c r="G488" s="77">
        <v>0.1462249777255696</v>
      </c>
      <c r="H488" s="77">
        <v>0.12946292630633827</v>
      </c>
      <c r="I488" s="77">
        <v>0.12999285485003068</v>
      </c>
      <c r="J488" s="77">
        <v>0.23771834808213446</v>
      </c>
      <c r="K488" s="77">
        <v>0.1559936933998079</v>
      </c>
      <c r="L488" s="77">
        <v>0.11725558501978116</v>
      </c>
      <c r="M488" s="77">
        <v>0.23071844103032443</v>
      </c>
    </row>
    <row r="489" spans="1:13" ht="13.5">
      <c r="A489" s="142"/>
      <c r="C489" s="3" t="s">
        <v>304</v>
      </c>
      <c r="D489" s="9" t="s">
        <v>334</v>
      </c>
      <c r="E489" s="206">
        <v>280.37571022727275</v>
      </c>
      <c r="F489" s="206">
        <v>295.8825995807128</v>
      </c>
      <c r="G489" s="206">
        <v>273.23290453622207</v>
      </c>
      <c r="H489" s="206">
        <v>269.57618097139056</v>
      </c>
      <c r="I489" s="206">
        <v>270.50984251968504</v>
      </c>
      <c r="J489" s="206">
        <v>557.3503601833661</v>
      </c>
      <c r="K489" s="206">
        <v>372.14536849222446</v>
      </c>
      <c r="L489" s="206">
        <v>323.57538877620016</v>
      </c>
      <c r="M489" s="206">
        <v>641.4822303921569</v>
      </c>
    </row>
    <row r="490" spans="1:13" ht="13.5">
      <c r="A490" s="142"/>
      <c r="C490" s="3" t="s">
        <v>305</v>
      </c>
      <c r="D490" s="9" t="s">
        <v>334</v>
      </c>
      <c r="E490" s="206">
        <v>0</v>
      </c>
      <c r="F490" s="206">
        <v>0</v>
      </c>
      <c r="G490" s="206">
        <v>0</v>
      </c>
      <c r="H490" s="206">
        <v>0</v>
      </c>
      <c r="I490" s="206">
        <v>0</v>
      </c>
      <c r="J490" s="206">
        <v>0</v>
      </c>
      <c r="K490" s="206">
        <v>0</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0.04383589031485315</v>
      </c>
      <c r="F493" s="77">
        <v>0.00930792494934962</v>
      </c>
      <c r="G493" s="77">
        <v>0.005083896429243039</v>
      </c>
      <c r="H493" s="77">
        <v>0.09363010820716088</v>
      </c>
      <c r="I493" s="77">
        <v>0.021392566395344363</v>
      </c>
      <c r="J493" s="77">
        <v>0.02682296802002582</v>
      </c>
      <c r="K493" s="77">
        <v>0.0646185615045147</v>
      </c>
      <c r="L493" s="77">
        <v>0.2059354992356806</v>
      </c>
      <c r="M493" s="77">
        <v>0.14202519811854872</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0.43401242560943804</v>
      </c>
      <c r="F497" s="207">
        <v>0.44314611736810905</v>
      </c>
      <c r="G497" s="207">
        <v>0.5400759689132002</v>
      </c>
      <c r="H497" s="207">
        <v>0.575130366605843</v>
      </c>
      <c r="I497" s="207">
        <v>0.5770150067439161</v>
      </c>
      <c r="J497" s="207">
        <v>0.5403187638179445</v>
      </c>
      <c r="K497" s="207">
        <v>0.5910227007949718</v>
      </c>
      <c r="L497" s="207">
        <v>0.6472068578438965</v>
      </c>
      <c r="M497" s="207">
        <v>0.5669167578747393</v>
      </c>
    </row>
    <row r="498" spans="1:13" ht="13.5">
      <c r="A498" s="142"/>
      <c r="B498" s="231" t="s">
        <v>351</v>
      </c>
      <c r="C498" s="229"/>
      <c r="D498" s="9" t="s">
        <v>334</v>
      </c>
      <c r="E498" s="207">
        <v>0.007006988359830199</v>
      </c>
      <c r="F498" s="207">
        <v>0.0061388559573206875</v>
      </c>
      <c r="G498" s="207">
        <v>0.007265847494045581</v>
      </c>
      <c r="H498" s="207">
        <v>0.006841250278500861</v>
      </c>
      <c r="I498" s="207">
        <v>0.009865514777006113</v>
      </c>
      <c r="J498" s="207">
        <v>0.00892183940574264</v>
      </c>
      <c r="K498" s="207">
        <v>0.009099285564735337</v>
      </c>
      <c r="L498" s="207">
        <v>0.009525434585803582</v>
      </c>
      <c r="M498" s="207">
        <v>0.008576940869684491</v>
      </c>
    </row>
    <row r="499" spans="1:13" ht="13.5">
      <c r="A499" s="142"/>
      <c r="C499" s="3" t="s">
        <v>352</v>
      </c>
      <c r="D499" s="9" t="s">
        <v>334</v>
      </c>
      <c r="E499" s="207">
        <v>0.13686266667781843</v>
      </c>
      <c r="F499" s="207">
        <v>0.13269925095651236</v>
      </c>
      <c r="G499" s="207">
        <v>0.13729760439352334</v>
      </c>
      <c r="H499" s="207">
        <v>0.13290484154358573</v>
      </c>
      <c r="I499" s="207">
        <v>0.12147426582178146</v>
      </c>
      <c r="J499" s="207">
        <v>0.22476577480800897</v>
      </c>
      <c r="K499" s="207">
        <v>0.09904437958301027</v>
      </c>
      <c r="L499" s="207">
        <v>0.11632594876364666</v>
      </c>
      <c r="M499" s="207">
        <v>0.0968376720634618</v>
      </c>
    </row>
    <row r="500" spans="1:13" ht="13.5">
      <c r="A500" s="142"/>
      <c r="C500" s="3" t="s">
        <v>353</v>
      </c>
      <c r="D500" s="9" t="s">
        <v>334</v>
      </c>
      <c r="E500" s="207">
        <v>0.013218272382558526</v>
      </c>
      <c r="F500" s="207">
        <v>0.00990461820337339</v>
      </c>
      <c r="G500" s="207">
        <v>0.009674564617278376</v>
      </c>
      <c r="H500" s="207">
        <v>0.009931904776677563</v>
      </c>
      <c r="I500" s="207">
        <v>0.011360260451136734</v>
      </c>
      <c r="J500" s="207">
        <v>0.019504630545152085</v>
      </c>
      <c r="K500" s="207">
        <v>0.06772576036194741</v>
      </c>
      <c r="L500" s="207">
        <v>0.03133911485135928</v>
      </c>
      <c r="M500" s="207">
        <v>0.17207283734122283</v>
      </c>
    </row>
    <row r="501" spans="1:13" ht="13.5">
      <c r="A501" s="142"/>
      <c r="C501" s="3" t="s">
        <v>354</v>
      </c>
      <c r="D501" s="9" t="s">
        <v>334</v>
      </c>
      <c r="E501" s="207">
        <v>0</v>
      </c>
      <c r="F501" s="207">
        <v>0</v>
      </c>
      <c r="G501" s="207">
        <v>0</v>
      </c>
      <c r="H501" s="207">
        <v>0</v>
      </c>
      <c r="I501" s="207">
        <v>0</v>
      </c>
      <c r="J501" s="207">
        <v>0</v>
      </c>
      <c r="K501" s="207">
        <v>0</v>
      </c>
      <c r="L501" s="207">
        <v>0</v>
      </c>
      <c r="M501" s="207">
        <v>0</v>
      </c>
    </row>
    <row r="502" spans="1:13" ht="13.5">
      <c r="A502" s="142"/>
      <c r="C502" s="3" t="s">
        <v>355</v>
      </c>
      <c r="D502" s="9" t="s">
        <v>334</v>
      </c>
      <c r="E502" s="207">
        <v>0.028812252554199516</v>
      </c>
      <c r="F502" s="207">
        <v>0.005388802069299994</v>
      </c>
      <c r="G502" s="207">
        <v>0.017636368933594576</v>
      </c>
      <c r="H502" s="207">
        <v>0.010652481689449681</v>
      </c>
      <c r="I502" s="207">
        <v>0.009983766913761004</v>
      </c>
      <c r="J502" s="207">
        <v>0.010648804427597343</v>
      </c>
      <c r="K502" s="207">
        <v>0.011392362490376076</v>
      </c>
      <c r="L502" s="207">
        <v>0.013267911217309256</v>
      </c>
      <c r="M502" s="207">
        <v>0.0058932273478833</v>
      </c>
    </row>
    <row r="503" spans="1:13" ht="13.5">
      <c r="A503" s="142"/>
      <c r="C503" s="3" t="s">
        <v>356</v>
      </c>
      <c r="D503" s="9" t="s">
        <v>334</v>
      </c>
      <c r="E503" s="207">
        <v>0.32090721699651836</v>
      </c>
      <c r="F503" s="207">
        <v>0.31056912485854393</v>
      </c>
      <c r="G503" s="207">
        <v>0.24559810041298535</v>
      </c>
      <c r="H503" s="207">
        <v>0.20997378566573693</v>
      </c>
      <c r="I503" s="207">
        <v>0.21693499483492712</v>
      </c>
      <c r="J503" s="207">
        <v>0.14694730159203961</v>
      </c>
      <c r="K503" s="207">
        <v>0.17598032220033577</v>
      </c>
      <c r="L503" s="207">
        <v>0.13308085218250967</v>
      </c>
      <c r="M503" s="207">
        <v>0.10037956771354954</v>
      </c>
    </row>
    <row r="504" spans="1:13" ht="13.5">
      <c r="A504" s="142"/>
      <c r="C504" s="3" t="s">
        <v>357</v>
      </c>
      <c r="D504" s="9" t="s">
        <v>334</v>
      </c>
      <c r="E504" s="207">
        <v>0.0030619219928420824</v>
      </c>
      <c r="F504" s="207">
        <v>0.004101551974995958</v>
      </c>
      <c r="G504" s="207">
        <v>0.0039171698484263585</v>
      </c>
      <c r="H504" s="207">
        <v>0.002966915507774052</v>
      </c>
      <c r="I504" s="207">
        <v>0.0028058299914484695</v>
      </c>
      <c r="J504" s="207">
        <v>0.002718312401859049</v>
      </c>
      <c r="K504" s="207">
        <v>0.002770599287534212</v>
      </c>
      <c r="L504" s="207">
        <v>0.0025573127481176537</v>
      </c>
      <c r="M504" s="207">
        <v>0.0024176025715153915</v>
      </c>
    </row>
    <row r="505" spans="1:13" ht="13.5">
      <c r="A505" s="142"/>
      <c r="C505" s="3" t="s">
        <v>358</v>
      </c>
      <c r="D505" s="9" t="s">
        <v>334</v>
      </c>
      <c r="E505" s="207">
        <v>0.028790962806049633</v>
      </c>
      <c r="F505" s="207">
        <v>0.028006614754540065</v>
      </c>
      <c r="G505" s="207">
        <v>0.0240234389225962</v>
      </c>
      <c r="H505" s="207">
        <v>0.027244787450962697</v>
      </c>
      <c r="I505" s="207">
        <v>0.025530861874415587</v>
      </c>
      <c r="J505" s="207">
        <v>0.021180220007938816</v>
      </c>
      <c r="K505" s="207">
        <v>0.0212761057930189</v>
      </c>
      <c r="L505" s="207">
        <v>0.028292432168575292</v>
      </c>
      <c r="M505" s="207">
        <v>0.023596797729734532</v>
      </c>
    </row>
    <row r="506" spans="1:13" ht="13.5">
      <c r="A506" s="142"/>
      <c r="C506" s="3" t="s">
        <v>359</v>
      </c>
      <c r="D506" s="9" t="s">
        <v>334</v>
      </c>
      <c r="E506" s="207">
        <v>0.027327292620745187</v>
      </c>
      <c r="F506" s="207">
        <v>0.06004506385730452</v>
      </c>
      <c r="G506" s="207">
        <v>0.014510936464349967</v>
      </c>
      <c r="H506" s="207">
        <v>0.024353666481469468</v>
      </c>
      <c r="I506" s="207">
        <v>0.025029498591607385</v>
      </c>
      <c r="J506" s="207">
        <v>0.02499435299371697</v>
      </c>
      <c r="K506" s="207">
        <v>0.021688483924070308</v>
      </c>
      <c r="L506" s="207">
        <v>0.018404135638782043</v>
      </c>
      <c r="M506" s="207">
        <v>0.023308596488208794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2122.8139204545455</v>
      </c>
      <c r="F510" s="206">
        <v>2133.0013976240393</v>
      </c>
      <c r="G510" s="206">
        <v>1892.3662830060935</v>
      </c>
      <c r="H510" s="206">
        <v>2068.3393213572854</v>
      </c>
      <c r="I510" s="206">
        <v>2085.961286089239</v>
      </c>
      <c r="J510" s="206">
        <v>2385.9456450556645</v>
      </c>
      <c r="K510" s="206">
        <v>2370.1960784313724</v>
      </c>
      <c r="L510" s="206">
        <v>2745.550371872887</v>
      </c>
      <c r="M510" s="206">
        <v>2814.4571078431372</v>
      </c>
    </row>
    <row r="511" spans="1:13" ht="13.5">
      <c r="A511" s="142"/>
      <c r="C511" s="6" t="s">
        <v>309</v>
      </c>
      <c r="D511" s="9" t="s">
        <v>334</v>
      </c>
      <c r="E511" s="206">
        <v>1137.770079939094</v>
      </c>
      <c r="F511" s="206">
        <v>1100.3334534967555</v>
      </c>
      <c r="G511" s="206">
        <v>1007.5793078586878</v>
      </c>
      <c r="H511" s="206">
        <v>1120.661139149243</v>
      </c>
      <c r="I511" s="206">
        <v>1080.1919809717974</v>
      </c>
      <c r="J511" s="206">
        <v>1175.649887060342</v>
      </c>
      <c r="K511" s="206">
        <v>1056.5159734779988</v>
      </c>
      <c r="L511" s="206">
        <v>1223.83031946956</v>
      </c>
      <c r="M511" s="206">
        <v>1521.933068257124</v>
      </c>
    </row>
    <row r="512" spans="1:13" ht="13.5">
      <c r="A512" s="142"/>
      <c r="C512" s="6" t="s">
        <v>472</v>
      </c>
      <c r="D512" s="9" t="s">
        <v>334</v>
      </c>
      <c r="E512" s="206">
        <v>30.694602272727273</v>
      </c>
      <c r="F512" s="206">
        <v>57.13067784765898</v>
      </c>
      <c r="G512" s="206">
        <v>24.265402843601894</v>
      </c>
      <c r="H512" s="206">
        <v>28.45043246839654</v>
      </c>
      <c r="I512" s="206">
        <v>38.52821522309711</v>
      </c>
      <c r="J512" s="206">
        <v>32.52259332023576</v>
      </c>
      <c r="K512" s="206">
        <v>69.66801893171062</v>
      </c>
      <c r="L512" s="206">
        <v>125.9499661933739</v>
      </c>
      <c r="M512" s="206">
        <v>-120.91299019607843</v>
      </c>
    </row>
    <row r="513" spans="1:13" ht="13.5">
      <c r="A513" s="142"/>
      <c r="C513" s="6" t="s">
        <v>318</v>
      </c>
      <c r="D513" s="9" t="s">
        <v>334</v>
      </c>
      <c r="E513" s="206">
        <v>42.72443181818182</v>
      </c>
      <c r="F513" s="206">
        <v>22.3591893780573</v>
      </c>
      <c r="G513" s="206">
        <v>20.30060934326337</v>
      </c>
      <c r="H513" s="206">
        <v>20.970725216234197</v>
      </c>
      <c r="I513" s="206">
        <v>22.5249343832021</v>
      </c>
      <c r="J513" s="206">
        <v>59.95677799607073</v>
      </c>
      <c r="K513" s="206">
        <v>82.13319810682894</v>
      </c>
      <c r="L513" s="206">
        <v>101.6524678837052</v>
      </c>
      <c r="M513" s="206">
        <v>83.46017156862744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0.20826036945761717</v>
      </c>
      <c r="F517" s="208">
        <v>0.22345949399228457</v>
      </c>
      <c r="G517" s="208">
        <v>0.2692187010849635</v>
      </c>
      <c r="H517" s="208">
        <v>0.24984672118438686</v>
      </c>
      <c r="I517" s="208">
        <v>0.25193920739350834</v>
      </c>
      <c r="J517" s="208">
        <v>0.2373353124702368</v>
      </c>
      <c r="K517" s="208">
        <v>0.25772610054998973</v>
      </c>
      <c r="L517" s="208">
        <v>0.2508852605321931</v>
      </c>
      <c r="M517" s="208">
        <v>0.2389219789105359</v>
      </c>
    </row>
    <row r="518" spans="1:13" ht="13.5">
      <c r="A518" s="142"/>
      <c r="C518" s="3" t="s">
        <v>396</v>
      </c>
      <c r="D518" s="9" t="s">
        <v>334</v>
      </c>
      <c r="E518" s="208">
        <v>0.0051199061066163655</v>
      </c>
      <c r="F518" s="208">
        <v>0.004215147469551899</v>
      </c>
      <c r="G518" s="208">
        <v>0.002919830770744448</v>
      </c>
      <c r="H518" s="208">
        <v>0.0027937597347327545</v>
      </c>
      <c r="I518" s="208">
        <v>0.0032786988381584806</v>
      </c>
      <c r="J518" s="208">
        <v>0.005780686342939814</v>
      </c>
      <c r="K518" s="208">
        <v>0.007261404870033547</v>
      </c>
      <c r="L518" s="208">
        <v>0.007639627854424973</v>
      </c>
      <c r="M518" s="208">
        <v>0.005207051999109987</v>
      </c>
    </row>
    <row r="519" spans="1:13" ht="13.5">
      <c r="A519" s="142"/>
      <c r="C519" s="3" t="s">
        <v>387</v>
      </c>
      <c r="D519" s="9" t="s">
        <v>334</v>
      </c>
      <c r="E519" s="208">
        <v>0.48941290538863175</v>
      </c>
      <c r="F519" s="208">
        <v>0.31841268541194007</v>
      </c>
      <c r="G519" s="208">
        <v>0.33584028765395657</v>
      </c>
      <c r="H519" s="208">
        <v>0.20209256946763196</v>
      </c>
      <c r="I519" s="208">
        <v>0.21537304911442418</v>
      </c>
      <c r="J519" s="208">
        <v>0.1703228823889295</v>
      </c>
      <c r="K519" s="208">
        <v>0.2256877724274858</v>
      </c>
      <c r="L519" s="208">
        <v>0.19692641778977799</v>
      </c>
      <c r="M519" s="208">
        <v>0.21013917548442326</v>
      </c>
    </row>
    <row r="520" spans="1:13" ht="13.5">
      <c r="A520" s="142"/>
      <c r="C520" s="3" t="s">
        <v>388</v>
      </c>
      <c r="D520" s="9" t="s">
        <v>334</v>
      </c>
      <c r="E520" s="208">
        <v>0.1413198470886828</v>
      </c>
      <c r="F520" s="208">
        <v>0.18094043065532012</v>
      </c>
      <c r="G520" s="208">
        <v>0.19869911718142055</v>
      </c>
      <c r="H520" s="208">
        <v>0.25852522940354117</v>
      </c>
      <c r="I520" s="208">
        <v>0.3132999161687383</v>
      </c>
      <c r="J520" s="208">
        <v>0.22825847388892442</v>
      </c>
      <c r="K520" s="208">
        <v>0.2285090371756544</v>
      </c>
      <c r="L520" s="208">
        <v>0.2354368208785301</v>
      </c>
      <c r="M520" s="208">
        <v>0.22210448763975568</v>
      </c>
    </row>
    <row r="521" spans="1:13" ht="13.5">
      <c r="A521" s="142"/>
      <c r="C521" s="3" t="s">
        <v>394</v>
      </c>
      <c r="D521" s="9" t="s">
        <v>334</v>
      </c>
      <c r="E521" s="208">
        <v>0.0034979166401799713</v>
      </c>
      <c r="F521" s="208">
        <v>0.0006555658391553979</v>
      </c>
      <c r="G521" s="208">
        <v>0.031152494163737356</v>
      </c>
      <c r="H521" s="208">
        <v>0.02030453750328914</v>
      </c>
      <c r="I521" s="208">
        <v>0.02403456427404172</v>
      </c>
      <c r="J521" s="208">
        <v>0.024346348226173847</v>
      </c>
      <c r="K521" s="208">
        <v>0.032033193363609394</v>
      </c>
      <c r="L521" s="208">
        <v>0.024925203211589027</v>
      </c>
      <c r="M521" s="208">
        <v>0.026927885040344476</v>
      </c>
    </row>
    <row r="522" spans="1:13" ht="13.5">
      <c r="A522" s="142"/>
      <c r="C522" s="3" t="s">
        <v>395</v>
      </c>
      <c r="D522" s="9" t="s">
        <v>334</v>
      </c>
      <c r="E522" s="208">
        <v>0.03563726320057867</v>
      </c>
      <c r="F522" s="208">
        <v>0.022919250079857158</v>
      </c>
      <c r="G522" s="208">
        <v>0.021486390998291607</v>
      </c>
      <c r="H522" s="208">
        <v>0.020490466475848214</v>
      </c>
      <c r="I522" s="208">
        <v>0.011539774237536589</v>
      </c>
      <c r="J522" s="208">
        <v>0.018086980102592704</v>
      </c>
      <c r="K522" s="208">
        <v>0.019033695428923525</v>
      </c>
      <c r="L522" s="208">
        <v>0.016650458335806244</v>
      </c>
      <c r="M522" s="208">
        <v>0.008487340182017132</v>
      </c>
    </row>
    <row r="523" spans="1:13" ht="13.5">
      <c r="A523" s="142"/>
      <c r="C523" s="3" t="s">
        <v>397</v>
      </c>
      <c r="D523" s="9" t="s">
        <v>334</v>
      </c>
      <c r="E523" s="208">
        <v>0.015006413683595624</v>
      </c>
      <c r="F523" s="208">
        <v>0.0062673535747340145</v>
      </c>
      <c r="G523" s="208">
        <v>0.007807801361347394</v>
      </c>
      <c r="H523" s="208">
        <v>0.007345159445352644</v>
      </c>
      <c r="I523" s="208">
        <v>0.00751964844345951</v>
      </c>
      <c r="J523" s="208">
        <v>0.019348460299741528</v>
      </c>
      <c r="K523" s="208">
        <v>0.027391086058559073</v>
      </c>
      <c r="L523" s="208">
        <v>0.02938481319211194</v>
      </c>
      <c r="M523" s="208">
        <v>0.02444704055609234</v>
      </c>
    </row>
    <row r="524" spans="1:13" ht="13.5">
      <c r="A524" s="142"/>
      <c r="C524" s="3" t="s">
        <v>398</v>
      </c>
      <c r="D524" s="9" t="s">
        <v>334</v>
      </c>
      <c r="E524" s="208">
        <v>0.10174537843409764</v>
      </c>
      <c r="F524" s="208">
        <v>0.24313007297715675</v>
      </c>
      <c r="G524" s="208">
        <v>0.12663714993604708</v>
      </c>
      <c r="H524" s="208">
        <v>0.2386015567852173</v>
      </c>
      <c r="I524" s="208">
        <v>0.17301514153013287</v>
      </c>
      <c r="J524" s="208">
        <v>0.29652085628046143</v>
      </c>
      <c r="K524" s="208">
        <v>0.20235771012574455</v>
      </c>
      <c r="L524" s="208">
        <v>0.23815139820556663</v>
      </c>
      <c r="M524" s="208">
        <v>0.26376504018772123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0.006238226849491507</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0.1058833251587027</v>
      </c>
      <c r="F532" s="208">
        <v>0.008098416780650815</v>
      </c>
      <c r="G532" s="208">
        <v>0.047241437912004365</v>
      </c>
      <c r="H532" s="208">
        <v>0.009861955779785467</v>
      </c>
      <c r="I532" s="208">
        <v>0.01600028939872696</v>
      </c>
      <c r="J532" s="208">
        <v>0.0825385724468681</v>
      </c>
      <c r="K532" s="208">
        <v>0.02459834774869349</v>
      </c>
      <c r="L532" s="208">
        <v>0.024005650300480044</v>
      </c>
      <c r="M532" s="208">
        <v>0.04613717600432292</v>
      </c>
    </row>
    <row r="533" spans="1:13" ht="13.5">
      <c r="A533" s="142"/>
      <c r="C533" s="3" t="s">
        <v>96</v>
      </c>
      <c r="D533" s="9" t="s">
        <v>334</v>
      </c>
      <c r="E533" s="208">
        <v>0.2223346745080668</v>
      </c>
      <c r="F533" s="208">
        <v>0.2167338012826288</v>
      </c>
      <c r="G533" s="208">
        <v>0.23307734277868714</v>
      </c>
      <c r="H533" s="208">
        <v>0.20654778792774117</v>
      </c>
      <c r="I533" s="208">
        <v>0.2386224620596696</v>
      </c>
      <c r="J533" s="208">
        <v>0.17602644167891046</v>
      </c>
      <c r="K533" s="208">
        <v>0.16125510623245623</v>
      </c>
      <c r="L533" s="208">
        <v>0.16718476684506914</v>
      </c>
      <c r="M533" s="208">
        <v>0.17735349301597103</v>
      </c>
    </row>
    <row r="534" spans="1:13" ht="13.5">
      <c r="A534" s="142"/>
      <c r="C534" s="6" t="s">
        <v>97</v>
      </c>
      <c r="D534" s="9" t="s">
        <v>334</v>
      </c>
      <c r="E534" s="208">
        <v>0.5055595294892272</v>
      </c>
      <c r="F534" s="208">
        <v>0.5854350372257213</v>
      </c>
      <c r="G534" s="208">
        <v>0.5517489110115295</v>
      </c>
      <c r="H534" s="208">
        <v>0.5433671286583456</v>
      </c>
      <c r="I534" s="208">
        <v>0.562016731650312</v>
      </c>
      <c r="J534" s="208">
        <v>0.5861623088051922</v>
      </c>
      <c r="K534" s="208">
        <v>0.6318189598119537</v>
      </c>
      <c r="L534" s="208">
        <v>0.556103440098171</v>
      </c>
      <c r="M534" s="208">
        <v>0.6488064732297395</v>
      </c>
    </row>
    <row r="535" spans="1:13" ht="13.5">
      <c r="A535" s="142"/>
      <c r="C535" s="6" t="s">
        <v>98</v>
      </c>
      <c r="D535" s="9" t="s">
        <v>334</v>
      </c>
      <c r="E535" s="208">
        <v>0.0426956608436085</v>
      </c>
      <c r="F535" s="208">
        <v>0.06770150622885833</v>
      </c>
      <c r="G535" s="208">
        <v>0.07789483099435604</v>
      </c>
      <c r="H535" s="208">
        <v>0.15692919966262578</v>
      </c>
      <c r="I535" s="208">
        <v>0.10064627139623876</v>
      </c>
      <c r="J535" s="208">
        <v>0.08900379569400486</v>
      </c>
      <c r="K535" s="208">
        <v>0.10603819119560008</v>
      </c>
      <c r="L535" s="208">
        <v>0.12797349402278294</v>
      </c>
      <c r="M535" s="208">
        <v>0.028281844833899897</v>
      </c>
    </row>
    <row r="536" spans="1:13" ht="13.5">
      <c r="A536" s="142"/>
      <c r="C536" s="6" t="s">
        <v>99</v>
      </c>
      <c r="D536" s="9" t="s">
        <v>334</v>
      </c>
      <c r="E536" s="208">
        <v>0.0028445038043816468</v>
      </c>
      <c r="F536" s="208">
        <v>0.002922690080512396</v>
      </c>
      <c r="G536" s="208">
        <v>0.004883319469414406</v>
      </c>
      <c r="H536" s="208">
        <v>0.00672239389020669</v>
      </c>
      <c r="I536" s="208">
        <v>0.0026728488945440476</v>
      </c>
      <c r="J536" s="208">
        <v>0.003587094146331154</v>
      </c>
      <c r="K536" s="208">
        <v>0.0013105045756407038</v>
      </c>
      <c r="L536" s="208">
        <v>0.0009274333859765472</v>
      </c>
      <c r="M536" s="208">
        <v>0.0012104866461116164</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0.07000283045191544</v>
      </c>
      <c r="F539" s="208">
        <v>0.0817386746168904</v>
      </c>
      <c r="G539" s="208">
        <v>0.05874759617534727</v>
      </c>
      <c r="H539" s="208">
        <v>0.06592147106488407</v>
      </c>
      <c r="I539" s="208">
        <v>0.06924336388272431</v>
      </c>
      <c r="J539" s="208">
        <v>0.04876433403534505</v>
      </c>
      <c r="K539" s="208">
        <v>0.059442821607065426</v>
      </c>
      <c r="L539" s="208">
        <v>0.10762266020697575</v>
      </c>
      <c r="M539" s="208">
        <v>0.07169869158585507</v>
      </c>
    </row>
    <row r="540" spans="1:13" ht="13.5">
      <c r="A540" s="142"/>
      <c r="C540" s="6" t="s">
        <v>103</v>
      </c>
      <c r="D540" s="9" t="s">
        <v>334</v>
      </c>
      <c r="E540" s="208">
        <v>0.0506794757440977</v>
      </c>
      <c r="F540" s="208">
        <v>0.03736987378473786</v>
      </c>
      <c r="G540" s="208">
        <v>0.02640656165866137</v>
      </c>
      <c r="H540" s="208">
        <v>0.010650063016411289</v>
      </c>
      <c r="I540" s="208">
        <v>0.010798032717784338</v>
      </c>
      <c r="J540" s="208">
        <v>0.01391745319334819</v>
      </c>
      <c r="K540" s="208">
        <v>0.015536068828590337</v>
      </c>
      <c r="L540" s="208">
        <v>0.016182555140544574</v>
      </c>
      <c r="M540" s="208">
        <v>0.026511834684099997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284.2769886363636</v>
      </c>
      <c r="F546" s="206">
        <v>488.14255765199164</v>
      </c>
      <c r="G546" s="206">
        <v>353.87068381855113</v>
      </c>
      <c r="H546" s="206">
        <v>618.2641383898869</v>
      </c>
      <c r="I546" s="206">
        <v>839.6135170603675</v>
      </c>
      <c r="J546" s="206">
        <v>1107.4479371316306</v>
      </c>
      <c r="K546" s="206">
        <v>538.8796484110886</v>
      </c>
      <c r="L546" s="206">
        <v>847.8066260987154</v>
      </c>
      <c r="M546" s="206">
        <v>1605.0863970588234</v>
      </c>
    </row>
    <row r="547" spans="1:13" ht="13.5">
      <c r="A547" s="142"/>
      <c r="C547" s="6" t="s">
        <v>475</v>
      </c>
      <c r="D547" s="9" t="s">
        <v>334</v>
      </c>
      <c r="E547" s="206">
        <v>152.36467453368863</v>
      </c>
      <c r="F547" s="206">
        <v>251.8139870223504</v>
      </c>
      <c r="G547" s="206">
        <v>188.41636625811103</v>
      </c>
      <c r="H547" s="206">
        <v>334.9859408795962</v>
      </c>
      <c r="I547" s="206">
        <v>434.7845735643901</v>
      </c>
      <c r="J547" s="206">
        <v>545.6834462729913</v>
      </c>
      <c r="K547" s="206">
        <v>240.20584689572033</v>
      </c>
      <c r="L547" s="206">
        <v>377.91018685955396</v>
      </c>
      <c r="M547" s="206">
        <v>867.9592445328032</v>
      </c>
    </row>
    <row r="548" spans="1:13" ht="13.5">
      <c r="A548" s="142"/>
      <c r="C548" s="6" t="s">
        <v>476</v>
      </c>
      <c r="D548" s="9" t="s">
        <v>334</v>
      </c>
      <c r="E548" s="77">
        <v>0.09789337983620729</v>
      </c>
      <c r="F548" s="77">
        <v>0.037993964485521066</v>
      </c>
      <c r="G548" s="77">
        <v>0</v>
      </c>
      <c r="H548" s="77">
        <v>0</v>
      </c>
      <c r="I548" s="77">
        <v>0.21659093176290906</v>
      </c>
      <c r="J548" s="77">
        <v>0.34396683309927795</v>
      </c>
      <c r="K548" s="77">
        <v>0.07991981479389897</v>
      </c>
      <c r="L548" s="77">
        <v>0.5487850621948865</v>
      </c>
      <c r="M548" s="77">
        <v>0.6290194987415052</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0.09789337983620729</v>
      </c>
      <c r="F550" s="77">
        <v>0.037993964485521066</v>
      </c>
      <c r="G550" s="77">
        <v>0</v>
      </c>
      <c r="H550" s="77">
        <v>0</v>
      </c>
      <c r="I550" s="77">
        <v>0.21659093176290906</v>
      </c>
      <c r="J550" s="77">
        <v>0.17472860864900297</v>
      </c>
      <c r="K550" s="77">
        <v>0.07374792393021072</v>
      </c>
      <c r="L550" s="77">
        <v>0.5487850621948865</v>
      </c>
      <c r="M550" s="77">
        <v>0.5436338090935497</v>
      </c>
    </row>
    <row r="551" spans="1:13" ht="13.5">
      <c r="A551" s="142"/>
      <c r="C551" s="6" t="s">
        <v>478</v>
      </c>
      <c r="D551" s="9" t="s">
        <v>334</v>
      </c>
      <c r="E551" s="77">
        <v>0</v>
      </c>
      <c r="F551" s="77">
        <v>0</v>
      </c>
      <c r="G551" s="77">
        <v>0</v>
      </c>
      <c r="H551" s="77">
        <v>0</v>
      </c>
      <c r="I551" s="77">
        <v>0</v>
      </c>
      <c r="J551" s="77">
        <v>0.16923822445027498</v>
      </c>
      <c r="K551" s="77">
        <v>0.006171890863688236</v>
      </c>
      <c r="L551" s="77">
        <v>0</v>
      </c>
      <c r="M551" s="77">
        <v>0.08538568964795548</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0.16600539151334054</v>
      </c>
      <c r="K553" s="77">
        <v>0.2770432199001511</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0.6816984874906936</v>
      </c>
      <c r="F555" s="77">
        <v>0.7422337129866634</v>
      </c>
      <c r="G555" s="77">
        <v>0.728758676137579</v>
      </c>
      <c r="H555" s="77">
        <v>0.7641980546259516</v>
      </c>
      <c r="I555" s="77">
        <v>0.7344749180446292</v>
      </c>
      <c r="J555" s="77">
        <v>0.33628969405572534</v>
      </c>
      <c r="K555" s="77">
        <v>0.34326699167843955</v>
      </c>
      <c r="L555" s="77">
        <v>0.4197525075617582</v>
      </c>
      <c r="M555" s="77">
        <v>0.3531357935535808</v>
      </c>
    </row>
    <row r="556" spans="1:13" ht="28.5" customHeight="1">
      <c r="A556" s="142"/>
      <c r="B556" s="235" t="s">
        <v>481</v>
      </c>
      <c r="C556" s="236"/>
      <c r="D556" s="9" t="s">
        <v>334</v>
      </c>
      <c r="E556" s="77">
        <v>0.2204081326730991</v>
      </c>
      <c r="F556" s="77">
        <v>0.21977232252781548</v>
      </c>
      <c r="G556" s="77">
        <v>0.271241323862421</v>
      </c>
      <c r="H556" s="77">
        <v>0.21024639508537082</v>
      </c>
      <c r="I556" s="77">
        <v>0.012039613769190284</v>
      </c>
      <c r="J556" s="77">
        <v>0</v>
      </c>
      <c r="K556" s="77">
        <v>0.01105385653686563</v>
      </c>
      <c r="L556" s="77">
        <v>0.01861065909111804</v>
      </c>
      <c r="M556" s="77">
        <v>0.013940900425220294</v>
      </c>
    </row>
    <row r="557" spans="1:13" ht="13.5">
      <c r="A557" s="142"/>
      <c r="C557" s="6" t="s">
        <v>624</v>
      </c>
      <c r="D557" s="9" t="s">
        <v>334</v>
      </c>
      <c r="E557" s="77">
        <v>0</v>
      </c>
      <c r="F557" s="77">
        <v>0</v>
      </c>
      <c r="G557" s="77">
        <v>0</v>
      </c>
      <c r="H557" s="77">
        <v>0.02555555028867758</v>
      </c>
      <c r="I557" s="77">
        <v>0.03689453642327154</v>
      </c>
      <c r="J557" s="77">
        <v>0.1537380813316562</v>
      </c>
      <c r="K557" s="77">
        <v>0.2887161170906447</v>
      </c>
      <c r="L557" s="77">
        <v>0.01285177115223727</v>
      </c>
      <c r="M557" s="77">
        <v>0.0039038072796936485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0.12920287211876222</v>
      </c>
      <c r="F560" s="212">
        <v>0.6821720407941225</v>
      </c>
      <c r="G560" s="212">
        <v>0.4910679266148427</v>
      </c>
      <c r="H560" s="212">
        <v>0.4999230563109429</v>
      </c>
      <c r="I560" s="212">
        <v>0.4979114093707969</v>
      </c>
      <c r="J560" s="212">
        <v>0.2580196123999378</v>
      </c>
      <c r="K560" s="212">
        <v>0.6670589696651079</v>
      </c>
      <c r="L560" s="212">
        <v>0.8056473132754768</v>
      </c>
      <c r="M560" s="212">
        <v>0.9360194937890842</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0.12150541395386022</v>
      </c>
      <c r="F562" s="212">
        <v>0.07035898140672152</v>
      </c>
      <c r="G562" s="212">
        <v>0.22183914423523965</v>
      </c>
      <c r="H562" s="212">
        <v>0.09190520107053961</v>
      </c>
      <c r="I562" s="212">
        <v>0.3508457131335424</v>
      </c>
      <c r="J562" s="212">
        <v>0.6741648645564089</v>
      </c>
      <c r="K562" s="212">
        <v>0.21333796736022323</v>
      </c>
      <c r="L562" s="212">
        <v>-0.03595325327416888</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0.1697593007701902</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v>
      </c>
      <c r="F567" s="77">
        <v>0.03538706888159741</v>
      </c>
      <c r="G567" s="77">
        <v>0</v>
      </c>
      <c r="H567" s="77">
        <v>0</v>
      </c>
      <c r="I567" s="77">
        <v>0</v>
      </c>
      <c r="J567" s="77">
        <v>0</v>
      </c>
      <c r="K567" s="77">
        <v>0.035387570686684994</v>
      </c>
      <c r="L567" s="77">
        <v>0.009605983223622824</v>
      </c>
      <c r="M567" s="77">
        <v>0.02006336321306997</v>
      </c>
    </row>
    <row r="568" spans="1:13" ht="13.5">
      <c r="A568" s="142"/>
      <c r="C568" s="3" t="s">
        <v>72</v>
      </c>
      <c r="D568" s="9" t="s">
        <v>334</v>
      </c>
      <c r="E568" s="77">
        <v>0.6938705148127976</v>
      </c>
      <c r="F568" s="77">
        <v>0.011987997686576993</v>
      </c>
      <c r="G568" s="77">
        <v>0.2452307109498017</v>
      </c>
      <c r="H568" s="77">
        <v>0.2244226802015817</v>
      </c>
      <c r="I568" s="77">
        <v>0.12067013084854221</v>
      </c>
      <c r="J568" s="77">
        <v>0.06521244204123654</v>
      </c>
      <c r="K568" s="77">
        <v>0.041490433536636624</v>
      </c>
      <c r="L568" s="77">
        <v>0.032657950436476096</v>
      </c>
      <c r="M568" s="77">
        <v>0.03432485805502651</v>
      </c>
    </row>
    <row r="569" spans="1:13" ht="13.5">
      <c r="A569" s="142"/>
      <c r="C569" s="3" t="s">
        <v>74</v>
      </c>
      <c r="D569" s="9" t="s">
        <v>334</v>
      </c>
      <c r="E569" s="77">
        <v>0.12920287211876222</v>
      </c>
      <c r="F569" s="77">
        <v>0.6821720407941225</v>
      </c>
      <c r="G569" s="77">
        <v>0.4910679266148427</v>
      </c>
      <c r="H569" s="77">
        <v>0.4999230563109429</v>
      </c>
      <c r="I569" s="77">
        <v>0.4979114093707969</v>
      </c>
      <c r="J569" s="77">
        <v>0.2580196123999378</v>
      </c>
      <c r="K569" s="77">
        <v>0.6670589696651079</v>
      </c>
      <c r="L569" s="77">
        <v>0.8056473132754768</v>
      </c>
      <c r="M569" s="77">
        <v>0.9360194937890842</v>
      </c>
    </row>
    <row r="570" spans="1:13" ht="13.5">
      <c r="A570" s="142"/>
      <c r="C570" s="3" t="s">
        <v>76</v>
      </c>
      <c r="D570" s="9" t="s">
        <v>334</v>
      </c>
      <c r="E570" s="77">
        <v>0.12150541395386022</v>
      </c>
      <c r="F570" s="77">
        <v>0.07035898140672152</v>
      </c>
      <c r="G570" s="77">
        <v>0.22183914423523965</v>
      </c>
      <c r="H570" s="77">
        <v>0.2616645018407298</v>
      </c>
      <c r="I570" s="77">
        <v>0.3508457131335424</v>
      </c>
      <c r="J570" s="77">
        <v>0.6741648645564089</v>
      </c>
      <c r="K570" s="77">
        <v>0.21333796736022323</v>
      </c>
      <c r="L570" s="77">
        <v>-0.03595325327416888</v>
      </c>
      <c r="M570" s="77">
        <v>0</v>
      </c>
    </row>
    <row r="571" spans="1:13" ht="13.5">
      <c r="A571" s="142"/>
      <c r="C571" s="3" t="s">
        <v>78</v>
      </c>
      <c r="D571" s="9" t="s">
        <v>334</v>
      </c>
      <c r="E571" s="77">
        <v>0</v>
      </c>
      <c r="F571" s="77">
        <v>0.0028631472860226877</v>
      </c>
      <c r="G571" s="77">
        <v>0.0038265281718570334</v>
      </c>
      <c r="H571" s="77">
        <v>0.0021522710225762467</v>
      </c>
      <c r="I571" s="77">
        <v>0.0010315957457616655</v>
      </c>
      <c r="J571" s="77">
        <v>0.0005469899880135275</v>
      </c>
      <c r="K571" s="77">
        <v>0.0003136751053634679</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0.05542119911457995</v>
      </c>
      <c r="F574" s="77">
        <v>0.09211174291227889</v>
      </c>
      <c r="G574" s="77">
        <v>0.03803569002825891</v>
      </c>
      <c r="H574" s="77">
        <v>0.011837490624169358</v>
      </c>
      <c r="I574" s="77">
        <v>0.029541150901356783</v>
      </c>
      <c r="J574" s="77">
        <v>0.0020560910144032814</v>
      </c>
      <c r="K574" s="77">
        <v>0.04241138364598376</v>
      </c>
      <c r="L574" s="77">
        <v>0.1861949779329551</v>
      </c>
      <c r="M574" s="77">
        <v>0.007141818231793002</v>
      </c>
    </row>
    <row r="575" spans="1:13" ht="13.5">
      <c r="A575" s="142"/>
      <c r="C575" s="3" t="s">
        <v>86</v>
      </c>
      <c r="D575" s="9" t="s">
        <v>334</v>
      </c>
      <c r="E575" s="77">
        <v>0</v>
      </c>
      <c r="F575" s="77">
        <v>0.10511902103267996</v>
      </c>
      <c r="G575" s="77">
        <v>0</v>
      </c>
      <c r="H575" s="77">
        <v>0</v>
      </c>
      <c r="I575" s="77">
        <v>0</v>
      </c>
      <c r="J575" s="77">
        <v>0</v>
      </c>
      <c r="K575" s="77">
        <v>0</v>
      </c>
      <c r="L575" s="77">
        <v>0.0018470284056380621</v>
      </c>
      <c r="M575" s="77">
        <v>0.0024504667110262605</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132.09303977272728</v>
      </c>
      <c r="F582" s="214">
        <v>116.6009783368274</v>
      </c>
      <c r="G582" s="214">
        <v>98.19498984427895</v>
      </c>
      <c r="H582" s="214">
        <v>81.30405854956753</v>
      </c>
      <c r="I582" s="214">
        <v>64.49803149606299</v>
      </c>
      <c r="J582" s="214">
        <v>196.33398821218074</v>
      </c>
      <c r="K582" s="214">
        <v>441.28532792427313</v>
      </c>
      <c r="L582" s="214">
        <v>360.6078431372549</v>
      </c>
      <c r="M582" s="214">
        <v>257.9957107843137</v>
      </c>
    </row>
    <row r="583" spans="1:13" ht="13.5">
      <c r="A583" s="142"/>
      <c r="B583" s="107"/>
      <c r="C583" s="130" t="s">
        <v>112</v>
      </c>
      <c r="D583" s="9" t="s">
        <v>334</v>
      </c>
      <c r="E583" s="214">
        <v>70.79824895317853</v>
      </c>
      <c r="F583" s="214">
        <v>60.14996395097332</v>
      </c>
      <c r="G583" s="214">
        <v>52.28334534967556</v>
      </c>
      <c r="H583" s="214">
        <v>44.05191059841384</v>
      </c>
      <c r="I583" s="214">
        <v>33.39959225280326</v>
      </c>
      <c r="J583" s="214">
        <v>96.74152952565343</v>
      </c>
      <c r="K583" s="214">
        <v>196.70313441832428</v>
      </c>
      <c r="L583" s="214">
        <v>160.7411091018686</v>
      </c>
      <c r="M583" s="214">
        <v>139.512591119947</v>
      </c>
    </row>
    <row r="584" spans="1:13" ht="13.5">
      <c r="A584" s="142"/>
      <c r="B584" s="233" t="s">
        <v>113</v>
      </c>
      <c r="C584" s="234"/>
      <c r="D584" s="9" t="s">
        <v>334</v>
      </c>
      <c r="E584" s="139">
        <v>0.07070743552057616</v>
      </c>
      <c r="F584" s="139">
        <v>0.05619712237969499</v>
      </c>
      <c r="G584" s="139">
        <v>0.05281915319790521</v>
      </c>
      <c r="H584" s="139">
        <v>0.043079500362403655</v>
      </c>
      <c r="I584" s="139">
        <v>0.031671917663002674</v>
      </c>
      <c r="J584" s="139">
        <v>0.08604746011003554</v>
      </c>
      <c r="K584" s="139">
        <v>0.19775394811913455</v>
      </c>
      <c r="L584" s="139">
        <v>0.1645649883890349</v>
      </c>
      <c r="M584" s="139">
        <v>0.1081522678637892</v>
      </c>
    </row>
    <row r="585" spans="1:13" ht="13.5">
      <c r="A585" s="142"/>
      <c r="B585" s="233" t="s">
        <v>412</v>
      </c>
      <c r="C585" s="234"/>
      <c r="D585" s="9" t="s">
        <v>334</v>
      </c>
      <c r="E585" s="139">
        <v>0.02012631979021199</v>
      </c>
      <c r="F585" s="139">
        <v>0.010482501044285913</v>
      </c>
      <c r="G585" s="139">
        <v>0.010727632132091842</v>
      </c>
      <c r="H585" s="139">
        <v>0.0101389191800854</v>
      </c>
      <c r="I585" s="139">
        <v>0.010798347281617991</v>
      </c>
      <c r="J585" s="139">
        <v>0.025129146642681344</v>
      </c>
      <c r="K585" s="139">
        <v>0.03465249092859262</v>
      </c>
      <c r="L585" s="139">
        <v>0.03702444104653691</v>
      </c>
      <c r="M585" s="139">
        <v>0.02965409255520233</v>
      </c>
    </row>
    <row r="586" spans="1:13" ht="13.5">
      <c r="A586" s="142"/>
      <c r="B586" s="233" t="s">
        <v>114</v>
      </c>
      <c r="C586" s="234"/>
      <c r="D586" s="9" t="s">
        <v>334</v>
      </c>
      <c r="E586" s="139">
        <v>0.1629156939949107</v>
      </c>
      <c r="F586" s="139">
        <v>0.12681397890487128</v>
      </c>
      <c r="G586" s="139">
        <v>0.0977994879205488</v>
      </c>
      <c r="H586" s="139">
        <v>0.07490388764662037</v>
      </c>
      <c r="I586" s="139">
        <v>0.05488924428798942</v>
      </c>
      <c r="J586" s="139">
        <v>0.15925314068683435</v>
      </c>
      <c r="K586" s="139">
        <v>0.3345961971564545</v>
      </c>
      <c r="L586" s="139">
        <v>0.2542695374663772</v>
      </c>
      <c r="M586" s="139">
        <v>0.19077274813542472</v>
      </c>
    </row>
    <row r="587" spans="1:13" ht="13.5">
      <c r="A587" s="142"/>
      <c r="B587" s="233" t="s">
        <v>115</v>
      </c>
      <c r="C587" s="234"/>
      <c r="D587" s="9" t="s">
        <v>334</v>
      </c>
      <c r="E587" s="139">
        <v>0.2527931518169758</v>
      </c>
      <c r="F587" s="139">
        <v>0.14812079333431574</v>
      </c>
      <c r="G587" s="139">
        <v>0.12375537676384733</v>
      </c>
      <c r="H587" s="139">
        <v>0.13991458569482132</v>
      </c>
      <c r="I587" s="139">
        <v>0.09821946922816355</v>
      </c>
      <c r="J587" s="139">
        <v>0.16887389800377514</v>
      </c>
      <c r="K587" s="139">
        <v>0.29511380443732627</v>
      </c>
      <c r="L587" s="139">
        <v>0.24114862087815447</v>
      </c>
      <c r="M587" s="139">
        <v>0.20295821764615146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131.72934906737723</v>
      </c>
      <c r="F590" s="206">
        <v>164.45818312905553</v>
      </c>
      <c r="G590" s="206">
        <v>170.41492429704397</v>
      </c>
      <c r="H590" s="206">
        <v>202.13987022350398</v>
      </c>
      <c r="I590" s="206">
        <v>151.90791709140333</v>
      </c>
      <c r="J590" s="206">
        <v>122.8460793804453</v>
      </c>
      <c r="K590" s="206">
        <v>151.0488245931284</v>
      </c>
      <c r="L590" s="206">
        <v>194.6347197106691</v>
      </c>
      <c r="M590" s="206">
        <v>163.24585818422796</v>
      </c>
    </row>
    <row r="591" spans="1:13" ht="13.5">
      <c r="A591" s="142"/>
      <c r="C591" s="3" t="s">
        <v>235</v>
      </c>
      <c r="D591" s="9" t="s">
        <v>334</v>
      </c>
      <c r="E591" s="77">
        <v>0.09843741732950036</v>
      </c>
      <c r="F591" s="77">
        <v>0.12209778003306385</v>
      </c>
      <c r="G591" s="77">
        <v>0.1167014295789964</v>
      </c>
      <c r="H591" s="77">
        <v>0.12626806021746345</v>
      </c>
      <c r="I591" s="77">
        <v>0.090402436587968</v>
      </c>
      <c r="J591" s="77">
        <v>0.07371047331533716</v>
      </c>
      <c r="K591" s="77">
        <v>0.09278983818154282</v>
      </c>
      <c r="L591" s="77">
        <v>0.11399576883394041</v>
      </c>
      <c r="M591" s="77">
        <v>0.08321004068319666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438534</v>
      </c>
      <c r="F594" s="54">
        <v>628243</v>
      </c>
      <c r="G594" s="54">
        <v>559651</v>
      </c>
      <c r="H594" s="54">
        <v>295523</v>
      </c>
      <c r="I594" s="54">
        <v>0</v>
      </c>
      <c r="J594" s="54">
        <v>880228</v>
      </c>
      <c r="K594" s="54">
        <v>1268196</v>
      </c>
      <c r="L594" s="54">
        <v>1039485</v>
      </c>
      <c r="M594" s="54">
        <v>1427937</v>
      </c>
    </row>
    <row r="595" spans="1:13" ht="13.5">
      <c r="A595" s="103">
        <f>VALUE(MID(D595,8,4))</f>
        <v>2099</v>
      </c>
      <c r="C595" s="3" t="s">
        <v>531</v>
      </c>
      <c r="D595" s="9" t="s">
        <v>121</v>
      </c>
      <c r="E595" s="54">
        <v>10108</v>
      </c>
      <c r="F595" s="54">
        <v>0</v>
      </c>
      <c r="G595" s="54">
        <v>0</v>
      </c>
      <c r="H595" s="54">
        <v>100000</v>
      </c>
      <c r="I595" s="54">
        <v>327977</v>
      </c>
      <c r="J595" s="54">
        <v>215000</v>
      </c>
      <c r="K595" s="54">
        <v>0</v>
      </c>
      <c r="L595" s="54">
        <v>0</v>
      </c>
      <c r="M595" s="54">
        <v>0</v>
      </c>
    </row>
    <row r="596" spans="1:13" ht="13.5">
      <c r="A596" s="103">
        <f>VALUE(MID(D596,8,4))</f>
        <v>2299</v>
      </c>
      <c r="C596" s="3" t="s">
        <v>532</v>
      </c>
      <c r="D596" s="52" t="s">
        <v>254</v>
      </c>
      <c r="E596" s="54">
        <v>200335</v>
      </c>
      <c r="F596" s="54">
        <v>198885</v>
      </c>
      <c r="G596" s="54">
        <v>143564</v>
      </c>
      <c r="H596" s="54">
        <v>288153</v>
      </c>
      <c r="I596" s="54">
        <v>348684</v>
      </c>
      <c r="J596" s="54">
        <v>513613</v>
      </c>
      <c r="K596" s="54">
        <v>481214</v>
      </c>
      <c r="L596" s="54">
        <v>560119</v>
      </c>
      <c r="M596" s="54">
        <v>972278</v>
      </c>
    </row>
    <row r="597" spans="1:13" ht="13.5">
      <c r="A597" s="142"/>
      <c r="C597" s="3" t="s">
        <v>517</v>
      </c>
      <c r="D597" s="9" t="s">
        <v>334</v>
      </c>
      <c r="E597" s="54">
        <v>228091</v>
      </c>
      <c r="F597" s="54">
        <v>429358</v>
      </c>
      <c r="G597" s="54">
        <v>416087</v>
      </c>
      <c r="H597" s="54">
        <v>-92630</v>
      </c>
      <c r="I597" s="54">
        <v>-676661</v>
      </c>
      <c r="J597" s="54">
        <v>151615</v>
      </c>
      <c r="K597" s="54">
        <v>786982</v>
      </c>
      <c r="L597" s="54">
        <v>479366</v>
      </c>
      <c r="M597" s="54">
        <v>455659</v>
      </c>
    </row>
    <row r="598" spans="1:13" ht="13.5">
      <c r="A598" s="142"/>
      <c r="D598" s="23"/>
      <c r="E598" s="46"/>
      <c r="F598" s="46"/>
      <c r="G598" s="46"/>
      <c r="H598" s="46"/>
      <c r="I598" s="46"/>
      <c r="J598" s="46"/>
      <c r="K598" s="46"/>
      <c r="L598" s="46"/>
      <c r="M598" s="46"/>
    </row>
    <row r="599" spans="1:13" ht="13.5">
      <c r="A599" s="142"/>
      <c r="C599" s="3" t="s">
        <v>432</v>
      </c>
      <c r="D599" s="9" t="s">
        <v>334</v>
      </c>
      <c r="E599" s="77">
        <v>0.16671925741358454</v>
      </c>
      <c r="F599" s="77">
        <v>0.21159232365145228</v>
      </c>
      <c r="G599" s="77">
        <v>0.20381629070673668</v>
      </c>
      <c r="H599" s="77">
        <v>0.10418153179704268</v>
      </c>
      <c r="I599" s="77">
        <v>0</v>
      </c>
      <c r="J599" s="77">
        <v>0.2526380201524218</v>
      </c>
      <c r="K599" s="77">
        <v>0.3842588510557456</v>
      </c>
      <c r="L599" s="77">
        <v>0.3207394114354584</v>
      </c>
      <c r="M599" s="77">
        <v>0.36678539770101715</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0.39599645662572164</v>
      </c>
      <c r="F603" s="77">
        <v>0.44679061021645317</v>
      </c>
      <c r="G603" s="77">
        <v>0.4432482478795957</v>
      </c>
      <c r="H603" s="77">
        <v>0.25907048711104097</v>
      </c>
      <c r="I603" s="77">
        <v>0</v>
      </c>
      <c r="J603" s="77">
        <v>0.5662217830851608</v>
      </c>
      <c r="K603" s="77">
        <v>0.4902040062185987</v>
      </c>
      <c r="L603" s="77">
        <v>0.3993254970416065</v>
      </c>
      <c r="M603" s="77">
        <v>0.4360316680443392</v>
      </c>
    </row>
    <row r="604" spans="1:13" ht="13.5">
      <c r="A604" s="142"/>
      <c r="C604" s="3" t="s">
        <v>608</v>
      </c>
      <c r="D604" s="9" t="s">
        <v>334</v>
      </c>
      <c r="E604" s="77">
        <v>0.29151748344574185</v>
      </c>
      <c r="F604" s="77">
        <v>0.22876645302974702</v>
      </c>
      <c r="G604" s="77">
        <v>0.18234486735048666</v>
      </c>
      <c r="H604" s="77">
        <v>0.2493598257218124</v>
      </c>
      <c r="I604" s="77">
        <v>0.46505216478784084</v>
      </c>
      <c r="J604" s="77">
        <v>0.18888640158912723</v>
      </c>
      <c r="K604" s="77">
        <v>0.20376849866915492</v>
      </c>
      <c r="L604" s="77">
        <v>0.26609829349752717</v>
      </c>
      <c r="M604" s="77">
        <v>0.34309053216837304</v>
      </c>
    </row>
    <row r="605" spans="1:13" ht="13.5">
      <c r="A605" s="142"/>
      <c r="C605" s="3" t="s">
        <v>609</v>
      </c>
      <c r="D605" s="9" t="s">
        <v>334</v>
      </c>
      <c r="E605" s="77">
        <v>0.3124860599285365</v>
      </c>
      <c r="F605" s="77">
        <v>0.3244429367537998</v>
      </c>
      <c r="G605" s="77">
        <v>0.3744068847699176</v>
      </c>
      <c r="H605" s="77">
        <v>0.4915696871671466</v>
      </c>
      <c r="I605" s="77">
        <v>0.5349478352121592</v>
      </c>
      <c r="J605" s="77">
        <v>0.24489181532571191</v>
      </c>
      <c r="K605" s="77">
        <v>0.19372434847345152</v>
      </c>
      <c r="L605" s="77">
        <v>0.24808785825526622</v>
      </c>
      <c r="M605" s="77">
        <v>0.15044244815101285</v>
      </c>
    </row>
    <row r="606" spans="1:13" ht="13.5">
      <c r="A606" s="142"/>
      <c r="C606" s="3" t="s">
        <v>286</v>
      </c>
      <c r="D606" s="9" t="s">
        <v>334</v>
      </c>
      <c r="E606" s="77">
        <v>0</v>
      </c>
      <c r="F606" s="77">
        <v>0</v>
      </c>
      <c r="G606" s="77">
        <v>0</v>
      </c>
      <c r="H606" s="77">
        <v>0</v>
      </c>
      <c r="I606" s="77">
        <v>0</v>
      </c>
      <c r="J606" s="77">
        <v>0</v>
      </c>
      <c r="K606" s="77">
        <v>0</v>
      </c>
      <c r="L606" s="77">
        <v>0</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v>
      </c>
      <c r="G608" s="77">
        <v>0</v>
      </c>
      <c r="H608" s="77">
        <v>0</v>
      </c>
      <c r="I608" s="77">
        <v>0</v>
      </c>
      <c r="J608" s="77">
        <v>0</v>
      </c>
      <c r="K608" s="77">
        <v>0.11230314663879482</v>
      </c>
      <c r="L608" s="77">
        <v>0.08648835120560008</v>
      </c>
      <c r="M608" s="77">
        <v>0.07043535163627491</v>
      </c>
    </row>
    <row r="609" spans="1:13" ht="15">
      <c r="A609" s="142"/>
      <c r="B609" s="115"/>
      <c r="C609" s="3" t="s">
        <v>289</v>
      </c>
      <c r="D609" s="9" t="s">
        <v>334</v>
      </c>
      <c r="E609" s="77">
        <v>0</v>
      </c>
      <c r="F609" s="77">
        <v>0</v>
      </c>
      <c r="G609" s="77">
        <v>0</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0.013561632440584004</v>
      </c>
      <c r="F612" s="77">
        <v>0</v>
      </c>
      <c r="G612" s="77">
        <v>0</v>
      </c>
      <c r="H612" s="77">
        <v>0.11950415336685026</v>
      </c>
      <c r="I612" s="77">
        <v>0.28971236964237446</v>
      </c>
      <c r="J612" s="77">
        <v>0.1273032262190172</v>
      </c>
      <c r="K612" s="77">
        <v>0</v>
      </c>
      <c r="L612" s="77">
        <v>0</v>
      </c>
      <c r="M612" s="77">
        <v>0</v>
      </c>
    </row>
    <row r="613" spans="1:13" ht="15">
      <c r="A613" s="142"/>
      <c r="B613" s="115"/>
      <c r="C613" s="3" t="s">
        <v>295</v>
      </c>
      <c r="D613" s="9" t="s">
        <v>334</v>
      </c>
      <c r="E613" s="77">
        <v>0.26878409526952873</v>
      </c>
      <c r="F613" s="77">
        <v>0.2351976329457621</v>
      </c>
      <c r="G613" s="77">
        <v>0.1765342409829373</v>
      </c>
      <c r="H613" s="77">
        <v>0.34435480305118005</v>
      </c>
      <c r="I613" s="77">
        <v>0.3080035121254896</v>
      </c>
      <c r="J613" s="77">
        <v>0.30411438106059574</v>
      </c>
      <c r="K613" s="77">
        <v>0.2228503921765672</v>
      </c>
      <c r="L613" s="77">
        <v>0.25482564529982965</v>
      </c>
      <c r="M613" s="77">
        <v>0.30634353094193234</v>
      </c>
    </row>
    <row r="614" spans="1:13" ht="13.5">
      <c r="A614" s="142"/>
      <c r="B614" s="231" t="s">
        <v>194</v>
      </c>
      <c r="C614" s="229"/>
      <c r="D614" s="9" t="s">
        <v>334</v>
      </c>
      <c r="E614" s="77">
        <v>0.4325124976856138</v>
      </c>
      <c r="F614" s="77">
        <v>0.5672746710059507</v>
      </c>
      <c r="G614" s="77">
        <v>0.574716318510248</v>
      </c>
      <c r="H614" s="77">
        <v>0.3223170421287992</v>
      </c>
      <c r="I614" s="77">
        <v>0.2786822109430622</v>
      </c>
      <c r="J614" s="77">
        <v>0.3616228733700006</v>
      </c>
      <c r="K614" s="77">
        <v>0.4530010989372309</v>
      </c>
      <c r="L614" s="77">
        <v>0.44403397923976184</v>
      </c>
      <c r="M614" s="77">
        <v>0.2978156263627129</v>
      </c>
    </row>
    <row r="615" spans="1:13" ht="15">
      <c r="A615" s="142"/>
      <c r="B615" s="115"/>
      <c r="C615" s="3" t="s">
        <v>296</v>
      </c>
      <c r="D615" s="9" t="s">
        <v>334</v>
      </c>
      <c r="E615" s="77">
        <v>0.03560800603216259</v>
      </c>
      <c r="F615" s="77">
        <v>0</v>
      </c>
      <c r="G615" s="77">
        <v>0</v>
      </c>
      <c r="H615" s="77">
        <v>0</v>
      </c>
      <c r="I615" s="77">
        <v>0</v>
      </c>
      <c r="J615" s="77">
        <v>0</v>
      </c>
      <c r="K615" s="77">
        <v>0</v>
      </c>
      <c r="L615" s="77">
        <v>0.04409230371675232</v>
      </c>
      <c r="M615" s="77">
        <v>0.2499590398435196</v>
      </c>
    </row>
    <row r="616" spans="1:13" ht="15">
      <c r="A616" s="142"/>
      <c r="B616" s="115"/>
      <c r="C616" s="3" t="s">
        <v>610</v>
      </c>
      <c r="D616" s="9" t="s">
        <v>334</v>
      </c>
      <c r="E616" s="77">
        <v>0.2495337685721109</v>
      </c>
      <c r="F616" s="77">
        <v>0.1973219269448728</v>
      </c>
      <c r="G616" s="77">
        <v>0.1783418343506682</v>
      </c>
      <c r="H616" s="77">
        <v>0.14603407541429103</v>
      </c>
      <c r="I616" s="77">
        <v>0.0868270560862414</v>
      </c>
      <c r="J616" s="77">
        <v>0.17751517128797115</v>
      </c>
      <c r="K616" s="77">
        <v>0.30224756513391243</v>
      </c>
      <c r="L616" s="77">
        <v>0.24264210790665172</v>
      </c>
      <c r="M616" s="77">
        <v>0.13266333019935622</v>
      </c>
    </row>
    <row r="617" spans="1:13" ht="15">
      <c r="A617" s="142"/>
      <c r="B617" s="115"/>
      <c r="C617" s="3" t="s">
        <v>611</v>
      </c>
      <c r="D617" s="9" t="s">
        <v>334</v>
      </c>
      <c r="E617" s="77">
        <v>0</v>
      </c>
      <c r="F617" s="77">
        <v>0</v>
      </c>
      <c r="G617" s="77">
        <v>0.0002348641722697962</v>
      </c>
      <c r="H617" s="77">
        <v>0.0002581289712723966</v>
      </c>
      <c r="I617" s="77">
        <v>0.00020934953245271086</v>
      </c>
      <c r="J617" s="77">
        <v>0.00014032960285538176</v>
      </c>
      <c r="K617" s="77">
        <v>0.0035478121053516345</v>
      </c>
      <c r="L617" s="77">
        <v>0.003701466028039424</v>
      </c>
      <c r="M617" s="77">
        <v>0.0032660998621218116</v>
      </c>
    </row>
    <row r="618" spans="1:13" ht="15">
      <c r="A618" s="142"/>
      <c r="B618" s="115"/>
      <c r="C618" s="3" t="s">
        <v>612</v>
      </c>
      <c r="D618" s="9" t="s">
        <v>334</v>
      </c>
      <c r="E618" s="77">
        <v>0</v>
      </c>
      <c r="F618" s="77">
        <v>0.000205769103414348</v>
      </c>
      <c r="G618" s="77">
        <v>0.07017274198387675</v>
      </c>
      <c r="H618" s="77">
        <v>0.06753179706760709</v>
      </c>
      <c r="I618" s="77">
        <v>0.036565501670379606</v>
      </c>
      <c r="J618" s="77">
        <v>0.02930401845955991</v>
      </c>
      <c r="K618" s="77">
        <v>0.018353131646937818</v>
      </c>
      <c r="L618" s="77">
        <v>0.010704497808965045</v>
      </c>
      <c r="M618" s="77">
        <v>0.009952372790357097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2010-01-28T18:09:03Z</dcterms:modified>
  <cp:category/>
  <cp:version/>
  <cp:contentType/>
  <cp:contentStatus/>
</cp:coreProperties>
</file>