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<sst xmlns="http://schemas.openxmlformats.org/spreadsheetml/2006/main" count="1888" uniqueCount="862">
  <si>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</si>
  <si>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</si>
  <si>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</si>
  <si>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</si>
  <si>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</si>
  <si>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</si>
  <si>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</si>
  <si>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</si>
  <si>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</si>
  <si>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</si>
  <si>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</si>
  <si>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</si>
  <si>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</si>
  <si>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</si>
  <si>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</si>
  <si>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</si>
  <si>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</si>
  <si>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</si>
  <si>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</si>
  <si>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</si>
  <si>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</si>
  <si>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</si>
  <si>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</si>
  <si>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</si>
  <si>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</si>
  <si>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</si>
  <si>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</si>
  <si>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</si>
  <si>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</si>
  <si>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</si>
  <si>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</si>
  <si>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</si>
  <si>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</si>
  <si>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</si>
  <si>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</si>
  <si>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</si>
  <si>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</si>
  <si>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</si>
  <si>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</si>
  <si>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</si>
  <si>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</si>
  <si>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</si>
  <si>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</si>
  <si>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</si>
  <si>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</si>
  <si>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</si>
  <si>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</si>
  <si>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</si>
  <si>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</si>
  <si>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</si>
  <si>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</si>
  <si>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</si>
  <si>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</si>
  <si>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</si>
  <si>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</si>
  <si>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</si>
  <si>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</si>
  <si>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</si>
  <si>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</si>
  <si>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</si>
  <si>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</si>
  <si>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</si>
  <si>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</si>
  <si>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</si>
  <si>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</si>
  <si>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</si>
  <si>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</si>
  <si>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</si>
  <si>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</si>
  <si>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</si>
  <si>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</si>
  <si>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</si>
  <si>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</si>
  <si>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</si>
  <si>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</si>
  <si>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</si>
  <si>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</si>
  <si>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</si>
  <si>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</si>
  <si>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</si>
  <si>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</si>
  <si>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</si>
  <si>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</si>
  <si>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</si>
  <si>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</si>
  <si>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</si>
  <si>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</si>
  <si>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</si>
  <si>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</si>
  <si>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</si>
  <si>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</si>
  <si>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</si>
  <si>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</si>
  <si>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</si>
  <si>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</si>
  <si>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</si>
  <si>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</si>
  <si>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</si>
  <si>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</si>
  <si>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</si>
  <si>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</si>
  <si>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</si>
  <si>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</si>
  <si>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</si>
  <si>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</si>
  <si>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</si>
  <si>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</si>
  <si>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</si>
  <si>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</si>
  <si>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</si>
  <si>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</si>
  <si>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</si>
  <si>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</si>
  <si>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</si>
  <si>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</si>
  <si>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</si>
  <si>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</si>
  <si>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</si>
  <si>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</si>
  <si>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</si>
  <si>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</si>
  <si>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</si>
  <si>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</si>
  <si>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</si>
  <si>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</si>
  <si>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</si>
  <si>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</si>
  <si>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</si>
  <si>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</si>
  <si>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</si>
  <si>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</si>
  <si>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</si>
  <si>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</si>
  <si>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</si>
  <si>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</si>
  <si>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</si>
  <si>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</si>
  <si>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</si>
  <si>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</si>
  <si>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</si>
  <si>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</si>
  <si>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</si>
  <si>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</si>
  <si>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</si>
  <si>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</si>
  <si>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</si>
  <si>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</si>
  <si>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</si>
  <si>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</si>
  <si>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</si>
  <si>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</si>
  <si>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</si>
  <si>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</si>
  <si>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</si>
  <si>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</si>
  <si>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</si>
  <si>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</si>
  <si>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</si>
  <si>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</si>
  <si>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</si>
  <si>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</si>
  <si>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</si>
  <si>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</si>
  <si>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</si>
  <si>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</si>
  <si>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</si>
  <si>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</si>
  <si>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</si>
  <si>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</si>
  <si>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</si>
  <si>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</si>
  <si>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</si>
  <si>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</si>
  <si>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</si>
  <si>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</si>
  <si>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</si>
  <si>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</si>
  <si>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</si>
  <si>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</si>
  <si>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</si>
  <si>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</si>
  <si>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</si>
  <si>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</si>
  <si>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</si>
  <si>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</si>
  <si>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</si>
  <si>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</si>
  <si>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</si>
  <si>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</si>
  <si>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</si>
  <si>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</si>
  <si>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</si>
  <si>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</si>
  <si>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</si>
  <si>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</si>
  <si>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</si>
  <si>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</si>
  <si>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</si>
  <si>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</si>
  <si>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</si>
  <si>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</si>
  <si>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</si>
  <si>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</si>
  <si>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</si>
  <si>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</si>
  <si>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</si>
  <si>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</si>
  <si>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</si>
  <si>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</si>
  <si>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</si>
  <si>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</si>
  <si>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</si>
  <si>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</si>
  <si>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</si>
  <si>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</si>
  <si>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</si>
  <si>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</si>
  <si>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</si>
  <si>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</si>
  <si>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</si>
  <si>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</si>
  <si>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</si>
  <si>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</si>
  <si>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</si>
  <si>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</si>
  <si>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</si>
  <si>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</si>
  <si>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</si>
  <si>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</si>
  <si>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</si>
  <si>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</si>
  <si>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</si>
  <si>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</si>
  <si>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</si>
  <si>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</si>
  <si>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</si>
  <si>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</si>
  <si>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</si>
  <si>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</si>
  <si>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</si>
  <si>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</si>
  <si>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</si>
  <si>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</si>
  <si>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</si>
  <si>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</si>
  <si>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</si>
  <si>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</si>
  <si>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</si>
  <si>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</si>
  <si>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</si>
  <si>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</si>
  <si>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</si>
  <si>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</si>
  <si>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</si>
  <si>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</si>
  <si>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</si>
  <si>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</si>
  <si>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</si>
  <si>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</si>
  <si>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</si>
  <si>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</si>
  <si>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</si>
  <si>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</si>
  <si>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</si>
  <si>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</si>
  <si>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</si>
  <si>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</si>
  <si>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</si>
  <si>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</si>
  <si>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</si>
  <si>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</si>
  <si>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</si>
  <si>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</si>
  <si>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</si>
  <si>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</si>
  <si>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</si>
  <si>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</si>
  <si>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</si>
  <si>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</si>
  <si>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</si>
  <si>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</si>
  <si>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</si>
  <si>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</si>
  <si>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</si>
  <si>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</si>
  <si>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</si>
  <si>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</si>
  <si>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</si>
  <si>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</si>
  <si>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</si>
  <si>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</si>
  <si>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</si>
  <si>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</si>
  <si>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</si>
  <si>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</si>
  <si>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</si>
  <si>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</si>
  <si>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</si>
  <si>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</si>
  <si>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</si>
  <si>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</si>
  <si>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</si>
  <si>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</si>
  <si>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</si>
  <si>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</si>
  <si>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</si>
  <si>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</si>
  <si>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</si>
  <si>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</si>
  <si>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</si>
  <si>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</si>
  <si>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</si>
  <si>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</si>
  <si>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</si>
  <si>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</si>
  <si>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</si>
  <si>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</si>
  <si>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</si>
  <si>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</si>
  <si>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</si>
  <si>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</si>
  <si>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</si>
  <si>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</si>
  <si>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</si>
  <si>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</si>
  <si>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</si>
  <si>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</si>
  <si>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</si>
  <si>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</si>
  <si>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</si>
  <si>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</si>
  <si>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</si>
  <si>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</si>
  <si>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</si>
  <si>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</si>
  <si>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</si>
  <si>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</si>
  <si>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</si>
  <si>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</si>
  <si>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</si>
  <si>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</si>
  <si>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</si>
  <si>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</si>
  <si>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</si>
  <si>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</si>
  <si>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</si>
  <si>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</si>
  <si>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</si>
  <si>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</si>
  <si>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</si>
  <si>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</si>
  <si>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</si>
  <si>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</si>
  <si>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</si>
  <si>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</si>
  <si>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</si>
  <si>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</si>
  <si>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</si>
  <si>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</si>
  <si>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</si>
  <si>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</si>
  <si>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</si>
  <si>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</si>
  <si>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</si>
  <si>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</si>
  <si>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</si>
  <si>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</si>
  <si>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</si>
  <si>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</si>
  <si>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</si>
  <si>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</si>
  <si>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</si>
  <si>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</si>
  <si>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</si>
  <si>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</si>
  <si>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</si>
  <si>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</si>
  <si>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</si>
  <si>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</si>
  <si>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</si>
  <si>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</si>
  <si>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</si>
  <si>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</si>
  <si>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</si>
  <si>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</si>
  <si>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</si>
  <si>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</si>
  <si>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</si>
  <si>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</si>
  <si>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</si>
  <si>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</si>
  <si>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</si>
  <si>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</si>
  <si>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</si>
  <si>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</si>
  <si>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</si>
  <si>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</si>
  <si>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</si>
  <si>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</si>
  <si>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</si>
  <si>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</si>
  <si>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</si>
  <si>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</si>
  <si>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</si>
  <si>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</si>
  <si>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</si>
  <si>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</si>
  <si>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</si>
  <si>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</si>
  <si>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</si>
  <si>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</si>
  <si>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</si>
  <si>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</si>
  <si>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</si>
  <si>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</si>
  <si>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</si>
  <si>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</si>
  <si>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</si>
  <si>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</si>
  <si>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</si>
  <si>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</si>
  <si>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</si>
  <si>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</si>
  <si>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</si>
  <si>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</si>
  <si>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</si>
  <si>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</si>
  <si>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</si>
  <si>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</si>
  <si>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</si>
  <si>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</si>
  <si>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</si>
  <si>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</si>
  <si>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</si>
  <si>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</si>
  <si>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</si>
  <si>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</si>
  <si>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</si>
  <si>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</si>
  <si>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</si>
  <si>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</si>
  <si>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</si>
  <si>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</si>
  <si>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</si>
  <si>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</si>
  <si>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</si>
  <si>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</si>
  <si>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</si>
  <si>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</si>
  <si>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</si>
  <si>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</si>
  <si>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</si>
  <si>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</si>
  <si>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</si>
  <si>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</si>
  <si>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</si>
  <si>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</si>
  <si>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</si>
  <si>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</si>
  <si>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</si>
  <si>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</si>
  <si>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</si>
  <si>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</si>
  <si>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</si>
  <si>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</si>
  <si>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</si>
  <si>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</si>
  <si>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</si>
  <si>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</si>
  <si>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</si>
  <si>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</si>
  <si>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</si>
  <si>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</si>
  <si>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</si>
  <si>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</si>
  <si>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</si>
  <si>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</si>
  <si>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</si>
  <si>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</si>
  <si>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</si>
  <si>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</si>
  <si>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</si>
  <si>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</si>
  <si>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</si>
  <si>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</si>
  <si>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</si>
  <si>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</si>
  <si>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</si>
  <si>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</si>
  <si>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</si>
  <si>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</si>
  <si>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</si>
  <si>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</si>
  <si>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</si>
  <si>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</si>
  <si>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</si>
  <si>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</si>
  <si>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</si>
  <si>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</si>
  <si>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</si>
  <si>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</si>
  <si>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</si>
  <si>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</si>
  <si>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</si>
  <si>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</si>
  <si>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</si>
  <si>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</si>
  <si>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</si>
  <si>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</si>
  <si>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</si>
  <si>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</si>
  <si>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</si>
  <si>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</si>
  <si>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</si>
  <si>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</si>
  <si>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</si>
  <si>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</si>
  <si>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</si>
  <si>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</si>
  <si>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</si>
  <si>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</si>
  <si>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</si>
  <si>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</si>
  <si>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</si>
  <si>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</si>
  <si>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</si>
  <si>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</si>
  <si>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</si>
  <si>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</si>
  <si>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</si>
  <si>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</si>
  <si>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</si>
  <si>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</si>
  <si>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</si>
  <si>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</si>
  <si>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</si>
  <si>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</si>
  <si>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</si>
  <si>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</si>
  <si>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</si>
  <si>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</si>
  <si>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</si>
  <si>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</si>
  <si>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</si>
  <si>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</si>
  <si>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</si>
  <si>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</si>
  <si>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</si>
  <si>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</si>
  <si>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</si>
  <si>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</si>
  <si>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</si>
  <si>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</si>
  <si>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</si>
  <si>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</si>
  <si>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</si>
  <si>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</si>
  <si>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</si>
  <si>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</si>
  <si>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</si>
  <si>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</si>
  <si>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</si>
  <si>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</si>
  <si>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</si>
  <si>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</si>
  <si>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</si>
  <si>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</si>
  <si>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</si>
  <si>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</si>
  <si>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</si>
  <si>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</si>
  <si>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</si>
  <si>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</si>
  <si>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</si>
  <si>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</si>
  <si>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</si>
  <si>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</si>
  <si>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</si>
  <si>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</si>
  <si>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</si>
  <si>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</si>
  <si>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</si>
  <si>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</si>
  <si>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</si>
  <si>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</si>
  <si>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</si>
  <si>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</si>
  <si>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</si>
  <si>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</si>
  <si>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</si>
  <si>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</si>
  <si>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</si>
  <si>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</si>
  <si>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</si>
  <si>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</si>
  <si>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</si>
  <si>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</si>
  <si>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</si>
  <si>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</si>
  <si>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</si>
  <si>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</si>
  <si>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</si>
  <si>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</si>
  <si>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</si>
  <si>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</si>
  <si>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</si>
  <si>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</si>
  <si>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</si>
  <si>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</si>
  <si>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</si>
  <si>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</si>
  <si>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</si>
  <si>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</si>
  <si>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</si>
  <si>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</si>
  <si>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</si>
  <si>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</si>
  <si>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</si>
  <si>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</si>
  <si>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</si>
  <si>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</si>
  <si>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</si>
  <si>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</si>
  <si>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</si>
  <si>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</si>
  <si>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</si>
  <si>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</si>
  <si>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</si>
  <si>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</si>
  <si>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</si>
  <si>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</si>
  <si>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</si>
  <si>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</si>
  <si>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</si>
  <si>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</si>
  <si>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</si>
  <si>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</si>
  <si>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</si>
  <si>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</si>
  <si>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</si>
  <si>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</si>
  <si>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</si>
  <si>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</si>
  <si>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</si>
  <si>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</si>
  <si>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</si>
  <si>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</si>
  <si>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</si>
  <si>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</si>
  <si>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</si>
  <si>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</si>
  <si>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</si>
  <si>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</si>
  <si>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</si>
  <si>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</si>
  <si>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</si>
  <si>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</si>
  <si>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</si>
  <si>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</si>
  <si>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</si>
  <si>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</si>
  <si>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</si>
  <si>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</si>
  <si>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</si>
  <si>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</si>
  <si>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</si>
  <si>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</si>
  <si>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</si>
  <si>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</si>
  <si>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</si>
  <si>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</si>
  <si>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</si>
  <si>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</si>
  <si>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</si>
  <si>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</si>
  <si>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</si>
  <si>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</si>
  <si>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</si>
  <si>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</si>
  <si>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</si>
  <si>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</si>
  <si>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</si>
  <si>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</si>
  <si>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</si>
  <si>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</si>
  <si>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</si>
  <si>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</si>
  <si>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</si>
  <si>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</si>
  <si>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</si>
  <si>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</si>
  <si>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</si>
  <si>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</si>
  <si>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</si>
  <si>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</si>
  <si>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</si>
  <si>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</si>
  <si>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</si>
  <si>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</si>
  <si>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</si>
  <si>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</si>
  <si>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</si>
  <si>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</si>
  <si>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</si>
  <si>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</si>
  <si>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</si>
  <si>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</si>
  <si>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</si>
  <si>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</si>
  <si>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</si>
  <si>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</si>
  <si>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</si>
  <si>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</si>
  <si>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</si>
  <si>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</si>
  <si>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</si>
  <si>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</si>
  <si>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</si>
  <si>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</si>
  <si>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</si>
  <si>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</si>
  <si>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</si>
  <si>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</si>
  <si>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</si>
  <si>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</si>
  <si>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</si>
  <si>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</si>
  <si>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</si>
  <si>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</si>
  <si>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</si>
  <si>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</si>
  <si>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</si>
  <si>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</si>
  <si>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</si>
  <si>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</si>
  <si>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</si>
  <si>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</si>
  <si>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</si>
  <si>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</si>
  <si>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</si>
  <si>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</si>
  <si>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</si>
  <si>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</si>
  <si>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</si>
  <si>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</si>
  <si>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</si>
  <si>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</si>
  <si>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</si>
  <si>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</si>
  <si>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</si>
  <si>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</si>
  <si>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</si>
  <si>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</si>
  <si>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</si>
  <si>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</si>
  <si>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</si>
  <si>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</si>
  <si>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</si>
  <si>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</si>
  <si>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</si>
  <si>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</si>
  <si>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</si>
  <si>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</si>
  <si>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</si>
  <si>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</si>
  <si>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</si>
  <si>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</si>
  <si>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</si>
  <si>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</si>
  <si>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</si>
  <si>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</si>
  <si>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</si>
  <si>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</si>
  <si>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</si>
  <si>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</si>
  <si>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</si>
  <si>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</si>
  <si>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</si>
  <si>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</si>
  <si>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</si>
  <si>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</si>
  <si>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</si>
  <si>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</si>
  <si>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</si>
  <si>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</si>
  <si>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</si>
  <si>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</si>
  <si>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</si>
  <si>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</si>
  <si>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</si>
  <si>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</si>
  <si>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</si>
  <si>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</si>
  <si>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</si>
  <si>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</si>
  <si>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</si>
  <si>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</si>
  <si>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</si>
  <si>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</si>
  <si>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</si>
  <si>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</si>
  <si>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</si>
  <si>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</si>
  <si>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</si>
  <si>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</si>
  <si>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</si>
  <si>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</si>
  <si>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</si>
  <si>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</si>
  <si>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</si>
  <si>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</si>
  <si>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</si>
  <si>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</si>
  <si>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</si>
  <si>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</si>
  <si>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</si>
  <si>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</si>
  <si>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</si>
  <si>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</si>
  <si>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</si>
  <si>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</si>
  <si>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</si>
  <si>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</si>
  <si>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</si>
  <si>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</si>
  <si>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</si>
  <si>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</si>
  <si>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</si>
  <si>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</si>
  <si>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</si>
  <si>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</si>
  <si>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</si>
  <si>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</si>
  <si>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</si>
  <si>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</si>
  <si>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</si>
  <si>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</si>
  <si>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</si>
  <si>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</si>
  <si>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</si>
  <si>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</si>
  <si>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</si>
  <si>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</si>
  <si>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</si>
  <si>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</si>
  <si>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</si>
  <si>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</si>
  <si>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</si>
  <si>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</si>
  <si>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</si>
  <si>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Minto T</t>
  </si>
  <si>
    <t>75406</t>
  </si>
  <si>
    <t>2341</t>
  </si>
  <si>
    <t>Wellington Co</t>
  </si>
  <si>
    <t>LT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</si>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</sst>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23040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1592553</v>
      </c>
      <c r="F18" s="36">
        <v>2158212</v>
      </c>
      <c r="G18" s="36">
        <v>2306027</v>
      </c>
      <c r="H18" s="36">
        <v>2254618</v>
      </c>
      <c r="I18" s="36">
        <v>2530549</v>
      </c>
      <c r="J18" s="36">
        <v>2881955</v>
      </c>
      <c r="K18" s="36">
        <v>3051169</v>
      </c>
      <c r="L18" s="36">
        <v>3293469</v>
      </c>
      <c r="M18" s="36">
        <v>3434712</v>
      </c>
    </row>
    <row r="19" spans="1:13" ht="14.25" customHeight="1">
      <c r="A19" s="103">
        <f aca="true" t="shared" si="1" ref="A19:A31">VALUE(MID(D19,8,4))</f>
        <v>499</v>
      </c>
      <c r="C19" s="3" t="s">
        <v>351</v>
      </c>
      <c r="D19" s="9" t="s">
        <v>364</v>
      </c>
      <c r="E19" s="36">
        <v>100803</v>
      </c>
      <c r="F19" s="36">
        <v>77784</v>
      </c>
      <c r="G19" s="36">
        <v>48563</v>
      </c>
      <c r="H19" s="36">
        <v>41095</v>
      </c>
      <c r="I19" s="36">
        <v>46236</v>
      </c>
      <c r="J19" s="36">
        <v>44318</v>
      </c>
      <c r="K19" s="36">
        <v>20619</v>
      </c>
      <c r="L19" s="36">
        <v>22849</v>
      </c>
      <c r="M19" s="36">
        <v>23779</v>
      </c>
    </row>
    <row r="20" spans="1:13" ht="14.25" customHeight="1">
      <c r="A20" s="103">
        <f t="shared" si="1"/>
        <v>699</v>
      </c>
      <c r="C20" s="3" t="s">
        <v>352</v>
      </c>
      <c r="D20" s="9" t="s">
        <v>365</v>
      </c>
      <c r="E20" s="36">
        <v>1193000</v>
      </c>
      <c r="F20" s="36">
        <v>1193000</v>
      </c>
      <c r="G20" s="36">
        <v>1227000</v>
      </c>
      <c r="H20" s="36">
        <v>1234000</v>
      </c>
      <c r="I20" s="36">
        <v>1443385</v>
      </c>
      <c r="J20" s="36">
        <v>1221999</v>
      </c>
      <c r="K20" s="36">
        <v>1097615</v>
      </c>
      <c r="L20" s="36">
        <v>1222000</v>
      </c>
      <c r="M20" s="36">
        <v>1255200</v>
      </c>
    </row>
    <row r="21" spans="1:13" ht="14.25" customHeight="1">
      <c r="A21" s="103">
        <f t="shared" si="1"/>
        <v>810</v>
      </c>
      <c r="C21" s="3" t="s">
        <v>353</v>
      </c>
      <c r="D21" s="9" t="s">
        <v>366</v>
      </c>
      <c r="E21" s="36">
        <v>25714</v>
      </c>
      <c r="F21" s="36">
        <v>10781</v>
      </c>
      <c r="G21" s="36">
        <v>10753</v>
      </c>
      <c r="H21" s="36">
        <v>10897</v>
      </c>
      <c r="I21" s="36">
        <v>5220</v>
      </c>
      <c r="J21" s="36">
        <v>67199</v>
      </c>
      <c r="K21" s="36">
        <v>46674</v>
      </c>
      <c r="L21" s="36">
        <v>7478</v>
      </c>
      <c r="M21" s="36">
        <v>7398</v>
      </c>
    </row>
    <row r="22" spans="1:13" ht="14.25" customHeight="1">
      <c r="A22" s="103">
        <f t="shared" si="1"/>
        <v>820</v>
      </c>
      <c r="C22" s="3" t="s">
        <v>354</v>
      </c>
      <c r="D22" s="9" t="s">
        <v>367</v>
      </c>
      <c r="E22" s="36">
        <v>0</v>
      </c>
      <c r="F22" s="36">
        <v>0</v>
      </c>
      <c r="G22" s="36">
        <v>1692</v>
      </c>
      <c r="H22" s="36">
        <v>254</v>
      </c>
      <c r="I22" s="36">
        <v>3900</v>
      </c>
      <c r="J22" s="36">
        <v>2092</v>
      </c>
      <c r="K22" s="36">
        <v>1014</v>
      </c>
      <c r="L22" s="36">
        <v>0</v>
      </c>
      <c r="M22" s="36">
        <v>630</v>
      </c>
    </row>
    <row r="23" spans="1:13" ht="14.25" customHeight="1">
      <c r="A23" s="103">
        <f t="shared" si="1"/>
        <v>1099</v>
      </c>
      <c r="C23" s="3" t="s">
        <v>355</v>
      </c>
      <c r="D23" s="9" t="s">
        <v>368</v>
      </c>
      <c r="E23" s="36">
        <v>131900</v>
      </c>
      <c r="F23" s="36">
        <v>123782</v>
      </c>
      <c r="G23" s="36">
        <v>99720</v>
      </c>
      <c r="H23" s="36">
        <v>105957</v>
      </c>
      <c r="I23" s="36">
        <v>180463</v>
      </c>
      <c r="J23" s="36">
        <v>117230</v>
      </c>
      <c r="K23" s="36">
        <v>151843</v>
      </c>
      <c r="L23" s="36">
        <v>210583</v>
      </c>
      <c r="M23" s="36">
        <v>124470</v>
      </c>
    </row>
    <row r="24" spans="1:13" ht="14.25" customHeight="1">
      <c r="A24" s="103">
        <f t="shared" si="1"/>
        <v>1299</v>
      </c>
      <c r="C24" s="3" t="s">
        <v>356</v>
      </c>
      <c r="D24" s="9" t="s">
        <v>369</v>
      </c>
      <c r="E24" s="36">
        <v>2155049</v>
      </c>
      <c r="F24" s="36">
        <v>2521795</v>
      </c>
      <c r="G24" s="36">
        <v>2599999</v>
      </c>
      <c r="H24" s="36">
        <v>3301432</v>
      </c>
      <c r="I24" s="36">
        <v>3135662</v>
      </c>
      <c r="J24" s="36">
        <v>3206597</v>
      </c>
      <c r="K24" s="36">
        <v>3528006</v>
      </c>
      <c r="L24" s="36">
        <v>3773000</v>
      </c>
      <c r="M24" s="36">
        <v>3954022</v>
      </c>
    </row>
    <row r="25" spans="1:13" ht="14.25" customHeight="1">
      <c r="A25" s="103">
        <f t="shared" si="1"/>
        <v>1499</v>
      </c>
      <c r="C25" s="3" t="s">
        <v>357</v>
      </c>
      <c r="D25" s="9" t="s">
        <v>370</v>
      </c>
      <c r="E25" s="36">
        <v>90310</v>
      </c>
      <c r="F25" s="36">
        <v>103791</v>
      </c>
      <c r="G25" s="36">
        <v>107502</v>
      </c>
      <c r="H25" s="36">
        <v>88897</v>
      </c>
      <c r="I25" s="36">
        <v>81472</v>
      </c>
      <c r="J25" s="36">
        <v>87091</v>
      </c>
      <c r="K25" s="36">
        <v>89371</v>
      </c>
      <c r="L25" s="36">
        <v>124214</v>
      </c>
      <c r="M25" s="36">
        <v>127071</v>
      </c>
    </row>
    <row r="26" spans="1:13" ht="14.25" customHeight="1">
      <c r="A26" s="103">
        <f t="shared" si="1"/>
        <v>1699</v>
      </c>
      <c r="C26" s="3" t="s">
        <v>358</v>
      </c>
      <c r="D26" s="9" t="s">
        <v>371</v>
      </c>
      <c r="E26" s="36">
        <v>106770</v>
      </c>
      <c r="F26" s="36">
        <v>74474</v>
      </c>
      <c r="G26" s="36">
        <v>88806</v>
      </c>
      <c r="H26" s="36">
        <v>85972</v>
      </c>
      <c r="I26" s="36">
        <v>93783</v>
      </c>
      <c r="J26" s="36">
        <v>92771</v>
      </c>
      <c r="K26" s="36">
        <v>112612</v>
      </c>
      <c r="L26" s="36">
        <v>123936</v>
      </c>
      <c r="M26" s="36">
        <v>169516</v>
      </c>
    </row>
    <row r="27" spans="1:13" ht="14.25" customHeight="1">
      <c r="A27" s="103">
        <f t="shared" si="1"/>
        <v>1899</v>
      </c>
      <c r="C27" s="3" t="s">
        <v>359</v>
      </c>
      <c r="D27" s="9" t="s">
        <v>372</v>
      </c>
      <c r="E27" s="36">
        <v>80612</v>
      </c>
      <c r="F27" s="36">
        <v>75389</v>
      </c>
      <c r="G27" s="36">
        <v>50635</v>
      </c>
      <c r="H27" s="36">
        <v>82875</v>
      </c>
      <c r="I27" s="36">
        <v>74757</v>
      </c>
      <c r="J27" s="36">
        <v>46632</v>
      </c>
      <c r="K27" s="36">
        <v>105784</v>
      </c>
      <c r="L27" s="36">
        <v>117753</v>
      </c>
      <c r="M27" s="36">
        <v>97583</v>
      </c>
    </row>
    <row r="28" spans="1:13" ht="14.25" customHeight="1">
      <c r="A28" s="103">
        <f t="shared" si="1"/>
        <v>9910</v>
      </c>
      <c r="C28" s="4" t="s">
        <v>360</v>
      </c>
      <c r="D28" s="2" t="s">
        <v>373</v>
      </c>
      <c r="E28" s="36">
        <v>5476711</v>
      </c>
      <c r="F28" s="36">
        <v>6339008</v>
      </c>
      <c r="G28" s="36">
        <v>6540697</v>
      </c>
      <c r="H28" s="36">
        <v>7205997</v>
      </c>
      <c r="I28" s="36">
        <v>7595427</v>
      </c>
      <c r="J28" s="36">
        <v>7767884</v>
      </c>
      <c r="K28" s="36">
        <v>8204707</v>
      </c>
      <c r="L28" s="36">
        <v>8895282</v>
      </c>
      <c r="M28" s="36">
        <v>9194381</v>
      </c>
    </row>
    <row r="29" spans="1:13" ht="14.25" customHeight="1">
      <c r="A29" s="103">
        <f t="shared" si="1"/>
        <v>3010</v>
      </c>
      <c r="C29" s="3" t="s">
        <v>361</v>
      </c>
      <c r="D29" s="9" t="s">
        <v>374</v>
      </c>
      <c r="E29" s="36">
        <v>0</v>
      </c>
      <c r="F29" s="36">
        <v>0</v>
      </c>
      <c r="G29" s="36">
        <v>851031</v>
      </c>
      <c r="H29" s="36">
        <v>130731</v>
      </c>
      <c r="I29" s="36">
        <v>0</v>
      </c>
      <c r="J29" s="36">
        <v>0</v>
      </c>
      <c r="K29" s="36">
        <v>0</v>
      </c>
      <c r="L29" s="36">
        <v>0</v>
      </c>
      <c r="M29" s="36">
        <v>0</v>
      </c>
    </row>
    <row r="30" spans="1:13" ht="27">
      <c r="A30" s="103">
        <f t="shared" si="1"/>
        <v>3020</v>
      </c>
      <c r="C30" s="8" t="s">
        <v>277</v>
      </c>
      <c r="D30" s="9" t="s">
        <v>40</v>
      </c>
      <c r="E30" s="36">
        <v>18227</v>
      </c>
      <c r="F30" s="36">
        <v>16150</v>
      </c>
      <c r="G30" s="36">
        <v>17017</v>
      </c>
      <c r="H30" s="36">
        <v>28054</v>
      </c>
      <c r="I30" s="36">
        <v>54359</v>
      </c>
      <c r="J30" s="36">
        <v>161964</v>
      </c>
      <c r="K30" s="36">
        <v>334337</v>
      </c>
      <c r="L30" s="36">
        <v>418778</v>
      </c>
      <c r="M30" s="36">
        <v>453597</v>
      </c>
    </row>
    <row r="31" spans="1:13" ht="14.25" customHeight="1">
      <c r="A31" s="103">
        <f t="shared" si="1"/>
        <v>9930</v>
      </c>
      <c r="C31" s="4" t="s">
        <v>362</v>
      </c>
      <c r="D31" s="2" t="s">
        <v>41</v>
      </c>
      <c r="E31" s="36">
        <v>5494938</v>
      </c>
      <c r="F31" s="36">
        <v>6355158</v>
      </c>
      <c r="G31" s="36">
        <v>7408745</v>
      </c>
      <c r="H31" s="36">
        <v>7364782</v>
      </c>
      <c r="I31" s="36">
        <v>7649786</v>
      </c>
      <c r="J31" s="36">
        <v>7929848</v>
      </c>
      <c r="K31" s="36">
        <v>8539044</v>
      </c>
      <c r="L31" s="36">
        <v>9314060</v>
      </c>
      <c r="M31" s="36">
        <v>9647978</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552303</v>
      </c>
      <c r="F39" s="36">
        <v>543612</v>
      </c>
      <c r="G39" s="36">
        <v>20236</v>
      </c>
      <c r="H39" s="36">
        <v>47332</v>
      </c>
      <c r="I39" s="36">
        <v>30139</v>
      </c>
      <c r="J39" s="36">
        <v>311404</v>
      </c>
      <c r="K39" s="36">
        <v>85257</v>
      </c>
      <c r="L39" s="36">
        <v>58306</v>
      </c>
      <c r="M39" s="36">
        <v>82218</v>
      </c>
    </row>
    <row r="40" spans="1:13" ht="14.25" customHeight="1">
      <c r="A40" s="103">
        <f t="shared" si="2"/>
        <v>5020</v>
      </c>
      <c r="C40" s="3" t="s">
        <v>362</v>
      </c>
      <c r="D40" s="10" t="s">
        <v>465</v>
      </c>
      <c r="E40" s="71">
        <v>5494938</v>
      </c>
      <c r="F40" s="71">
        <v>6355158</v>
      </c>
      <c r="G40" s="36">
        <v>7408745</v>
      </c>
      <c r="H40" s="36">
        <v>7364782</v>
      </c>
      <c r="I40" s="36">
        <v>7649786</v>
      </c>
      <c r="J40" s="36">
        <v>7929848</v>
      </c>
      <c r="K40" s="36">
        <v>8539044</v>
      </c>
      <c r="L40" s="36">
        <v>9314060</v>
      </c>
      <c r="M40" s="36">
        <v>9647978</v>
      </c>
    </row>
    <row r="41" spans="1:13" ht="14.25" customHeight="1">
      <c r="A41" s="103">
        <f t="shared" si="2"/>
        <v>5042</v>
      </c>
      <c r="B41" s="216" t="s">
        <v>280</v>
      </c>
      <c r="C41" s="229"/>
      <c r="D41" s="10" t="s">
        <v>466</v>
      </c>
      <c r="E41" s="65">
        <v>5503629</v>
      </c>
      <c r="F41" s="65">
        <v>6878534</v>
      </c>
      <c r="G41" s="36">
        <v>7381649</v>
      </c>
      <c r="H41" s="36">
        <v>7381975</v>
      </c>
      <c r="I41" s="36">
        <v>7368521</v>
      </c>
      <c r="J41" s="36">
        <v>8155995</v>
      </c>
      <c r="K41" s="36">
        <v>8565995</v>
      </c>
      <c r="L41" s="36">
        <v>9290148</v>
      </c>
      <c r="M41" s="36">
        <v>9594974</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543612</v>
      </c>
      <c r="F44" s="36">
        <v>20236</v>
      </c>
      <c r="G44" s="36">
        <v>47332</v>
      </c>
      <c r="H44" s="36">
        <v>30139</v>
      </c>
      <c r="I44" s="36">
        <v>311404</v>
      </c>
      <c r="J44" s="36">
        <v>85257</v>
      </c>
      <c r="K44" s="36">
        <v>58306</v>
      </c>
      <c r="L44" s="36">
        <v>82218</v>
      </c>
      <c r="M44" s="36">
        <v>135222</v>
      </c>
    </row>
    <row r="45" spans="1:5" ht="6" customHeight="1">
      <c r="A45" s="103"/>
      <c r="E45" s="46"/>
    </row>
    <row r="46" spans="1:13" ht="15">
      <c r="A46" s="103"/>
      <c r="B46" s="218" t="s">
        <v>284</v>
      </c>
      <c r="C46" s="219"/>
      <c r="D46" s="2" t="s">
        <v>334</v>
      </c>
      <c r="E46" s="61">
        <v>-8691</v>
      </c>
      <c r="F46" s="61">
        <v>-523376</v>
      </c>
      <c r="G46" s="61">
        <v>27096</v>
      </c>
      <c r="H46" s="61">
        <v>-17193</v>
      </c>
      <c r="I46" s="61">
        <v>281265</v>
      </c>
      <c r="J46" s="61">
        <v>-226147</v>
      </c>
      <c r="K46" s="61">
        <v>-26951</v>
      </c>
      <c r="L46" s="61">
        <v>23912</v>
      </c>
      <c r="M46" s="61">
        <v>53004</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1651022</v>
      </c>
      <c r="F57" s="36">
        <v>1609563</v>
      </c>
      <c r="G57" s="36">
        <v>1813986</v>
      </c>
      <c r="H57" s="36">
        <v>1913204</v>
      </c>
      <c r="I57" s="36">
        <v>2156427</v>
      </c>
      <c r="J57" s="36">
        <v>2317389</v>
      </c>
      <c r="K57" s="36">
        <v>2372309</v>
      </c>
      <c r="L57" s="36">
        <v>2506426</v>
      </c>
      <c r="M57" s="36">
        <v>2698799</v>
      </c>
    </row>
    <row r="58" spans="1:13" ht="14.25" customHeight="1">
      <c r="A58" s="103">
        <f t="shared" si="3"/>
        <v>9910</v>
      </c>
      <c r="C58" s="3" t="s">
        <v>396</v>
      </c>
      <c r="D58" s="9" t="s">
        <v>377</v>
      </c>
      <c r="E58" s="36">
        <v>23565</v>
      </c>
      <c r="F58" s="36">
        <v>37963</v>
      </c>
      <c r="G58" s="36">
        <v>27590</v>
      </c>
      <c r="H58" s="36">
        <v>76138</v>
      </c>
      <c r="I58" s="36">
        <v>83353</v>
      </c>
      <c r="J58" s="36">
        <v>195775</v>
      </c>
      <c r="K58" s="36">
        <v>251064</v>
      </c>
      <c r="L58" s="36">
        <v>324169</v>
      </c>
      <c r="M58" s="36">
        <v>356477</v>
      </c>
    </row>
    <row r="59" spans="1:13" ht="14.25" customHeight="1">
      <c r="A59" s="103">
        <f t="shared" si="3"/>
        <v>9910</v>
      </c>
      <c r="C59" s="3" t="s">
        <v>387</v>
      </c>
      <c r="D59" s="9" t="s">
        <v>378</v>
      </c>
      <c r="E59" s="36">
        <v>1892560</v>
      </c>
      <c r="F59" s="36">
        <v>1957699</v>
      </c>
      <c r="G59" s="36">
        <v>2433095</v>
      </c>
      <c r="H59" s="36">
        <v>2341494</v>
      </c>
      <c r="I59" s="36">
        <v>2602380</v>
      </c>
      <c r="J59" s="36">
        <v>2746497</v>
      </c>
      <c r="K59" s="36">
        <v>3149071</v>
      </c>
      <c r="L59" s="36">
        <v>3529018</v>
      </c>
      <c r="M59" s="36">
        <v>3911634</v>
      </c>
    </row>
    <row r="60" spans="1:13" ht="14.25" customHeight="1">
      <c r="A60" s="103">
        <f t="shared" si="3"/>
        <v>9910</v>
      </c>
      <c r="C60" s="3" t="s">
        <v>388</v>
      </c>
      <c r="D60" s="9" t="s">
        <v>379</v>
      </c>
      <c r="E60" s="36">
        <v>369385</v>
      </c>
      <c r="F60" s="36">
        <v>340320</v>
      </c>
      <c r="G60" s="36">
        <v>291709</v>
      </c>
      <c r="H60" s="36">
        <v>476348</v>
      </c>
      <c r="I60" s="36">
        <v>406607</v>
      </c>
      <c r="J60" s="36">
        <v>381358</v>
      </c>
      <c r="K60" s="36">
        <v>263437</v>
      </c>
      <c r="L60" s="36">
        <v>306511</v>
      </c>
      <c r="M60" s="36">
        <v>379270</v>
      </c>
    </row>
    <row r="61" spans="1:13" ht="14.25" customHeight="1">
      <c r="A61" s="103">
        <f t="shared" si="3"/>
        <v>9910</v>
      </c>
      <c r="C61" s="3" t="s">
        <v>394</v>
      </c>
      <c r="D61" s="9" t="s">
        <v>380</v>
      </c>
      <c r="E61" s="36">
        <v>21047</v>
      </c>
      <c r="F61" s="36">
        <v>34953</v>
      </c>
      <c r="G61" s="36">
        <v>19558</v>
      </c>
      <c r="H61" s="36">
        <v>40580</v>
      </c>
      <c r="I61" s="36">
        <v>21043</v>
      </c>
      <c r="J61" s="36">
        <v>15437</v>
      </c>
      <c r="K61" s="36">
        <v>25207</v>
      </c>
      <c r="L61" s="36">
        <v>12822</v>
      </c>
      <c r="M61" s="36">
        <v>53588</v>
      </c>
    </row>
    <row r="62" spans="1:13" ht="14.25" customHeight="1">
      <c r="A62" s="103">
        <f t="shared" si="3"/>
        <v>9910</v>
      </c>
      <c r="C62" s="3" t="s">
        <v>395</v>
      </c>
      <c r="D62" s="9" t="s">
        <v>381</v>
      </c>
      <c r="E62" s="36">
        <v>34816</v>
      </c>
      <c r="F62" s="36">
        <v>41207</v>
      </c>
      <c r="G62" s="36">
        <v>39837</v>
      </c>
      <c r="H62" s="36">
        <v>53221</v>
      </c>
      <c r="I62" s="36">
        <v>99102</v>
      </c>
      <c r="J62" s="36">
        <v>101677</v>
      </c>
      <c r="K62" s="36">
        <v>126972</v>
      </c>
      <c r="L62" s="36">
        <v>132433</v>
      </c>
      <c r="M62" s="36">
        <v>148216</v>
      </c>
    </row>
    <row r="63" spans="1:13" ht="14.25" customHeight="1">
      <c r="A63" s="103">
        <f t="shared" si="3"/>
        <v>9910</v>
      </c>
      <c r="C63" s="3" t="s">
        <v>397</v>
      </c>
      <c r="D63" s="9" t="s">
        <v>383</v>
      </c>
      <c r="E63" s="36">
        <v>36137</v>
      </c>
      <c r="F63" s="36">
        <v>65484</v>
      </c>
      <c r="G63" s="36">
        <v>126173</v>
      </c>
      <c r="H63" s="36">
        <v>175060</v>
      </c>
      <c r="I63" s="36">
        <v>164952</v>
      </c>
      <c r="J63" s="36">
        <v>356756</v>
      </c>
      <c r="K63" s="36">
        <v>472331</v>
      </c>
      <c r="L63" s="36">
        <v>639537</v>
      </c>
      <c r="M63" s="36">
        <v>611994</v>
      </c>
    </row>
    <row r="64" spans="1:13" ht="14.25" customHeight="1">
      <c r="A64" s="103">
        <f t="shared" si="3"/>
        <v>9910</v>
      </c>
      <c r="C64" s="3" t="s">
        <v>398</v>
      </c>
      <c r="D64" s="9" t="s">
        <v>384</v>
      </c>
      <c r="E64" s="36">
        <v>1475097</v>
      </c>
      <c r="F64" s="36">
        <v>2791345</v>
      </c>
      <c r="G64" s="36">
        <v>2629701</v>
      </c>
      <c r="H64" s="36">
        <v>2305930</v>
      </c>
      <c r="I64" s="36">
        <v>1834657</v>
      </c>
      <c r="J64" s="36">
        <v>2041106</v>
      </c>
      <c r="K64" s="36">
        <v>1905604</v>
      </c>
      <c r="L64" s="36">
        <v>1839232</v>
      </c>
      <c r="M64" s="36">
        <v>1434996</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5503629</v>
      </c>
      <c r="F68" s="36">
        <v>6878534</v>
      </c>
      <c r="G68" s="36">
        <v>7381649</v>
      </c>
      <c r="H68" s="36">
        <v>7381975</v>
      </c>
      <c r="I68" s="36">
        <v>7368521</v>
      </c>
      <c r="J68" s="36">
        <v>8155995</v>
      </c>
      <c r="K68" s="36">
        <v>8565995</v>
      </c>
      <c r="L68" s="36">
        <v>9290148</v>
      </c>
      <c r="M68" s="36">
        <v>9594974</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1438395</v>
      </c>
      <c r="F71" s="36">
        <v>881389</v>
      </c>
      <c r="G71" s="36">
        <v>508871</v>
      </c>
      <c r="H71" s="36">
        <v>433991</v>
      </c>
      <c r="I71" s="36">
        <v>266887</v>
      </c>
      <c r="J71" s="36">
        <v>566713</v>
      </c>
      <c r="K71" s="36">
        <v>449466</v>
      </c>
      <c r="L71" s="36">
        <v>583689</v>
      </c>
      <c r="M71" s="36">
        <v>336369</v>
      </c>
    </row>
    <row r="72" spans="1:13" ht="14.25" customHeight="1">
      <c r="A72" s="103">
        <f t="shared" si="4"/>
        <v>499</v>
      </c>
      <c r="C72" s="3" t="s">
        <v>96</v>
      </c>
      <c r="D72" s="9" t="s">
        <v>271</v>
      </c>
      <c r="E72" s="36">
        <v>732429</v>
      </c>
      <c r="F72" s="36">
        <v>605068</v>
      </c>
      <c r="G72" s="36">
        <v>857284</v>
      </c>
      <c r="H72" s="36">
        <v>879646</v>
      </c>
      <c r="I72" s="36">
        <v>1064804</v>
      </c>
      <c r="J72" s="36">
        <v>1236707</v>
      </c>
      <c r="K72" s="36">
        <v>1412377</v>
      </c>
      <c r="L72" s="36">
        <v>1277759</v>
      </c>
      <c r="M72" s="36">
        <v>1323088</v>
      </c>
    </row>
    <row r="73" spans="1:13" ht="14.25" customHeight="1">
      <c r="A73" s="103">
        <f t="shared" si="4"/>
        <v>699</v>
      </c>
      <c r="C73" s="6" t="s">
        <v>97</v>
      </c>
      <c r="D73" s="9" t="s">
        <v>272</v>
      </c>
      <c r="E73" s="36">
        <v>1231504</v>
      </c>
      <c r="F73" s="36">
        <v>1849240</v>
      </c>
      <c r="G73" s="36">
        <v>2066429</v>
      </c>
      <c r="H73" s="36">
        <v>2117422</v>
      </c>
      <c r="I73" s="36">
        <v>2343770</v>
      </c>
      <c r="J73" s="36">
        <v>2068746</v>
      </c>
      <c r="K73" s="36">
        <v>2193386</v>
      </c>
      <c r="L73" s="36">
        <v>2768267</v>
      </c>
      <c r="M73" s="36">
        <v>2983338</v>
      </c>
    </row>
    <row r="74" spans="1:13" ht="14.25" customHeight="1">
      <c r="A74" s="103">
        <f t="shared" si="4"/>
        <v>899</v>
      </c>
      <c r="C74" s="6" t="s">
        <v>98</v>
      </c>
      <c r="D74" s="9" t="s">
        <v>273</v>
      </c>
      <c r="E74" s="36">
        <v>886925</v>
      </c>
      <c r="F74" s="36">
        <v>2371712</v>
      </c>
      <c r="G74" s="36">
        <v>1610610</v>
      </c>
      <c r="H74" s="36">
        <v>2057854</v>
      </c>
      <c r="I74" s="36">
        <v>1830279</v>
      </c>
      <c r="J74" s="36">
        <v>2070095</v>
      </c>
      <c r="K74" s="36">
        <v>2185140</v>
      </c>
      <c r="L74" s="36">
        <v>2294304</v>
      </c>
      <c r="M74" s="36">
        <v>2417699</v>
      </c>
    </row>
    <row r="75" spans="1:13" ht="14.25" customHeight="1">
      <c r="A75" s="103">
        <f t="shared" si="4"/>
        <v>1099</v>
      </c>
      <c r="C75" s="6" t="s">
        <v>99</v>
      </c>
      <c r="D75" s="9" t="s">
        <v>105</v>
      </c>
      <c r="E75" s="36">
        <v>72664</v>
      </c>
      <c r="F75" s="36">
        <v>55352</v>
      </c>
      <c r="G75" s="36">
        <v>72572</v>
      </c>
      <c r="H75" s="36">
        <v>78639</v>
      </c>
      <c r="I75" s="36">
        <v>74629</v>
      </c>
      <c r="J75" s="36">
        <v>96421</v>
      </c>
      <c r="K75" s="36">
        <v>99933</v>
      </c>
      <c r="L75" s="36">
        <v>138217</v>
      </c>
      <c r="M75" s="36">
        <v>161378</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1054552</v>
      </c>
      <c r="F78" s="36">
        <v>912514</v>
      </c>
      <c r="G78" s="36">
        <v>1266521</v>
      </c>
      <c r="H78" s="36">
        <v>1531468</v>
      </c>
      <c r="I78" s="36">
        <v>1539542</v>
      </c>
      <c r="J78" s="36">
        <v>1878495</v>
      </c>
      <c r="K78" s="36">
        <v>1810741</v>
      </c>
      <c r="L78" s="36">
        <v>1842624</v>
      </c>
      <c r="M78" s="36">
        <v>1930556</v>
      </c>
    </row>
    <row r="79" spans="1:13" ht="14.25" customHeight="1">
      <c r="A79" s="103">
        <f t="shared" si="4"/>
        <v>1899</v>
      </c>
      <c r="C79" s="6" t="s">
        <v>103</v>
      </c>
      <c r="D79" s="9" t="s">
        <v>109</v>
      </c>
      <c r="E79" s="36">
        <v>87160</v>
      </c>
      <c r="F79" s="36">
        <v>203259</v>
      </c>
      <c r="G79" s="36">
        <v>999362</v>
      </c>
      <c r="H79" s="36">
        <v>282955</v>
      </c>
      <c r="I79" s="36">
        <v>248610</v>
      </c>
      <c r="J79" s="36">
        <v>238818</v>
      </c>
      <c r="K79" s="36">
        <v>414952</v>
      </c>
      <c r="L79" s="36">
        <v>385288</v>
      </c>
      <c r="M79" s="36">
        <v>442546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5503629</v>
      </c>
      <c r="F82" s="36">
        <v>6878534</v>
      </c>
      <c r="G82" s="36">
        <v>7381649</v>
      </c>
      <c r="H82" s="36">
        <v>7381975</v>
      </c>
      <c r="I82" s="36">
        <v>7368521</v>
      </c>
      <c r="J82" s="36">
        <v>8155995</v>
      </c>
      <c r="K82" s="36">
        <v>8565995</v>
      </c>
      <c r="L82" s="36">
        <v>9290148</v>
      </c>
      <c r="M82" s="36">
        <v>9594974</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133411</v>
      </c>
      <c r="F87" s="54">
        <v>52342</v>
      </c>
      <c r="G87" s="54">
        <v>267176</v>
      </c>
      <c r="H87" s="54">
        <v>5423</v>
      </c>
      <c r="I87" s="54">
        <v>2591</v>
      </c>
      <c r="J87" s="54">
        <v>90944</v>
      </c>
      <c r="K87" s="54">
        <v>886966</v>
      </c>
      <c r="L87" s="54">
        <v>927739</v>
      </c>
      <c r="M87" s="54">
        <v>2283686</v>
      </c>
    </row>
    <row r="88" spans="1:13" ht="13.5">
      <c r="A88" s="103">
        <f t="shared" si="5"/>
        <v>699</v>
      </c>
      <c r="C88" s="3" t="s">
        <v>49</v>
      </c>
      <c r="D88" s="9" t="s">
        <v>50</v>
      </c>
      <c r="E88" s="54">
        <v>0</v>
      </c>
      <c r="F88" s="54">
        <v>1068</v>
      </c>
      <c r="G88" s="54">
        <v>2910</v>
      </c>
      <c r="H88" s="54">
        <v>2865</v>
      </c>
      <c r="I88" s="54">
        <v>776</v>
      </c>
      <c r="J88" s="54">
        <v>421</v>
      </c>
      <c r="K88" s="54">
        <v>694</v>
      </c>
      <c r="L88" s="54">
        <v>19565</v>
      </c>
      <c r="M88" s="54">
        <v>952</v>
      </c>
    </row>
    <row r="89" spans="1:13" ht="13.5">
      <c r="A89" s="103">
        <f t="shared" si="5"/>
        <v>810</v>
      </c>
      <c r="C89" s="3" t="s">
        <v>51</v>
      </c>
      <c r="D89" s="9" t="s">
        <v>52</v>
      </c>
      <c r="E89" s="54">
        <v>421</v>
      </c>
      <c r="F89" s="54">
        <v>20402</v>
      </c>
      <c r="G89" s="54">
        <v>132358</v>
      </c>
      <c r="H89" s="54">
        <v>56478</v>
      </c>
      <c r="I89" s="54">
        <v>5210</v>
      </c>
      <c r="J89" s="54">
        <v>35082</v>
      </c>
      <c r="K89" s="54">
        <v>250180</v>
      </c>
      <c r="L89" s="54">
        <v>55363</v>
      </c>
      <c r="M89" s="54">
        <v>11136</v>
      </c>
    </row>
    <row r="90" spans="1:13" ht="13.5">
      <c r="A90" s="103">
        <f t="shared" si="5"/>
        <v>820</v>
      </c>
      <c r="C90" s="3" t="s">
        <v>53</v>
      </c>
      <c r="D90" s="9" t="s">
        <v>54</v>
      </c>
      <c r="E90" s="54">
        <v>421369</v>
      </c>
      <c r="F90" s="54">
        <v>459634</v>
      </c>
      <c r="G90" s="54">
        <v>0</v>
      </c>
      <c r="H90" s="54">
        <v>0</v>
      </c>
      <c r="I90" s="54">
        <v>107783</v>
      </c>
      <c r="J90" s="54">
        <v>118851</v>
      </c>
      <c r="K90" s="54">
        <v>15820</v>
      </c>
      <c r="L90" s="54">
        <v>71660</v>
      </c>
      <c r="M90" s="54">
        <v>296675</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32000</v>
      </c>
      <c r="F92" s="54">
        <v>11193</v>
      </c>
      <c r="G92" s="54">
        <v>110741</v>
      </c>
      <c r="H92" s="54">
        <v>115305</v>
      </c>
      <c r="I92" s="54">
        <v>0</v>
      </c>
      <c r="J92" s="54">
        <v>1472</v>
      </c>
      <c r="K92" s="54">
        <v>400</v>
      </c>
      <c r="L92" s="54">
        <v>45450</v>
      </c>
      <c r="M92" s="54">
        <v>23375</v>
      </c>
    </row>
    <row r="93" spans="1:13" ht="27">
      <c r="A93" s="103"/>
      <c r="B93" s="231" t="s">
        <v>59</v>
      </c>
      <c r="C93" s="229"/>
      <c r="D93" s="53" t="s">
        <v>515</v>
      </c>
      <c r="E93" s="54">
        <v>286</v>
      </c>
      <c r="F93" s="54">
        <v>1455</v>
      </c>
      <c r="G93" s="54">
        <v>886</v>
      </c>
      <c r="H93" s="54">
        <v>1127</v>
      </c>
      <c r="I93" s="54">
        <v>0</v>
      </c>
      <c r="J93" s="54">
        <v>0</v>
      </c>
      <c r="K93" s="54">
        <v>0</v>
      </c>
      <c r="L93" s="54">
        <v>0</v>
      </c>
      <c r="M93" s="54">
        <v>0</v>
      </c>
    </row>
    <row r="94" spans="1:13" ht="13.5">
      <c r="A94" s="103">
        <f t="shared" si="5"/>
        <v>870</v>
      </c>
      <c r="C94" s="3" t="s">
        <v>60</v>
      </c>
      <c r="D94" s="9" t="s">
        <v>61</v>
      </c>
      <c r="E94" s="54">
        <v>35367</v>
      </c>
      <c r="F94" s="54">
        <v>4619</v>
      </c>
      <c r="G94" s="54">
        <v>34050</v>
      </c>
      <c r="H94" s="54">
        <v>22050</v>
      </c>
      <c r="I94" s="54">
        <v>34241</v>
      </c>
      <c r="J94" s="54">
        <v>247541</v>
      </c>
      <c r="K94" s="54">
        <v>158940</v>
      </c>
      <c r="L94" s="54">
        <v>163491</v>
      </c>
      <c r="M94" s="54">
        <v>70508</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225000</v>
      </c>
      <c r="F98" s="54">
        <v>0</v>
      </c>
      <c r="G98" s="54">
        <v>984804</v>
      </c>
      <c r="H98" s="54">
        <v>0</v>
      </c>
      <c r="I98" s="54">
        <v>2903195</v>
      </c>
      <c r="J98" s="54">
        <v>1215185</v>
      </c>
      <c r="K98" s="54">
        <v>2776898</v>
      </c>
      <c r="L98" s="54">
        <v>180000</v>
      </c>
      <c r="M98" s="54">
        <v>2334390</v>
      </c>
    </row>
    <row r="99" spans="1:13" ht="13.5">
      <c r="A99" s="103">
        <f>VALUE(MID(D99,8,4))</f>
        <v>2010</v>
      </c>
      <c r="C99" s="3" t="s">
        <v>65</v>
      </c>
      <c r="D99" s="9" t="s">
        <v>66</v>
      </c>
      <c r="E99" s="54">
        <v>835197</v>
      </c>
      <c r="F99" s="54">
        <v>1564426</v>
      </c>
      <c r="G99" s="54">
        <v>1075393</v>
      </c>
      <c r="H99" s="54">
        <v>1140882</v>
      </c>
      <c r="I99" s="54">
        <v>833405</v>
      </c>
      <c r="J99" s="54">
        <v>866918</v>
      </c>
      <c r="K99" s="54">
        <v>1065308</v>
      </c>
      <c r="L99" s="54">
        <v>972084</v>
      </c>
      <c r="M99" s="54">
        <v>539471</v>
      </c>
    </row>
    <row r="100" spans="1:13" ht="13.5">
      <c r="A100" s="103">
        <f>VALUE(MID(D100,8,4))</f>
        <v>2020</v>
      </c>
      <c r="C100" s="3" t="s">
        <v>516</v>
      </c>
      <c r="D100" s="9" t="s">
        <v>67</v>
      </c>
      <c r="E100" s="54">
        <v>461428</v>
      </c>
      <c r="F100" s="54">
        <v>1217861</v>
      </c>
      <c r="G100" s="54">
        <v>1313044</v>
      </c>
      <c r="H100" s="54">
        <v>786238</v>
      </c>
      <c r="I100" s="54">
        <v>2738486</v>
      </c>
      <c r="J100" s="54">
        <v>825000</v>
      </c>
      <c r="K100" s="54">
        <v>2114630</v>
      </c>
      <c r="L100" s="54">
        <v>1067754</v>
      </c>
      <c r="M100" s="54">
        <v>1212000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2144479</v>
      </c>
      <c r="F102" s="59">
        <v>3333000</v>
      </c>
      <c r="G102" s="59">
        <v>3921362</v>
      </c>
      <c r="H102" s="59">
        <v>2130368</v>
      </c>
      <c r="I102" s="59">
        <v>6625687</v>
      </c>
      <c r="J102" s="59">
        <v>3401414</v>
      </c>
      <c r="K102" s="59">
        <v>7269836</v>
      </c>
      <c r="L102" s="59">
        <v>3503106</v>
      </c>
      <c r="M102" s="59">
        <v>6772193</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476572</v>
      </c>
      <c r="F105" s="54">
        <v>15357</v>
      </c>
      <c r="G105" s="54">
        <v>23737</v>
      </c>
      <c r="H105" s="54">
        <v>25503</v>
      </c>
      <c r="I105" s="54">
        <v>25642</v>
      </c>
      <c r="J105" s="54">
        <v>22092</v>
      </c>
      <c r="K105" s="54">
        <v>16021</v>
      </c>
      <c r="L105" s="54">
        <v>60008</v>
      </c>
      <c r="M105" s="54">
        <v>4382</v>
      </c>
    </row>
    <row r="106" spans="1:13" ht="13.5">
      <c r="A106" s="103">
        <f t="shared" si="6"/>
        <v>499</v>
      </c>
      <c r="C106" s="3" t="s">
        <v>72</v>
      </c>
      <c r="D106" s="9" t="s">
        <v>73</v>
      </c>
      <c r="E106" s="54">
        <v>271977</v>
      </c>
      <c r="F106" s="54">
        <v>54084</v>
      </c>
      <c r="G106" s="54">
        <v>76440</v>
      </c>
      <c r="H106" s="54">
        <v>100449</v>
      </c>
      <c r="I106" s="54">
        <v>182256</v>
      </c>
      <c r="J106" s="54">
        <v>566236</v>
      </c>
      <c r="K106" s="54">
        <v>291251</v>
      </c>
      <c r="L106" s="54">
        <v>365192</v>
      </c>
      <c r="M106" s="54">
        <v>189031</v>
      </c>
    </row>
    <row r="107" spans="1:13" ht="13.5">
      <c r="A107" s="103">
        <f t="shared" si="6"/>
        <v>699</v>
      </c>
      <c r="C107" s="3" t="s">
        <v>74</v>
      </c>
      <c r="D107" s="9" t="s">
        <v>75</v>
      </c>
      <c r="E107" s="54">
        <v>580746</v>
      </c>
      <c r="F107" s="54">
        <v>390005</v>
      </c>
      <c r="G107" s="54">
        <v>440684</v>
      </c>
      <c r="H107" s="54">
        <v>708814</v>
      </c>
      <c r="I107" s="54">
        <v>761572</v>
      </c>
      <c r="J107" s="54">
        <v>1065619</v>
      </c>
      <c r="K107" s="54">
        <v>812393</v>
      </c>
      <c r="L107" s="54">
        <v>1172044</v>
      </c>
      <c r="M107" s="54">
        <v>2026195</v>
      </c>
    </row>
    <row r="108" spans="1:13" ht="13.5">
      <c r="A108" s="103">
        <f t="shared" si="6"/>
        <v>899</v>
      </c>
      <c r="C108" s="3" t="s">
        <v>76</v>
      </c>
      <c r="D108" s="9" t="s">
        <v>77</v>
      </c>
      <c r="E108" s="54">
        <v>118311</v>
      </c>
      <c r="F108" s="54">
        <v>1163710</v>
      </c>
      <c r="G108" s="54">
        <v>1270473</v>
      </c>
      <c r="H108" s="54">
        <v>366830</v>
      </c>
      <c r="I108" s="54">
        <v>2410245</v>
      </c>
      <c r="J108" s="54">
        <v>2281861</v>
      </c>
      <c r="K108" s="54">
        <v>3122276</v>
      </c>
      <c r="L108" s="54">
        <v>1155167</v>
      </c>
      <c r="M108" s="54">
        <v>1431351</v>
      </c>
    </row>
    <row r="109" spans="1:13" ht="13.5">
      <c r="A109" s="103">
        <f t="shared" si="6"/>
        <v>1099</v>
      </c>
      <c r="C109" s="3" t="s">
        <v>78</v>
      </c>
      <c r="D109" s="9" t="s">
        <v>79</v>
      </c>
      <c r="E109" s="54">
        <v>8975</v>
      </c>
      <c r="F109" s="54">
        <v>0</v>
      </c>
      <c r="G109" s="54">
        <v>2472</v>
      </c>
      <c r="H109" s="54">
        <v>18514</v>
      </c>
      <c r="I109" s="54">
        <v>3465</v>
      </c>
      <c r="J109" s="54">
        <v>9504</v>
      </c>
      <c r="K109" s="54">
        <v>9456</v>
      </c>
      <c r="L109" s="54">
        <v>4220</v>
      </c>
      <c r="M109" s="54">
        <v>12294</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102786</v>
      </c>
      <c r="F112" s="54">
        <v>55041</v>
      </c>
      <c r="G112" s="54">
        <v>231052</v>
      </c>
      <c r="H112" s="54">
        <v>225458</v>
      </c>
      <c r="I112" s="54">
        <v>283555</v>
      </c>
      <c r="J112" s="54">
        <v>767310</v>
      </c>
      <c r="K112" s="54">
        <v>749950</v>
      </c>
      <c r="L112" s="54">
        <v>652796</v>
      </c>
      <c r="M112" s="54">
        <v>1368174</v>
      </c>
    </row>
    <row r="113" spans="1:13" ht="13.5">
      <c r="A113" s="103">
        <f t="shared" si="6"/>
        <v>1899</v>
      </c>
      <c r="C113" s="3" t="s">
        <v>86</v>
      </c>
      <c r="D113" s="9" t="s">
        <v>87</v>
      </c>
      <c r="E113" s="54">
        <v>688511</v>
      </c>
      <c r="F113" s="54">
        <v>504804</v>
      </c>
      <c r="G113" s="54">
        <v>109697</v>
      </c>
      <c r="H113" s="54">
        <v>1374890</v>
      </c>
      <c r="I113" s="54">
        <v>522223</v>
      </c>
      <c r="J113" s="54">
        <v>362547</v>
      </c>
      <c r="K113" s="54">
        <v>425126</v>
      </c>
      <c r="L113" s="54">
        <v>218317</v>
      </c>
      <c r="M113" s="54">
        <v>123863</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2247878</v>
      </c>
      <c r="F117" s="59">
        <v>2183001</v>
      </c>
      <c r="G117" s="59">
        <v>2154555</v>
      </c>
      <c r="H117" s="59">
        <v>2820458</v>
      </c>
      <c r="I117" s="59">
        <v>4188958</v>
      </c>
      <c r="J117" s="59">
        <v>5075169</v>
      </c>
      <c r="K117" s="59">
        <v>5426473</v>
      </c>
      <c r="L117" s="59">
        <v>3627744</v>
      </c>
      <c r="M117" s="59">
        <v>5155290</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22167</v>
      </c>
      <c r="F120" s="54">
        <v>-81232</v>
      </c>
      <c r="G120" s="54">
        <v>904147</v>
      </c>
      <c r="H120" s="54">
        <v>1819923</v>
      </c>
      <c r="I120" s="54">
        <v>999102</v>
      </c>
      <c r="J120" s="54">
        <v>3435831</v>
      </c>
      <c r="K120" s="54">
        <v>1493629</v>
      </c>
      <c r="L120" s="54">
        <v>2893449</v>
      </c>
      <c r="M120" s="54">
        <v>1931278</v>
      </c>
    </row>
    <row r="121" spans="1:13" ht="13.5">
      <c r="A121" s="103">
        <f t="shared" si="7"/>
        <v>5020</v>
      </c>
      <c r="C121" s="4" t="s">
        <v>497</v>
      </c>
      <c r="D121" s="9" t="s">
        <v>326</v>
      </c>
      <c r="E121" s="54">
        <v>2144479</v>
      </c>
      <c r="F121" s="54">
        <v>3333000</v>
      </c>
      <c r="G121" s="54">
        <v>3921362</v>
      </c>
      <c r="H121" s="54">
        <v>2130368</v>
      </c>
      <c r="I121" s="54">
        <v>6625687</v>
      </c>
      <c r="J121" s="54">
        <v>3401414</v>
      </c>
      <c r="K121" s="54">
        <v>7269836</v>
      </c>
      <c r="L121" s="54">
        <v>3503106</v>
      </c>
      <c r="M121" s="54">
        <v>6772193</v>
      </c>
    </row>
    <row r="122" spans="1:13" ht="13.5">
      <c r="A122" s="103">
        <f t="shared" si="7"/>
        <v>5040</v>
      </c>
      <c r="B122" s="228" t="s">
        <v>498</v>
      </c>
      <c r="C122" s="229"/>
      <c r="D122" s="9" t="s">
        <v>154</v>
      </c>
      <c r="E122" s="54">
        <v>2247878</v>
      </c>
      <c r="F122" s="54">
        <v>2347621</v>
      </c>
      <c r="G122" s="54">
        <v>3005586</v>
      </c>
      <c r="H122" s="54">
        <v>2951189</v>
      </c>
      <c r="I122" s="54">
        <v>4188958</v>
      </c>
      <c r="J122" s="54">
        <v>5343616</v>
      </c>
      <c r="K122" s="54">
        <v>5870016</v>
      </c>
      <c r="L122" s="54">
        <v>4460861</v>
      </c>
      <c r="M122" s="54">
        <v>6264110</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-4416</v>
      </c>
      <c r="M124" s="54">
        <v>0</v>
      </c>
    </row>
    <row r="125" spans="1:13" ht="13.5">
      <c r="A125" s="103">
        <f t="shared" si="7"/>
        <v>5090</v>
      </c>
      <c r="C125" s="3" t="s">
        <v>157</v>
      </c>
      <c r="D125" s="9" t="s">
        <v>158</v>
      </c>
      <c r="E125" s="54">
        <v>-81232</v>
      </c>
      <c r="F125" s="54">
        <v>904147</v>
      </c>
      <c r="G125" s="54">
        <v>1819923</v>
      </c>
      <c r="H125" s="54">
        <v>999102</v>
      </c>
      <c r="I125" s="54">
        <v>3435831</v>
      </c>
      <c r="J125" s="54">
        <v>1493629</v>
      </c>
      <c r="K125" s="54">
        <v>2893449</v>
      </c>
      <c r="L125" s="54">
        <v>1931278</v>
      </c>
      <c r="M125" s="54">
        <v>2439361</v>
      </c>
    </row>
    <row r="126" spans="1:6" ht="6" customHeight="1">
      <c r="A126" s="103"/>
      <c r="C126" s="3"/>
      <c r="D126" s="38"/>
      <c r="E126" s="46"/>
      <c r="F126" s="46"/>
    </row>
    <row r="127" spans="1:13" ht="13.5">
      <c r="A127" s="103"/>
      <c r="C127" s="3" t="s">
        <v>159</v>
      </c>
      <c r="D127" s="9" t="s">
        <v>334</v>
      </c>
      <c r="E127" s="55">
        <v>-103399</v>
      </c>
      <c r="F127" s="55">
        <v>985379</v>
      </c>
      <c r="G127" s="55">
        <v>915776</v>
      </c>
      <c r="H127" s="55">
        <v>-820821</v>
      </c>
      <c r="I127" s="55">
        <v>2436729</v>
      </c>
      <c r="J127" s="55">
        <v>-1942202</v>
      </c>
      <c r="K127" s="55">
        <v>1399820</v>
      </c>
      <c r="L127" s="55">
        <v>-962171</v>
      </c>
      <c r="M127" s="55">
        <v>508083</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1109417</v>
      </c>
      <c r="G130" s="54">
        <v>1897657</v>
      </c>
      <c r="H130" s="54">
        <v>1019596</v>
      </c>
      <c r="I130" s="54">
        <v>3466238</v>
      </c>
      <c r="J130" s="54">
        <v>1547112</v>
      </c>
      <c r="K130" s="54">
        <v>2985682</v>
      </c>
      <c r="L130" s="54">
        <v>1961068</v>
      </c>
      <c r="M130" s="54">
        <v>2474993</v>
      </c>
    </row>
    <row r="131" spans="1:5" ht="13.5">
      <c r="A131" s="103"/>
      <c r="C131" s="4" t="s">
        <v>162</v>
      </c>
      <c r="D131" s="38"/>
      <c r="E131" s="46"/>
    </row>
    <row r="132" spans="1:13" ht="13.5">
      <c r="A132" s="103">
        <f>VALUE(MID(D132,8,4))</f>
        <v>5410</v>
      </c>
      <c r="B132" s="231" t="s">
        <v>163</v>
      </c>
      <c r="C132" s="229"/>
      <c r="D132" s="9" t="s">
        <v>164</v>
      </c>
      <c r="E132" s="54">
        <v>9626</v>
      </c>
      <c r="F132" s="54">
        <v>205270</v>
      </c>
      <c r="G132" s="54">
        <v>77734</v>
      </c>
      <c r="H132" s="54">
        <v>20494</v>
      </c>
      <c r="I132" s="54">
        <v>30407</v>
      </c>
      <c r="J132" s="54">
        <v>53483</v>
      </c>
      <c r="K132" s="54">
        <v>92233</v>
      </c>
      <c r="L132" s="54">
        <v>29790</v>
      </c>
      <c r="M132" s="54">
        <v>35632</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71606</v>
      </c>
      <c r="F135" s="54">
        <v>0</v>
      </c>
      <c r="G135" s="54">
        <v>0</v>
      </c>
      <c r="H135" s="54">
        <v>0</v>
      </c>
      <c r="I135" s="54">
        <v>0</v>
      </c>
      <c r="J135" s="54">
        <v>0</v>
      </c>
      <c r="K135" s="54">
        <v>0</v>
      </c>
      <c r="L135" s="54">
        <v>0</v>
      </c>
      <c r="M135" s="54">
        <v>0</v>
      </c>
    </row>
    <row r="136" spans="1:13" ht="13.5">
      <c r="A136" s="103">
        <f>VALUE(MID(D136,8,4))</f>
        <v>5400</v>
      </c>
      <c r="C136" s="3" t="s">
        <v>170</v>
      </c>
      <c r="D136" s="9" t="s">
        <v>171</v>
      </c>
      <c r="E136" s="54">
        <v>81232</v>
      </c>
      <c r="F136" s="54">
        <v>205270</v>
      </c>
      <c r="G136" s="54">
        <v>77734</v>
      </c>
      <c r="H136" s="54">
        <v>20494</v>
      </c>
      <c r="I136" s="54">
        <v>30407</v>
      </c>
      <c r="J136" s="54">
        <v>53483</v>
      </c>
      <c r="K136" s="54">
        <v>92233</v>
      </c>
      <c r="L136" s="54">
        <v>29790</v>
      </c>
      <c r="M136" s="54">
        <v>35632</v>
      </c>
    </row>
    <row r="137" spans="1:4" ht="6" customHeight="1">
      <c r="A137" s="103"/>
      <c r="C137" s="3"/>
      <c r="D137" s="38"/>
    </row>
    <row r="138" spans="1:13" ht="13.5">
      <c r="A138" s="103">
        <v>9950</v>
      </c>
      <c r="C138" s="3" t="s">
        <v>157</v>
      </c>
      <c r="D138" s="9" t="s">
        <v>172</v>
      </c>
      <c r="E138" s="54">
        <v>-81232</v>
      </c>
      <c r="F138" s="54">
        <v>904147</v>
      </c>
      <c r="G138" s="54">
        <v>1819923</v>
      </c>
      <c r="H138" s="54">
        <v>999102</v>
      </c>
      <c r="I138" s="54">
        <v>3435831</v>
      </c>
      <c r="J138" s="54">
        <v>1493629</v>
      </c>
      <c r="K138" s="54">
        <v>2893449</v>
      </c>
      <c r="L138" s="54">
        <v>1931278</v>
      </c>
      <c r="M138" s="54">
        <v>2439361</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103265</v>
      </c>
      <c r="F142" s="55">
        <v>209133</v>
      </c>
      <c r="G142" s="55">
        <v>223364</v>
      </c>
      <c r="H142" s="55">
        <v>213440</v>
      </c>
      <c r="I142" s="55">
        <v>262522</v>
      </c>
      <c r="J142" s="55">
        <v>145800</v>
      </c>
      <c r="K142" s="55">
        <v>218942</v>
      </c>
      <c r="L142" s="55">
        <v>235634</v>
      </c>
      <c r="M142" s="55">
        <v>239476</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48577</v>
      </c>
      <c r="F144" s="54">
        <v>1066409</v>
      </c>
      <c r="G144" s="54">
        <v>1374309</v>
      </c>
      <c r="H144" s="54">
        <v>971048</v>
      </c>
      <c r="I144" s="54">
        <v>981752</v>
      </c>
      <c r="J144" s="54">
        <v>1019593</v>
      </c>
      <c r="K144" s="54">
        <v>832444</v>
      </c>
      <c r="L144" s="54">
        <v>857148</v>
      </c>
      <c r="M144" s="54">
        <v>885525</v>
      </c>
    </row>
    <row r="145" spans="1:13" ht="13.5">
      <c r="A145" s="103">
        <f>VALUE(MID(D145,8,4))</f>
        <v>420</v>
      </c>
      <c r="B145" s="231" t="s">
        <v>402</v>
      </c>
      <c r="C145" s="229"/>
      <c r="D145" s="9" t="s">
        <v>151</v>
      </c>
      <c r="E145" s="54">
        <v>0</v>
      </c>
      <c r="F145" s="54">
        <v>164620</v>
      </c>
      <c r="G145" s="54">
        <v>0</v>
      </c>
      <c r="H145" s="54">
        <v>0</v>
      </c>
      <c r="I145" s="54">
        <v>0</v>
      </c>
      <c r="J145" s="54">
        <v>268447</v>
      </c>
      <c r="K145" s="54">
        <v>346946</v>
      </c>
      <c r="L145" s="54">
        <v>727000</v>
      </c>
      <c r="M145" s="54">
        <v>1108820</v>
      </c>
    </row>
    <row r="146" spans="1:13" ht="13.5">
      <c r="A146" s="103">
        <f>VALUE(MID(D146,8,4))</f>
        <v>1020</v>
      </c>
      <c r="B146" s="231" t="s">
        <v>403</v>
      </c>
      <c r="C146" s="229"/>
      <c r="D146" s="9" t="s">
        <v>576</v>
      </c>
      <c r="E146" s="54">
        <v>18227</v>
      </c>
      <c r="F146" s="54">
        <v>16150</v>
      </c>
      <c r="G146" s="54">
        <v>17017</v>
      </c>
      <c r="H146" s="54">
        <v>28054</v>
      </c>
      <c r="I146" s="54">
        <v>54359</v>
      </c>
      <c r="J146" s="54">
        <v>161964</v>
      </c>
      <c r="K146" s="54">
        <v>332337</v>
      </c>
      <c r="L146" s="54">
        <v>418778</v>
      </c>
      <c r="M146" s="54">
        <v>453597</v>
      </c>
    </row>
    <row r="147" spans="1:13" ht="13.5">
      <c r="A147" s="103">
        <f>VALUE(MID(D147,8,4))</f>
        <v>1010</v>
      </c>
      <c r="B147" s="231" t="s">
        <v>0</v>
      </c>
      <c r="C147" s="229"/>
      <c r="D147" s="9" t="s">
        <v>577</v>
      </c>
      <c r="E147" s="54">
        <v>348919</v>
      </c>
      <c r="F147" s="54">
        <v>869361</v>
      </c>
      <c r="G147" s="54">
        <v>1105375</v>
      </c>
      <c r="H147" s="54">
        <v>750000</v>
      </c>
      <c r="I147" s="54">
        <v>2607986</v>
      </c>
      <c r="J147" s="54">
        <v>825000</v>
      </c>
      <c r="K147" s="54">
        <v>2027207</v>
      </c>
      <c r="L147" s="54">
        <v>1000000</v>
      </c>
      <c r="M147" s="54">
        <v>967000</v>
      </c>
    </row>
    <row r="148" spans="1:13" ht="13.5">
      <c r="A148" s="103"/>
      <c r="B148" s="231" t="s">
        <v>573</v>
      </c>
      <c r="C148" s="229"/>
      <c r="D148" s="9" t="s">
        <v>334</v>
      </c>
      <c r="E148" s="54">
        <v>318569</v>
      </c>
      <c r="F148" s="54">
        <v>-345518</v>
      </c>
      <c r="G148" s="54">
        <v>-251917</v>
      </c>
      <c r="H148" s="54">
        <v>-192994</v>
      </c>
      <c r="I148" s="54">
        <v>1680593</v>
      </c>
      <c r="J148" s="54">
        <v>-301076</v>
      </c>
      <c r="K148" s="54">
        <v>1180154</v>
      </c>
      <c r="L148" s="54">
        <v>-165370</v>
      </c>
      <c r="M148" s="54">
        <v>-573748</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2052733</v>
      </c>
      <c r="F150" s="54">
        <v>4544696</v>
      </c>
      <c r="G150" s="54">
        <v>5744670</v>
      </c>
      <c r="H150" s="54">
        <v>6219951</v>
      </c>
      <c r="I150" s="54">
        <v>6746385</v>
      </c>
      <c r="J150" s="54">
        <v>5328314</v>
      </c>
      <c r="K150" s="54">
        <v>5775189</v>
      </c>
      <c r="L150" s="54">
        <v>4813977</v>
      </c>
      <c r="M150" s="54">
        <v>5244981</v>
      </c>
    </row>
    <row r="151" spans="1:13" ht="13.5">
      <c r="A151" s="103">
        <f>VALUE(MID(D151,8,4))</f>
        <v>2099</v>
      </c>
      <c r="B151" s="231" t="s">
        <v>175</v>
      </c>
      <c r="C151" s="229"/>
      <c r="D151" s="9" t="s">
        <v>176</v>
      </c>
      <c r="E151" s="54">
        <v>4544696</v>
      </c>
      <c r="F151" s="54">
        <v>5744670</v>
      </c>
      <c r="G151" s="54">
        <v>6219951</v>
      </c>
      <c r="H151" s="54">
        <v>6626385</v>
      </c>
      <c r="I151" s="54">
        <v>5328314</v>
      </c>
      <c r="J151" s="54">
        <v>5775190</v>
      </c>
      <c r="K151" s="54">
        <v>4813977</v>
      </c>
      <c r="L151" s="54">
        <v>5244981</v>
      </c>
      <c r="M151" s="54">
        <v>6058205</v>
      </c>
    </row>
    <row r="152" spans="1:13" ht="13.5">
      <c r="A152" s="103"/>
      <c r="B152" s="231" t="s">
        <v>177</v>
      </c>
      <c r="C152" s="229"/>
      <c r="D152" s="9" t="s">
        <v>334</v>
      </c>
      <c r="E152" s="55">
        <v>2491963</v>
      </c>
      <c r="F152" s="55">
        <v>1199974</v>
      </c>
      <c r="G152" s="55">
        <v>475281</v>
      </c>
      <c r="H152" s="55">
        <v>406434</v>
      </c>
      <c r="I152" s="55">
        <v>-1418071</v>
      </c>
      <c r="J152" s="55">
        <v>446876</v>
      </c>
      <c r="K152" s="55">
        <v>-961212</v>
      </c>
      <c r="L152" s="55">
        <v>431004</v>
      </c>
      <c r="M152" s="55">
        <v>813224</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591323</v>
      </c>
      <c r="F158" s="54">
        <v>160510</v>
      </c>
      <c r="G158" s="54">
        <v>180000</v>
      </c>
      <c r="H158" s="54">
        <v>194000</v>
      </c>
      <c r="I158" s="54">
        <v>19500</v>
      </c>
      <c r="J158" s="54">
        <v>75000</v>
      </c>
      <c r="K158" s="54">
        <v>7852</v>
      </c>
      <c r="L158" s="54">
        <v>10000</v>
      </c>
      <c r="M158" s="54">
        <v>10000</v>
      </c>
    </row>
    <row r="159" spans="1:13" ht="13.5">
      <c r="A159" s="103">
        <f>VALUE(MID(D159,8,4))</f>
        <v>420</v>
      </c>
      <c r="B159" s="231" t="s">
        <v>402</v>
      </c>
      <c r="C159" s="229"/>
      <c r="D159" s="9" t="s">
        <v>153</v>
      </c>
      <c r="E159" s="54">
        <v>0</v>
      </c>
      <c r="F159" s="54">
        <v>0</v>
      </c>
      <c r="G159" s="54">
        <v>0</v>
      </c>
      <c r="H159" s="54">
        <v>0</v>
      </c>
      <c r="I159" s="54">
        <v>0</v>
      </c>
      <c r="J159" s="54">
        <v>0</v>
      </c>
      <c r="K159" s="54">
        <v>17000</v>
      </c>
      <c r="L159" s="54">
        <v>0</v>
      </c>
      <c r="M159" s="54">
        <v>0</v>
      </c>
    </row>
    <row r="160" spans="1:13" ht="13.5">
      <c r="A160" s="103">
        <f>VALUE(MID(D160,8,4))</f>
        <v>1020</v>
      </c>
      <c r="B160" s="231" t="s">
        <v>403</v>
      </c>
      <c r="C160" s="229"/>
      <c r="D160" s="9" t="s">
        <v>574</v>
      </c>
      <c r="E160" s="54">
        <v>0</v>
      </c>
      <c r="F160" s="54">
        <v>0</v>
      </c>
      <c r="G160" s="54">
        <v>0</v>
      </c>
      <c r="H160" s="54">
        <v>0</v>
      </c>
      <c r="I160" s="54">
        <v>0</v>
      </c>
      <c r="J160" s="54">
        <v>0</v>
      </c>
      <c r="K160" s="54">
        <v>2000</v>
      </c>
      <c r="L160" s="54">
        <v>0</v>
      </c>
      <c r="M160" s="54">
        <v>0</v>
      </c>
    </row>
    <row r="161" spans="1:13" ht="13.5">
      <c r="A161" s="103">
        <f>VALUE(MID(D161,8,4))</f>
        <v>1010</v>
      </c>
      <c r="B161" s="231" t="s">
        <v>0</v>
      </c>
      <c r="C161" s="229"/>
      <c r="D161" s="9" t="s">
        <v>575</v>
      </c>
      <c r="E161" s="54">
        <v>112509</v>
      </c>
      <c r="F161" s="54">
        <v>348500</v>
      </c>
      <c r="G161" s="54">
        <v>128510</v>
      </c>
      <c r="H161" s="54">
        <v>36238</v>
      </c>
      <c r="I161" s="54">
        <v>130500</v>
      </c>
      <c r="J161" s="54">
        <v>0</v>
      </c>
      <c r="K161" s="54">
        <v>87423</v>
      </c>
      <c r="L161" s="54">
        <v>7500</v>
      </c>
      <c r="M161" s="54">
        <v>0</v>
      </c>
    </row>
    <row r="162" spans="1:13" ht="13.5">
      <c r="A162" s="103"/>
      <c r="B162" s="231" t="s">
        <v>573</v>
      </c>
      <c r="C162" s="229"/>
      <c r="D162" s="9" t="s">
        <v>334</v>
      </c>
      <c r="E162" s="54">
        <v>-478814</v>
      </c>
      <c r="F162" s="54">
        <v>187990</v>
      </c>
      <c r="G162" s="54">
        <v>-51490</v>
      </c>
      <c r="H162" s="54">
        <v>-157762</v>
      </c>
      <c r="I162" s="54">
        <v>111000</v>
      </c>
      <c r="J162" s="54">
        <v>-75000</v>
      </c>
      <c r="K162" s="54">
        <v>64571</v>
      </c>
      <c r="L162" s="54">
        <v>-2500</v>
      </c>
      <c r="M162" s="54">
        <v>-10000</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569976</v>
      </c>
      <c r="F164" s="54">
        <v>1048790</v>
      </c>
      <c r="G164" s="54">
        <v>860800</v>
      </c>
      <c r="H164" s="54">
        <v>912290</v>
      </c>
      <c r="I164" s="54">
        <v>950052</v>
      </c>
      <c r="J164" s="54">
        <v>839052</v>
      </c>
      <c r="K164" s="54">
        <v>914052</v>
      </c>
      <c r="L164" s="54">
        <v>849481</v>
      </c>
      <c r="M164" s="54">
        <v>851981</v>
      </c>
    </row>
    <row r="165" spans="1:13" ht="13.5">
      <c r="A165" s="103">
        <f>VALUE(MID(D165,8,4))</f>
        <v>2099</v>
      </c>
      <c r="C165" s="3" t="s">
        <v>180</v>
      </c>
      <c r="D165" s="9" t="s">
        <v>181</v>
      </c>
      <c r="E165" s="54">
        <v>1048790</v>
      </c>
      <c r="F165" s="54">
        <v>860800</v>
      </c>
      <c r="G165" s="54">
        <v>912290</v>
      </c>
      <c r="H165" s="54">
        <v>1070052</v>
      </c>
      <c r="I165" s="54">
        <v>839052</v>
      </c>
      <c r="J165" s="54">
        <v>914052</v>
      </c>
      <c r="K165" s="54">
        <v>849481</v>
      </c>
      <c r="L165" s="54">
        <v>851981</v>
      </c>
      <c r="M165" s="54">
        <v>861981</v>
      </c>
    </row>
    <row r="166" spans="1:13" ht="13.5">
      <c r="A166" s="103"/>
      <c r="C166" s="3" t="s">
        <v>182</v>
      </c>
      <c r="D166" s="9" t="s">
        <v>334</v>
      </c>
      <c r="E166" s="55">
        <v>478814</v>
      </c>
      <c r="F166" s="55">
        <v>-187990</v>
      </c>
      <c r="G166" s="55">
        <v>51490</v>
      </c>
      <c r="H166" s="55">
        <v>157762</v>
      </c>
      <c r="I166" s="55">
        <v>-111000</v>
      </c>
      <c r="J166" s="55">
        <v>75000</v>
      </c>
      <c r="K166" s="55">
        <v>-64571</v>
      </c>
      <c r="L166" s="55">
        <v>2500</v>
      </c>
      <c r="M166" s="55">
        <v>10000</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18700</v>
      </c>
      <c r="F170" s="55">
        <v>34800</v>
      </c>
      <c r="G170" s="55">
        <v>37100</v>
      </c>
      <c r="H170" s="55">
        <v>51900</v>
      </c>
      <c r="I170" s="55">
        <v>29800</v>
      </c>
      <c r="J170" s="55">
        <v>59614</v>
      </c>
      <c r="K170" s="55">
        <v>62328</v>
      </c>
      <c r="L170" s="55">
        <v>57870</v>
      </c>
      <c r="M170" s="55">
        <v>86491</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5250</v>
      </c>
      <c r="G172" s="55">
        <v>3500</v>
      </c>
      <c r="H172" s="55">
        <v>0</v>
      </c>
      <c r="I172" s="55">
        <v>0</v>
      </c>
      <c r="J172" s="55">
        <v>0</v>
      </c>
      <c r="K172" s="55">
        <v>1940</v>
      </c>
      <c r="L172" s="55">
        <v>3512</v>
      </c>
      <c r="M172" s="55">
        <v>3432</v>
      </c>
    </row>
    <row r="173" spans="1:13" s="101" customFormat="1" ht="27">
      <c r="A173" s="103"/>
      <c r="B173" s="230" t="s">
        <v>572</v>
      </c>
      <c r="C173" s="229"/>
      <c r="D173" s="52" t="s">
        <v>118</v>
      </c>
      <c r="E173" s="55">
        <v>2001</v>
      </c>
      <c r="F173" s="55">
        <v>2064</v>
      </c>
      <c r="G173" s="55">
        <v>3909</v>
      </c>
      <c r="H173" s="55">
        <v>5621</v>
      </c>
      <c r="I173" s="55">
        <v>8347</v>
      </c>
      <c r="J173" s="55">
        <v>5880</v>
      </c>
      <c r="K173" s="55">
        <v>14728</v>
      </c>
      <c r="L173" s="55">
        <v>22683</v>
      </c>
      <c r="M173" s="55">
        <v>28495</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79595</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79597</v>
      </c>
      <c r="L180" s="54">
        <v>106117</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79160</v>
      </c>
      <c r="H182" s="54">
        <v>0</v>
      </c>
      <c r="I182" s="54">
        <v>0</v>
      </c>
      <c r="J182" s="54">
        <v>0</v>
      </c>
      <c r="K182" s="54">
        <v>0</v>
      </c>
      <c r="L182" s="54">
        <v>60254</v>
      </c>
      <c r="M182" s="54">
        <v>245000</v>
      </c>
    </row>
    <row r="183" spans="1:13" s="101" customFormat="1" ht="13.5">
      <c r="A183" s="141"/>
      <c r="B183" s="231" t="s">
        <v>573</v>
      </c>
      <c r="C183" s="229"/>
      <c r="D183" s="9" t="s">
        <v>334</v>
      </c>
      <c r="E183" s="54">
        <v>0</v>
      </c>
      <c r="F183" s="54">
        <v>0</v>
      </c>
      <c r="G183" s="54">
        <v>79160</v>
      </c>
      <c r="H183" s="54">
        <v>0</v>
      </c>
      <c r="I183" s="54">
        <v>0</v>
      </c>
      <c r="J183" s="54">
        <v>-79595</v>
      </c>
      <c r="K183" s="54">
        <v>-79597</v>
      </c>
      <c r="L183" s="54">
        <v>-45863</v>
      </c>
      <c r="M183" s="54">
        <v>245000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70305</v>
      </c>
      <c r="F185" s="54">
        <v>91006</v>
      </c>
      <c r="G185" s="54">
        <v>133120</v>
      </c>
      <c r="H185" s="54">
        <v>98469</v>
      </c>
      <c r="I185" s="54">
        <v>155990</v>
      </c>
      <c r="J185" s="54">
        <v>194137</v>
      </c>
      <c r="K185" s="54">
        <v>339227</v>
      </c>
      <c r="L185" s="54">
        <v>497820</v>
      </c>
      <c r="M185" s="54">
        <v>627748</v>
      </c>
    </row>
    <row r="186" spans="1:13" ht="13.5">
      <c r="A186" s="103">
        <f>VALUE(MID(D186,8,4))</f>
        <v>2099</v>
      </c>
      <c r="B186" s="231" t="s">
        <v>185</v>
      </c>
      <c r="C186" s="229"/>
      <c r="D186" s="56" t="s">
        <v>186</v>
      </c>
      <c r="E186" s="54">
        <v>91006</v>
      </c>
      <c r="F186" s="54">
        <v>133120</v>
      </c>
      <c r="G186" s="54">
        <v>98469</v>
      </c>
      <c r="H186" s="54">
        <v>155990</v>
      </c>
      <c r="I186" s="54">
        <v>194137</v>
      </c>
      <c r="J186" s="54">
        <v>339226</v>
      </c>
      <c r="K186" s="54">
        <v>497820</v>
      </c>
      <c r="L186" s="54">
        <v>627748</v>
      </c>
      <c r="M186" s="54">
        <v>501166</v>
      </c>
    </row>
    <row r="187" spans="1:13" ht="13.5">
      <c r="A187" s="103"/>
      <c r="B187" s="231" t="s">
        <v>187</v>
      </c>
      <c r="C187" s="229"/>
      <c r="D187" s="9" t="s">
        <v>334</v>
      </c>
      <c r="E187" s="55">
        <v>20701</v>
      </c>
      <c r="F187" s="55">
        <v>42114</v>
      </c>
      <c r="G187" s="55">
        <v>-34651</v>
      </c>
      <c r="H187" s="55">
        <v>57521</v>
      </c>
      <c r="I187" s="55">
        <v>38147</v>
      </c>
      <c r="J187" s="55">
        <v>145089</v>
      </c>
      <c r="K187" s="55">
        <v>158593</v>
      </c>
      <c r="L187" s="55">
        <v>129928</v>
      </c>
      <c r="M187" s="55">
        <v>-126582</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450000</v>
      </c>
      <c r="F191" s="55">
        <v>600000</v>
      </c>
      <c r="G191" s="55">
        <v>750000</v>
      </c>
      <c r="H191" s="55">
        <v>750000</v>
      </c>
      <c r="I191" s="55">
        <v>750000</v>
      </c>
      <c r="J191" s="55">
        <v>750000</v>
      </c>
      <c r="K191" s="55">
        <v>750000</v>
      </c>
      <c r="L191" s="55">
        <v>750000</v>
      </c>
      <c r="M191" s="55">
        <v>750000</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10000</v>
      </c>
      <c r="K198" s="55">
        <v>20434</v>
      </c>
      <c r="L198" s="55">
        <v>31365</v>
      </c>
      <c r="M198" s="55">
        <v>42789</v>
      </c>
    </row>
    <row r="199" spans="1:13" ht="13.5">
      <c r="A199" s="161">
        <v>5080</v>
      </c>
      <c r="C199" s="145" t="s">
        <v>542</v>
      </c>
      <c r="D199" s="9" t="s">
        <v>334</v>
      </c>
      <c r="E199" s="55">
        <v>0</v>
      </c>
      <c r="F199" s="55">
        <v>0</v>
      </c>
      <c r="G199" s="55">
        <v>0</v>
      </c>
      <c r="H199" s="55">
        <v>158000</v>
      </c>
      <c r="I199" s="55">
        <v>211454</v>
      </c>
      <c r="J199" s="55">
        <v>248460</v>
      </c>
      <c r="K199" s="55">
        <v>231541</v>
      </c>
      <c r="L199" s="55">
        <v>285465</v>
      </c>
      <c r="M199" s="55">
        <v>344341</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20996</v>
      </c>
      <c r="J207" s="55">
        <v>221385</v>
      </c>
      <c r="K207" s="55">
        <v>256609</v>
      </c>
      <c r="L207" s="55">
        <v>293301</v>
      </c>
      <c r="M207" s="55">
        <v>206615</v>
      </c>
    </row>
    <row r="208" spans="1:13" ht="13.5">
      <c r="A208" s="162">
        <v>5210</v>
      </c>
      <c r="C208" s="156" t="s">
        <v>553</v>
      </c>
      <c r="D208" s="9" t="s">
        <v>334</v>
      </c>
      <c r="E208" s="55">
        <v>0</v>
      </c>
      <c r="F208" s="55">
        <v>0</v>
      </c>
      <c r="G208" s="55">
        <v>0</v>
      </c>
      <c r="H208" s="55">
        <v>0</v>
      </c>
      <c r="I208" s="55">
        <v>251373</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426403</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1546984</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799479</v>
      </c>
      <c r="J215" s="55">
        <v>0</v>
      </c>
      <c r="K215" s="55">
        <v>40000</v>
      </c>
      <c r="L215" s="55">
        <v>40000</v>
      </c>
      <c r="M215" s="55">
        <v>40000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13981</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10000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2852</v>
      </c>
      <c r="L225" s="55">
        <v>2852</v>
      </c>
      <c r="M225" s="55">
        <v>2852</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1839625</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10000</v>
      </c>
      <c r="H231" s="55">
        <v>30846</v>
      </c>
      <c r="I231" s="55">
        <v>0</v>
      </c>
      <c r="J231" s="55">
        <v>16632</v>
      </c>
      <c r="K231" s="55">
        <v>12350</v>
      </c>
      <c r="L231" s="55">
        <v>17912</v>
      </c>
      <c r="M231" s="55">
        <v>23725</v>
      </c>
    </row>
    <row r="232" spans="1:13" ht="13.5">
      <c r="A232" s="162">
        <v>5410</v>
      </c>
      <c r="C232" s="155" t="s">
        <v>566</v>
      </c>
      <c r="D232" s="9" t="s">
        <v>334</v>
      </c>
      <c r="E232" s="55">
        <v>77609</v>
      </c>
      <c r="F232" s="55">
        <v>110174</v>
      </c>
      <c r="G232" s="55">
        <v>130022</v>
      </c>
      <c r="H232" s="55">
        <v>167415</v>
      </c>
      <c r="I232" s="55">
        <v>0</v>
      </c>
      <c r="J232" s="55">
        <v>367382</v>
      </c>
      <c r="K232" s="55">
        <v>373484</v>
      </c>
      <c r="L232" s="55">
        <v>310502</v>
      </c>
      <c r="M232" s="55">
        <v>465596</v>
      </c>
    </row>
    <row r="233" spans="1:3" ht="13.5">
      <c r="A233" s="162"/>
      <c r="C233" s="155" t="s">
        <v>447</v>
      </c>
    </row>
    <row r="234" spans="1:13" ht="13.5">
      <c r="A234" s="162">
        <v>5415</v>
      </c>
      <c r="C234" s="152" t="s">
        <v>567</v>
      </c>
      <c r="D234" s="9" t="s">
        <v>334</v>
      </c>
      <c r="E234" s="55">
        <v>481999</v>
      </c>
      <c r="F234" s="55">
        <v>698480</v>
      </c>
      <c r="G234" s="55">
        <v>1027299</v>
      </c>
      <c r="H234" s="55">
        <v>869860</v>
      </c>
      <c r="I234" s="55">
        <v>0</v>
      </c>
      <c r="J234" s="55">
        <v>559319</v>
      </c>
      <c r="K234" s="55">
        <v>616983</v>
      </c>
      <c r="L234" s="55">
        <v>1042070</v>
      </c>
      <c r="M234" s="55">
        <v>1598717</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453112</v>
      </c>
      <c r="F237" s="55">
        <v>629559</v>
      </c>
      <c r="G237" s="55">
        <v>1110705</v>
      </c>
      <c r="H237" s="55">
        <v>1321951</v>
      </c>
      <c r="I237" s="55">
        <v>423</v>
      </c>
      <c r="J237" s="55">
        <v>1260644</v>
      </c>
      <c r="K237" s="55">
        <v>790153</v>
      </c>
      <c r="L237" s="55">
        <v>559575</v>
      </c>
      <c r="M237" s="55">
        <v>664536</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1333136</v>
      </c>
      <c r="F239" s="55">
        <v>868034</v>
      </c>
      <c r="G239" s="55">
        <v>313936</v>
      </c>
      <c r="H239" s="55">
        <v>514897</v>
      </c>
      <c r="I239" s="55">
        <v>40000</v>
      </c>
      <c r="J239" s="55">
        <v>979751</v>
      </c>
      <c r="K239" s="55">
        <v>432522</v>
      </c>
      <c r="L239" s="55">
        <v>445242</v>
      </c>
      <c r="M239" s="55">
        <v>236653</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26219</v>
      </c>
      <c r="F242" s="55">
        <v>26951</v>
      </c>
      <c r="G242" s="55">
        <v>15436</v>
      </c>
      <c r="H242" s="55">
        <v>15644</v>
      </c>
      <c r="I242" s="55">
        <v>0</v>
      </c>
      <c r="J242" s="55">
        <v>14404</v>
      </c>
      <c r="K242" s="55">
        <v>15029</v>
      </c>
      <c r="L242" s="55">
        <v>15714</v>
      </c>
      <c r="M242" s="55">
        <v>16427</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2000</v>
      </c>
      <c r="J246" s="55">
        <v>2000</v>
      </c>
      <c r="K246" s="55">
        <v>0</v>
      </c>
      <c r="L246" s="55">
        <v>5000</v>
      </c>
      <c r="M246" s="55">
        <v>0</v>
      </c>
    </row>
    <row r="247" spans="1:13" ht="13.5">
      <c r="A247" s="162" t="s">
        <v>493</v>
      </c>
      <c r="C247" s="154" t="s">
        <v>491</v>
      </c>
      <c r="D247" s="9" t="s">
        <v>334</v>
      </c>
      <c r="E247" s="55">
        <v>19000</v>
      </c>
      <c r="F247" s="55">
        <v>11510</v>
      </c>
      <c r="G247" s="55">
        <v>40000</v>
      </c>
      <c r="H247" s="55">
        <v>193000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223921</v>
      </c>
      <c r="J249" s="55">
        <v>349328</v>
      </c>
      <c r="K249" s="55">
        <v>337067</v>
      </c>
      <c r="L249" s="55">
        <v>451558</v>
      </c>
      <c r="M249" s="55">
        <v>610060</v>
      </c>
    </row>
    <row r="250" spans="1:13" ht="13.5">
      <c r="A250" s="162">
        <v>5475</v>
      </c>
      <c r="C250" s="152" t="s">
        <v>564</v>
      </c>
      <c r="D250" s="9" t="s">
        <v>334</v>
      </c>
      <c r="E250" s="55">
        <v>21015</v>
      </c>
      <c r="F250" s="55">
        <v>21601</v>
      </c>
      <c r="G250" s="55">
        <v>0</v>
      </c>
      <c r="H250" s="55">
        <v>35000</v>
      </c>
      <c r="I250" s="55">
        <v>5000</v>
      </c>
      <c r="J250" s="55">
        <v>6647</v>
      </c>
      <c r="K250" s="55">
        <v>5000</v>
      </c>
      <c r="L250" s="55">
        <v>5000</v>
      </c>
      <c r="M250" s="55">
        <v>0</v>
      </c>
    </row>
    <row r="251" spans="1:13" ht="13.5">
      <c r="A251" s="162">
        <v>5480</v>
      </c>
      <c r="C251" s="155" t="s">
        <v>551</v>
      </c>
      <c r="D251" s="9" t="s">
        <v>334</v>
      </c>
      <c r="E251" s="55">
        <v>0</v>
      </c>
      <c r="F251" s="55">
        <v>164620</v>
      </c>
      <c r="G251" s="55">
        <v>180491</v>
      </c>
      <c r="H251" s="55">
        <v>20756</v>
      </c>
      <c r="I251" s="55">
        <v>11598</v>
      </c>
      <c r="J251" s="55">
        <v>15000</v>
      </c>
      <c r="K251" s="55">
        <v>25218</v>
      </c>
      <c r="L251" s="55">
        <v>37456</v>
      </c>
      <c r="M251" s="55">
        <v>50021</v>
      </c>
    </row>
    <row r="252" spans="1:13" ht="13.5">
      <c r="A252" s="162" t="s">
        <v>446</v>
      </c>
      <c r="C252" s="153" t="s">
        <v>90</v>
      </c>
      <c r="D252" s="9" t="s">
        <v>334</v>
      </c>
      <c r="E252" s="55">
        <v>2731396</v>
      </c>
      <c r="F252" s="55">
        <v>3474541</v>
      </c>
      <c r="G252" s="55">
        <v>3554352</v>
      </c>
      <c r="H252" s="55">
        <v>3619068</v>
      </c>
      <c r="I252" s="55">
        <v>24129</v>
      </c>
      <c r="J252" s="55">
        <v>1888290</v>
      </c>
      <c r="K252" s="55">
        <v>1754216</v>
      </c>
      <c r="L252" s="55">
        <v>1803950</v>
      </c>
      <c r="M252" s="55">
        <v>1857854</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88039</v>
      </c>
      <c r="F256" s="55">
        <v>124820</v>
      </c>
      <c r="G256" s="55">
        <v>85851</v>
      </c>
      <c r="H256" s="55">
        <v>141744</v>
      </c>
      <c r="I256" s="55">
        <v>179129</v>
      </c>
      <c r="J256" s="55">
        <v>244168</v>
      </c>
      <c r="K256" s="55">
        <v>317099</v>
      </c>
      <c r="L256" s="55">
        <v>329163</v>
      </c>
      <c r="M256" s="55">
        <v>370595</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2967</v>
      </c>
      <c r="F260" s="55">
        <v>8300</v>
      </c>
      <c r="G260" s="55">
        <v>12618</v>
      </c>
      <c r="H260" s="55">
        <v>14246</v>
      </c>
      <c r="I260" s="55">
        <v>15008</v>
      </c>
      <c r="J260" s="55">
        <v>15463</v>
      </c>
      <c r="K260" s="55">
        <v>18074</v>
      </c>
      <c r="L260" s="55">
        <v>22410</v>
      </c>
      <c r="M260" s="55">
        <v>26860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79595</v>
      </c>
      <c r="K266" s="55">
        <v>162647</v>
      </c>
      <c r="L266" s="55">
        <v>276175</v>
      </c>
      <c r="M266" s="55">
        <v>103711</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91006</v>
      </c>
      <c r="F269" s="55">
        <v>133120</v>
      </c>
      <c r="G269" s="55">
        <v>98469</v>
      </c>
      <c r="H269" s="55">
        <v>155990</v>
      </c>
      <c r="I269" s="55">
        <v>194137</v>
      </c>
      <c r="J269" s="55">
        <v>339226</v>
      </c>
      <c r="K269" s="55">
        <v>497820</v>
      </c>
      <c r="L269" s="55">
        <v>627748</v>
      </c>
      <c r="M269" s="55">
        <v>501166</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2405588</v>
      </c>
      <c r="F275" s="54">
        <v>3209182</v>
      </c>
      <c r="G275" s="54">
        <v>2532931</v>
      </c>
      <c r="H275" s="54">
        <v>2526383</v>
      </c>
      <c r="I275" s="54">
        <v>2416485</v>
      </c>
      <c r="J275" s="54">
        <v>3253117</v>
      </c>
      <c r="K275" s="54">
        <v>2629121</v>
      </c>
      <c r="L275" s="54">
        <v>2193937</v>
      </c>
      <c r="M275" s="54">
        <v>3322484</v>
      </c>
    </row>
    <row r="276" spans="1:13" ht="13.5">
      <c r="A276" s="103">
        <f t="shared" si="10"/>
        <v>499</v>
      </c>
      <c r="C276" s="3" t="s">
        <v>608</v>
      </c>
      <c r="D276" s="9" t="s">
        <v>125</v>
      </c>
      <c r="E276" s="54">
        <v>482274</v>
      </c>
      <c r="F276" s="54">
        <v>678878</v>
      </c>
      <c r="G276" s="54">
        <v>832196</v>
      </c>
      <c r="H276" s="54">
        <v>724945</v>
      </c>
      <c r="I276" s="54">
        <v>966703</v>
      </c>
      <c r="J276" s="54">
        <v>984012</v>
      </c>
      <c r="K276" s="54">
        <v>2199052</v>
      </c>
      <c r="L276" s="54">
        <v>1752577</v>
      </c>
      <c r="M276" s="54">
        <v>1954191</v>
      </c>
    </row>
    <row r="277" spans="1:13" ht="13.5">
      <c r="A277" s="103">
        <f t="shared" si="10"/>
        <v>699</v>
      </c>
      <c r="C277" s="3" t="s">
        <v>609</v>
      </c>
      <c r="D277" s="9" t="s">
        <v>233</v>
      </c>
      <c r="E277" s="54">
        <v>636433</v>
      </c>
      <c r="F277" s="54">
        <v>765690</v>
      </c>
      <c r="G277" s="54">
        <v>666010</v>
      </c>
      <c r="H277" s="54">
        <v>610112</v>
      </c>
      <c r="I277" s="54">
        <v>724799</v>
      </c>
      <c r="J277" s="54">
        <v>755288</v>
      </c>
      <c r="K277" s="54">
        <v>830459</v>
      </c>
      <c r="L277" s="54">
        <v>907265</v>
      </c>
      <c r="M277" s="54">
        <v>856968</v>
      </c>
    </row>
    <row r="278" spans="1:13" ht="13.5">
      <c r="A278" s="103">
        <f t="shared" si="10"/>
        <v>829</v>
      </c>
      <c r="C278" s="3" t="s">
        <v>286</v>
      </c>
      <c r="D278" s="9" t="s">
        <v>290</v>
      </c>
      <c r="E278" s="54">
        <v>3081390</v>
      </c>
      <c r="F278" s="54">
        <v>3735505</v>
      </c>
      <c r="G278" s="54">
        <v>5814288</v>
      </c>
      <c r="H278" s="54">
        <v>5930288</v>
      </c>
      <c r="I278" s="54">
        <v>7283176</v>
      </c>
      <c r="J278" s="54">
        <v>4806629</v>
      </c>
      <c r="K278" s="54">
        <v>4897631</v>
      </c>
      <c r="L278" s="54">
        <v>4954731</v>
      </c>
      <c r="M278" s="54">
        <v>4676026</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13654</v>
      </c>
      <c r="G280" s="54">
        <v>6806</v>
      </c>
      <c r="H280" s="54">
        <v>6153</v>
      </c>
      <c r="I280" s="54">
        <v>11466</v>
      </c>
      <c r="J280" s="54">
        <v>14770</v>
      </c>
      <c r="K280" s="54">
        <v>19019</v>
      </c>
      <c r="L280" s="54">
        <v>15235</v>
      </c>
      <c r="M280" s="54">
        <v>22748</v>
      </c>
    </row>
    <row r="281" spans="1:13" s="23" customFormat="1" ht="15">
      <c r="A281" s="103">
        <f t="shared" si="10"/>
        <v>9920</v>
      </c>
      <c r="B281" s="115"/>
      <c r="C281" s="3" t="s">
        <v>289</v>
      </c>
      <c r="D281" s="9" t="s">
        <v>293</v>
      </c>
      <c r="E281" s="54">
        <v>0</v>
      </c>
      <c r="F281" s="54">
        <v>0</v>
      </c>
      <c r="G281" s="54">
        <v>0</v>
      </c>
      <c r="H281" s="54">
        <v>22544</v>
      </c>
      <c r="I281" s="54">
        <v>31735</v>
      </c>
      <c r="J281" s="54">
        <v>36929</v>
      </c>
      <c r="K281" s="54">
        <v>89325</v>
      </c>
      <c r="L281" s="54">
        <v>45888</v>
      </c>
      <c r="M281" s="54">
        <v>45793</v>
      </c>
    </row>
    <row r="282" spans="1:13" s="23" customFormat="1" ht="15">
      <c r="A282" s="103">
        <f t="shared" si="10"/>
        <v>9930</v>
      </c>
      <c r="B282" s="115"/>
      <c r="C282" s="4" t="s">
        <v>237</v>
      </c>
      <c r="D282" s="2" t="s">
        <v>238</v>
      </c>
      <c r="E282" s="54">
        <v>6605685</v>
      </c>
      <c r="F282" s="54">
        <v>8402909</v>
      </c>
      <c r="G282" s="54">
        <v>9852231</v>
      </c>
      <c r="H282" s="54">
        <v>9820425</v>
      </c>
      <c r="I282" s="54">
        <v>11434364</v>
      </c>
      <c r="J282" s="54">
        <v>9850745</v>
      </c>
      <c r="K282" s="54">
        <v>10664607</v>
      </c>
      <c r="L282" s="54">
        <v>9869633</v>
      </c>
      <c r="M282" s="54">
        <v>10878210</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40000</v>
      </c>
      <c r="J284" s="54">
        <v>0</v>
      </c>
      <c r="K284" s="54">
        <v>0</v>
      </c>
      <c r="L284" s="54">
        <v>0</v>
      </c>
      <c r="M284" s="54">
        <v>0</v>
      </c>
    </row>
    <row r="285" spans="1:13" s="23" customFormat="1" ht="15">
      <c r="A285" s="103">
        <f t="shared" si="11"/>
        <v>2299</v>
      </c>
      <c r="B285" s="115"/>
      <c r="C285" s="3" t="s">
        <v>295</v>
      </c>
      <c r="D285" s="9" t="s">
        <v>254</v>
      </c>
      <c r="E285" s="54">
        <v>458813</v>
      </c>
      <c r="F285" s="54">
        <v>739936</v>
      </c>
      <c r="G285" s="54">
        <v>754266</v>
      </c>
      <c r="H285" s="54">
        <v>938757</v>
      </c>
      <c r="I285" s="54">
        <v>1285626</v>
      </c>
      <c r="J285" s="54">
        <v>1243391</v>
      </c>
      <c r="K285" s="54">
        <v>1551574</v>
      </c>
      <c r="L285" s="54">
        <v>1131427</v>
      </c>
      <c r="M285" s="54">
        <v>882275</v>
      </c>
    </row>
    <row r="286" spans="1:13" s="23" customFormat="1" ht="13.5">
      <c r="A286" s="103">
        <f t="shared" si="11"/>
        <v>2410</v>
      </c>
      <c r="B286" s="231" t="s">
        <v>194</v>
      </c>
      <c r="C286" s="229"/>
      <c r="D286" s="9" t="s">
        <v>255</v>
      </c>
      <c r="E286" s="54">
        <v>91006</v>
      </c>
      <c r="F286" s="54">
        <v>133120</v>
      </c>
      <c r="G286" s="54">
        <v>98469</v>
      </c>
      <c r="H286" s="54">
        <v>155990</v>
      </c>
      <c r="I286" s="54">
        <v>194137</v>
      </c>
      <c r="J286" s="54">
        <v>339226</v>
      </c>
      <c r="K286" s="54">
        <v>497820</v>
      </c>
      <c r="L286" s="54">
        <v>627748</v>
      </c>
      <c r="M286" s="54">
        <v>501166</v>
      </c>
    </row>
    <row r="287" spans="1:13" s="23" customFormat="1" ht="15">
      <c r="A287" s="103">
        <f t="shared" si="11"/>
        <v>2490</v>
      </c>
      <c r="B287" s="115"/>
      <c r="C287" s="3" t="s">
        <v>296</v>
      </c>
      <c r="D287" s="9" t="s">
        <v>256</v>
      </c>
      <c r="E287" s="54">
        <v>0</v>
      </c>
      <c r="F287" s="54">
        <v>0</v>
      </c>
      <c r="G287" s="54">
        <v>0</v>
      </c>
      <c r="H287" s="54">
        <v>0</v>
      </c>
      <c r="I287" s="54">
        <v>0</v>
      </c>
      <c r="J287" s="54">
        <v>0</v>
      </c>
      <c r="K287" s="54">
        <v>0</v>
      </c>
      <c r="L287" s="54">
        <v>0</v>
      </c>
      <c r="M287" s="54">
        <v>0</v>
      </c>
    </row>
    <row r="288" spans="1:13" s="23" customFormat="1" ht="15">
      <c r="A288" s="103">
        <f t="shared" si="11"/>
        <v>2699</v>
      </c>
      <c r="B288" s="115"/>
      <c r="C288" s="3" t="s">
        <v>610</v>
      </c>
      <c r="D288" s="9" t="s">
        <v>122</v>
      </c>
      <c r="E288" s="54">
        <v>228258</v>
      </c>
      <c r="F288" s="54">
        <v>565626</v>
      </c>
      <c r="G288" s="54">
        <v>1458671</v>
      </c>
      <c r="H288" s="54">
        <v>1345742</v>
      </c>
      <c r="I288" s="54">
        <v>4116707</v>
      </c>
      <c r="J288" s="54">
        <v>5022926</v>
      </c>
      <c r="K288" s="54">
        <v>7443075</v>
      </c>
      <c r="L288" s="54">
        <v>7147888</v>
      </c>
      <c r="M288" s="54">
        <v>8846770</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778077</v>
      </c>
      <c r="F291" s="54">
        <v>1438682</v>
      </c>
      <c r="G291" s="54">
        <v>2311406</v>
      </c>
      <c r="H291" s="54">
        <v>2440489</v>
      </c>
      <c r="I291" s="54">
        <v>5636470</v>
      </c>
      <c r="J291" s="54">
        <v>6605543</v>
      </c>
      <c r="K291" s="54">
        <v>9492469</v>
      </c>
      <c r="L291" s="54">
        <v>8907063</v>
      </c>
      <c r="M291" s="54">
        <v>10230211</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5827608</v>
      </c>
      <c r="F294" s="59">
        <v>6964227</v>
      </c>
      <c r="G294" s="59">
        <v>7540825</v>
      </c>
      <c r="H294" s="59">
        <v>7379936</v>
      </c>
      <c r="I294" s="59">
        <v>5797894</v>
      </c>
      <c r="J294" s="59">
        <v>3245202</v>
      </c>
      <c r="K294" s="59">
        <v>1172138</v>
      </c>
      <c r="L294" s="59">
        <v>962570</v>
      </c>
      <c r="M294" s="59">
        <v>647999</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543612</v>
      </c>
      <c r="F297" s="54">
        <v>20236</v>
      </c>
      <c r="G297" s="54">
        <v>47332</v>
      </c>
      <c r="H297" s="54">
        <v>30139</v>
      </c>
      <c r="I297" s="54">
        <v>311404</v>
      </c>
      <c r="J297" s="54">
        <v>85257</v>
      </c>
      <c r="K297" s="54">
        <v>58306</v>
      </c>
      <c r="L297" s="54">
        <v>82218</v>
      </c>
      <c r="M297" s="54">
        <v>135222</v>
      </c>
    </row>
    <row r="298" spans="1:13" ht="13.5">
      <c r="A298" s="103">
        <f t="shared" si="12"/>
        <v>5299</v>
      </c>
      <c r="C298" s="3" t="s">
        <v>323</v>
      </c>
      <c r="D298" s="9" t="s">
        <v>191</v>
      </c>
      <c r="E298" s="54">
        <v>-81232</v>
      </c>
      <c r="F298" s="54">
        <v>904147</v>
      </c>
      <c r="G298" s="54">
        <v>1819923</v>
      </c>
      <c r="H298" s="54">
        <v>999102</v>
      </c>
      <c r="I298" s="54">
        <v>3435831</v>
      </c>
      <c r="J298" s="54">
        <v>1493629</v>
      </c>
      <c r="K298" s="54">
        <v>2893449</v>
      </c>
      <c r="L298" s="54">
        <v>1931278</v>
      </c>
      <c r="M298" s="54">
        <v>2439361</v>
      </c>
    </row>
    <row r="299" spans="1:13" ht="13.5">
      <c r="A299" s="103">
        <f t="shared" si="12"/>
        <v>5499</v>
      </c>
      <c r="B299" s="231" t="s">
        <v>192</v>
      </c>
      <c r="C299" s="229"/>
      <c r="D299" s="9" t="s">
        <v>193</v>
      </c>
      <c r="E299" s="54">
        <v>5593486</v>
      </c>
      <c r="F299" s="54">
        <v>6605470</v>
      </c>
      <c r="G299" s="54">
        <v>7132241</v>
      </c>
      <c r="H299" s="54">
        <v>7696437</v>
      </c>
      <c r="I299" s="54">
        <v>6167366</v>
      </c>
      <c r="J299" s="54">
        <v>6689242</v>
      </c>
      <c r="K299" s="54">
        <v>5663458</v>
      </c>
      <c r="L299" s="54">
        <v>6096962</v>
      </c>
      <c r="M299" s="54">
        <v>6920186</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6055866</v>
      </c>
      <c r="F301" s="54">
        <v>7529853</v>
      </c>
      <c r="G301" s="54">
        <v>8999496</v>
      </c>
      <c r="H301" s="54">
        <v>8725678</v>
      </c>
      <c r="I301" s="54">
        <v>9914601</v>
      </c>
      <c r="J301" s="54">
        <v>8268128</v>
      </c>
      <c r="K301" s="54">
        <v>8615213</v>
      </c>
      <c r="L301" s="54">
        <v>8110458</v>
      </c>
      <c r="M301" s="54">
        <v>9494769</v>
      </c>
    </row>
    <row r="302" spans="1:4" ht="6" customHeight="1">
      <c r="A302" s="103"/>
      <c r="C302" s="3"/>
      <c r="D302" s="38"/>
    </row>
    <row r="303" spans="1:13" ht="15">
      <c r="A303" s="103">
        <f t="shared" si="12"/>
        <v>5699</v>
      </c>
      <c r="C303" s="112" t="s">
        <v>297</v>
      </c>
      <c r="D303" s="9" t="s">
        <v>298</v>
      </c>
      <c r="E303" s="54">
        <v>228258</v>
      </c>
      <c r="F303" s="54">
        <v>565626</v>
      </c>
      <c r="G303" s="54">
        <v>1458671</v>
      </c>
      <c r="H303" s="54">
        <v>1345742</v>
      </c>
      <c r="I303" s="54">
        <v>4116707</v>
      </c>
      <c r="J303" s="54">
        <v>5022926</v>
      </c>
      <c r="K303" s="54">
        <v>7443075</v>
      </c>
      <c r="L303" s="54">
        <v>7147888</v>
      </c>
      <c r="M303" s="54">
        <v>8846770</v>
      </c>
    </row>
    <row r="304" spans="1:4" ht="6" customHeight="1">
      <c r="A304" s="103"/>
      <c r="C304" s="3"/>
      <c r="D304" s="38"/>
    </row>
    <row r="305" spans="1:13" ht="13.5">
      <c r="A305" s="103">
        <f>VALUE(MID(D305,8,4))</f>
        <v>6099</v>
      </c>
      <c r="C305" s="4" t="s">
        <v>188</v>
      </c>
      <c r="D305" s="2" t="s">
        <v>502</v>
      </c>
      <c r="E305" s="54">
        <v>5827608</v>
      </c>
      <c r="F305" s="54">
        <v>6964227</v>
      </c>
      <c r="G305" s="54">
        <v>7540825</v>
      </c>
      <c r="H305" s="54">
        <v>7379936</v>
      </c>
      <c r="I305" s="54">
        <v>5797894</v>
      </c>
      <c r="J305" s="54">
        <v>3245202</v>
      </c>
      <c r="K305" s="54">
        <v>1172138</v>
      </c>
      <c r="L305" s="54">
        <v>962570</v>
      </c>
      <c r="M305" s="54">
        <v>647999</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542435</v>
      </c>
      <c r="F308" s="54">
        <v>565626</v>
      </c>
      <c r="G308" s="54">
        <v>1458671</v>
      </c>
      <c r="H308" s="54">
        <v>1345742</v>
      </c>
      <c r="I308" s="54">
        <v>4116707</v>
      </c>
      <c r="J308" s="54">
        <v>5022926</v>
      </c>
      <c r="K308" s="54">
        <v>7443075</v>
      </c>
      <c r="L308" s="54">
        <v>7147888</v>
      </c>
      <c r="M308" s="54">
        <v>8846770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542435</v>
      </c>
      <c r="F313" s="54">
        <v>565626</v>
      </c>
      <c r="G313" s="54">
        <v>1458671</v>
      </c>
      <c r="H313" s="54">
        <v>1345742</v>
      </c>
      <c r="I313" s="54">
        <v>4116707</v>
      </c>
      <c r="J313" s="54">
        <v>5022926</v>
      </c>
      <c r="K313" s="54">
        <v>7443075</v>
      </c>
      <c r="L313" s="54">
        <v>7147888</v>
      </c>
      <c r="M313" s="54">
        <v>8846770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157500</v>
      </c>
      <c r="I317" s="54">
        <v>135000</v>
      </c>
      <c r="J317" s="54">
        <v>112500</v>
      </c>
      <c r="K317" s="54">
        <v>90000</v>
      </c>
      <c r="L317" s="54">
        <v>67500</v>
      </c>
      <c r="M317" s="54">
        <v>45000</v>
      </c>
    </row>
    <row r="318" spans="1:13" ht="13.5">
      <c r="A318" s="103">
        <f t="shared" si="14"/>
        <v>1410</v>
      </c>
      <c r="C318" s="3" t="s">
        <v>72</v>
      </c>
      <c r="D318" s="9" t="s">
        <v>127</v>
      </c>
      <c r="E318" s="54">
        <v>0</v>
      </c>
      <c r="F318" s="54">
        <v>0</v>
      </c>
      <c r="G318" s="54">
        <v>0</v>
      </c>
      <c r="H318" s="54">
        <v>0</v>
      </c>
      <c r="I318" s="54">
        <v>400000</v>
      </c>
      <c r="J318" s="54">
        <v>366791</v>
      </c>
      <c r="K318" s="54">
        <v>332391</v>
      </c>
      <c r="L318" s="54">
        <v>297398</v>
      </c>
      <c r="M318" s="54">
        <v>260719</v>
      </c>
    </row>
    <row r="319" spans="1:13" ht="13.5">
      <c r="A319" s="103">
        <f t="shared" si="14"/>
        <v>1415</v>
      </c>
      <c r="C319" s="3" t="s">
        <v>518</v>
      </c>
      <c r="D319" s="9" t="s">
        <v>128</v>
      </c>
      <c r="E319" s="54">
        <v>0</v>
      </c>
      <c r="F319" s="54">
        <v>0</v>
      </c>
      <c r="G319" s="54">
        <v>0</v>
      </c>
      <c r="H319" s="54">
        <v>0</v>
      </c>
      <c r="I319" s="54">
        <v>500000</v>
      </c>
      <c r="J319" s="54">
        <v>858488</v>
      </c>
      <c r="K319" s="54">
        <v>1066488</v>
      </c>
      <c r="L319" s="54">
        <v>987748</v>
      </c>
      <c r="M319" s="54">
        <v>1129898</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1500000</v>
      </c>
      <c r="L321" s="54">
        <v>1425789</v>
      </c>
      <c r="M321" s="54">
        <v>1650000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1000000</v>
      </c>
      <c r="H323" s="54">
        <v>917000</v>
      </c>
      <c r="I323" s="54">
        <v>1536617</v>
      </c>
      <c r="J323" s="54">
        <v>2410215</v>
      </c>
      <c r="K323" s="54">
        <v>2610948</v>
      </c>
      <c r="L323" s="54">
        <v>2080514</v>
      </c>
      <c r="M323" s="54">
        <v>2440750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458671</v>
      </c>
      <c r="H329" s="54">
        <v>0</v>
      </c>
      <c r="I329" s="54">
        <v>280000</v>
      </c>
      <c r="J329" s="54">
        <v>256753</v>
      </c>
      <c r="K329" s="54">
        <v>627673</v>
      </c>
      <c r="L329" s="54">
        <v>783178</v>
      </c>
      <c r="M329" s="54">
        <v>1957503</v>
      </c>
    </row>
    <row r="330" spans="1:13" ht="13.5">
      <c r="A330" s="103">
        <f>VALUE(MID(D330,8,4))</f>
        <v>1480</v>
      </c>
      <c r="C330" s="3" t="s">
        <v>527</v>
      </c>
      <c r="D330" s="9" t="s">
        <v>137</v>
      </c>
      <c r="E330" s="54">
        <v>542435</v>
      </c>
      <c r="F330" s="54">
        <v>565626</v>
      </c>
      <c r="G330" s="54">
        <v>0</v>
      </c>
      <c r="H330" s="54">
        <v>271242</v>
      </c>
      <c r="I330" s="54">
        <v>1265090</v>
      </c>
      <c r="J330" s="54">
        <v>1018179</v>
      </c>
      <c r="K330" s="54">
        <v>1215575</v>
      </c>
      <c r="L330" s="54">
        <v>1505761</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1362900</v>
      </c>
    </row>
    <row r="332" spans="1:13" ht="13.5">
      <c r="A332" s="103">
        <v>9930</v>
      </c>
      <c r="C332" s="4" t="s">
        <v>590</v>
      </c>
      <c r="D332" s="9" t="s">
        <v>43</v>
      </c>
      <c r="E332" s="54">
        <v>542435</v>
      </c>
      <c r="F332" s="54">
        <v>565626</v>
      </c>
      <c r="G332" s="54">
        <v>1458671</v>
      </c>
      <c r="H332" s="54">
        <v>1345742</v>
      </c>
      <c r="I332" s="54">
        <v>4116707</v>
      </c>
      <c r="J332" s="54">
        <v>5022926</v>
      </c>
      <c r="K332" s="54">
        <v>7443075</v>
      </c>
      <c r="L332" s="54">
        <v>7147888</v>
      </c>
      <c r="M332" s="54">
        <v>8846770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36137</v>
      </c>
      <c r="F336" s="54">
        <v>65484</v>
      </c>
      <c r="G336" s="54">
        <v>126173</v>
      </c>
      <c r="H336" s="54">
        <v>175060</v>
      </c>
      <c r="I336" s="54">
        <v>164952</v>
      </c>
      <c r="J336" s="54">
        <v>356756</v>
      </c>
      <c r="K336" s="54">
        <v>472331</v>
      </c>
      <c r="L336" s="54">
        <v>639537</v>
      </c>
      <c r="M336" s="54">
        <v>611994</v>
      </c>
    </row>
    <row r="337" spans="1:13" ht="13.5">
      <c r="A337" s="103">
        <f>VALUE(MID(D337,8,4))</f>
        <v>3099</v>
      </c>
      <c r="C337" s="3" t="s">
        <v>437</v>
      </c>
      <c r="D337" s="9" t="s">
        <v>438</v>
      </c>
      <c r="E337" s="54">
        <v>23565</v>
      </c>
      <c r="F337" s="54">
        <v>37963</v>
      </c>
      <c r="G337" s="54">
        <v>27590</v>
      </c>
      <c r="H337" s="54">
        <v>76138</v>
      </c>
      <c r="I337" s="54">
        <v>83353</v>
      </c>
      <c r="J337" s="54">
        <v>195775</v>
      </c>
      <c r="K337" s="54">
        <v>251064</v>
      </c>
      <c r="L337" s="54">
        <v>324169</v>
      </c>
      <c r="M337" s="54">
        <v>356477</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542435</v>
      </c>
      <c r="F340" s="54">
        <v>565626</v>
      </c>
      <c r="G340" s="54">
        <v>1458671</v>
      </c>
      <c r="H340" s="54">
        <v>1345742</v>
      </c>
      <c r="I340" s="54">
        <v>4116707</v>
      </c>
      <c r="J340" s="54">
        <v>5022926</v>
      </c>
      <c r="K340" s="54">
        <v>7443075</v>
      </c>
      <c r="L340" s="54">
        <v>7147888</v>
      </c>
      <c r="M340" s="54">
        <v>8846770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1615412</v>
      </c>
      <c r="F358" s="54">
        <v>2192542</v>
      </c>
      <c r="G358" s="54">
        <v>2329743</v>
      </c>
      <c r="H358" s="54">
        <v>2276205</v>
      </c>
      <c r="I358" s="54">
        <v>2552862</v>
      </c>
      <c r="J358" s="54">
        <v>2911948</v>
      </c>
      <c r="K358" s="54">
        <v>3096068</v>
      </c>
      <c r="L358" s="54">
        <v>3329325</v>
      </c>
      <c r="M358" s="54">
        <v>3473908</v>
      </c>
    </row>
    <row r="359" spans="1:13" ht="13.5">
      <c r="A359" s="103">
        <f>VALUE(MID(D359,8,4))</f>
        <v>9199</v>
      </c>
      <c r="C359" s="3" t="s">
        <v>196</v>
      </c>
      <c r="D359" s="9" t="s">
        <v>197</v>
      </c>
      <c r="E359" s="54">
        <v>1932305</v>
      </c>
      <c r="F359" s="54">
        <v>2696972</v>
      </c>
      <c r="G359" s="54">
        <v>2824142</v>
      </c>
      <c r="H359" s="54">
        <v>2850380</v>
      </c>
      <c r="I359" s="54">
        <v>3417708</v>
      </c>
      <c r="J359" s="54">
        <v>3763343</v>
      </c>
      <c r="K359" s="54">
        <v>3890532</v>
      </c>
      <c r="L359" s="54">
        <v>4168760</v>
      </c>
      <c r="M359" s="54">
        <v>4352794</v>
      </c>
    </row>
    <row r="360" spans="1:13" ht="13.5">
      <c r="A360" s="103">
        <f>VALUE(MID(D360,8,4))</f>
        <v>9199</v>
      </c>
      <c r="C360" s="3" t="s">
        <v>198</v>
      </c>
      <c r="D360" s="9" t="s">
        <v>199</v>
      </c>
      <c r="E360" s="54">
        <v>1741969</v>
      </c>
      <c r="F360" s="54">
        <v>1928152</v>
      </c>
      <c r="G360" s="54">
        <v>1955859</v>
      </c>
      <c r="H360" s="54">
        <v>1907899</v>
      </c>
      <c r="I360" s="54">
        <v>2039590</v>
      </c>
      <c r="J360" s="54">
        <v>2250906</v>
      </c>
      <c r="K360" s="54">
        <v>2151611</v>
      </c>
      <c r="L360" s="54">
        <v>2278925</v>
      </c>
      <c r="M360" s="54">
        <v>2274329</v>
      </c>
    </row>
    <row r="361" spans="1:13" ht="13.5">
      <c r="A361" s="103">
        <f>VALUE(MID(D361,8,4))</f>
        <v>9199</v>
      </c>
      <c r="C361" s="4" t="s">
        <v>200</v>
      </c>
      <c r="D361" s="2" t="s">
        <v>201</v>
      </c>
      <c r="E361" s="59">
        <v>5289686</v>
      </c>
      <c r="F361" s="59">
        <v>6817666</v>
      </c>
      <c r="G361" s="59">
        <v>7109744</v>
      </c>
      <c r="H361" s="59">
        <v>7034484</v>
      </c>
      <c r="I361" s="59">
        <v>8010160</v>
      </c>
      <c r="J361" s="59">
        <v>8926197</v>
      </c>
      <c r="K361" s="59">
        <v>9138211</v>
      </c>
      <c r="L361" s="59">
        <v>9777010</v>
      </c>
      <c r="M361" s="59">
        <v>10101031</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50062</v>
      </c>
      <c r="F364" s="54">
        <v>27881</v>
      </c>
      <c r="G364" s="54">
        <v>19951</v>
      </c>
      <c r="H364" s="54">
        <v>18404</v>
      </c>
      <c r="I364" s="54">
        <v>19528</v>
      </c>
      <c r="J364" s="54">
        <v>20209</v>
      </c>
      <c r="K364" s="54">
        <v>20619</v>
      </c>
      <c r="L364" s="54">
        <v>22848</v>
      </c>
      <c r="M364" s="54">
        <v>23782</v>
      </c>
    </row>
    <row r="365" spans="1:13" ht="13.5" customHeight="1">
      <c r="A365" s="103">
        <f>VALUE(MID(D365,8,4))</f>
        <v>9299</v>
      </c>
      <c r="C365" s="3" t="s">
        <v>505</v>
      </c>
      <c r="D365" s="9" t="s">
        <v>509</v>
      </c>
      <c r="E365" s="54">
        <v>69658</v>
      </c>
      <c r="F365" s="54">
        <v>29249</v>
      </c>
      <c r="G365" s="54">
        <v>20786</v>
      </c>
      <c r="H365" s="54">
        <v>18847</v>
      </c>
      <c r="I365" s="54">
        <v>21961</v>
      </c>
      <c r="J365" s="54">
        <v>21981</v>
      </c>
      <c r="K365" s="54">
        <v>21909</v>
      </c>
      <c r="L365" s="54">
        <v>24623</v>
      </c>
      <c r="M365" s="54">
        <v>25639</v>
      </c>
    </row>
    <row r="366" spans="1:13" ht="13.5" customHeight="1">
      <c r="A366" s="103">
        <f>VALUE(MID(D366,8,4))</f>
        <v>9299</v>
      </c>
      <c r="C366" s="3" t="s">
        <v>506</v>
      </c>
      <c r="D366" s="9" t="s">
        <v>510</v>
      </c>
      <c r="E366" s="54">
        <v>62062</v>
      </c>
      <c r="F366" s="54">
        <v>45986</v>
      </c>
      <c r="G366" s="54">
        <v>27987</v>
      </c>
      <c r="H366" s="54">
        <v>23930</v>
      </c>
      <c r="I366" s="54">
        <v>31141</v>
      </c>
      <c r="J366" s="54">
        <v>24109</v>
      </c>
      <c r="K366" s="54">
        <v>23557</v>
      </c>
      <c r="L366" s="54">
        <v>23267</v>
      </c>
      <c r="M366" s="54">
        <v>23333</v>
      </c>
    </row>
    <row r="367" spans="1:13" ht="13.5" customHeight="1">
      <c r="A367" s="103">
        <f>VALUE(MID(D367,8,4))</f>
        <v>9299</v>
      </c>
      <c r="C367" s="4" t="s">
        <v>507</v>
      </c>
      <c r="D367" s="2" t="s">
        <v>511</v>
      </c>
      <c r="E367" s="59">
        <v>181782</v>
      </c>
      <c r="F367" s="59">
        <v>103117</v>
      </c>
      <c r="G367" s="59">
        <v>68724</v>
      </c>
      <c r="H367" s="59">
        <v>61181</v>
      </c>
      <c r="I367" s="59">
        <v>72630</v>
      </c>
      <c r="J367" s="59">
        <v>66299</v>
      </c>
      <c r="K367" s="59">
        <v>66085</v>
      </c>
      <c r="L367" s="59">
        <v>70738</v>
      </c>
      <c r="M367" s="59">
        <v>72754</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287823004</v>
      </c>
      <c r="H370" s="62">
        <v>308251365</v>
      </c>
      <c r="I370" s="62">
        <v>342009690</v>
      </c>
      <c r="J370" s="62">
        <v>357236640</v>
      </c>
      <c r="K370" s="62">
        <v>404784030</v>
      </c>
      <c r="L370" s="62">
        <v>410556645</v>
      </c>
      <c r="M370" s="62">
        <v>414192675</v>
      </c>
    </row>
    <row r="371" spans="1:13" ht="13.5">
      <c r="A371" s="103"/>
      <c r="C371" s="3" t="s">
        <v>202</v>
      </c>
      <c r="D371" s="9" t="s">
        <v>334</v>
      </c>
      <c r="E371" s="63"/>
      <c r="F371" s="63"/>
      <c r="G371" s="62">
        <v>113638081</v>
      </c>
      <c r="H371" s="62">
        <v>141968540</v>
      </c>
      <c r="I371" s="62">
        <v>157711825</v>
      </c>
      <c r="J371" s="62">
        <v>161376780</v>
      </c>
      <c r="K371" s="62">
        <v>199022005</v>
      </c>
      <c r="L371" s="62">
        <v>203310480</v>
      </c>
      <c r="M371" s="62">
        <v>208529365</v>
      </c>
    </row>
    <row r="372" spans="1:13" ht="13.5">
      <c r="A372" s="103">
        <f>VALUE(MID(D372,8,4))</f>
        <v>9199</v>
      </c>
      <c r="C372" s="4" t="s">
        <v>203</v>
      </c>
      <c r="D372" s="2" t="s">
        <v>501</v>
      </c>
      <c r="E372" s="72"/>
      <c r="F372" s="72"/>
      <c r="G372" s="73">
        <v>401461085</v>
      </c>
      <c r="H372" s="73">
        <v>450219905</v>
      </c>
      <c r="I372" s="73">
        <v>499721515</v>
      </c>
      <c r="J372" s="73">
        <v>518613420</v>
      </c>
      <c r="K372" s="73">
        <v>603806035</v>
      </c>
      <c r="L372" s="73">
        <v>613867125</v>
      </c>
      <c r="M372" s="73">
        <v>622722040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135000</v>
      </c>
      <c r="H376" s="62">
        <v>97500</v>
      </c>
      <c r="I376" s="62">
        <v>102000</v>
      </c>
      <c r="J376" s="62">
        <v>102000</v>
      </c>
      <c r="K376" s="62">
        <v>108500</v>
      </c>
      <c r="L376" s="62">
        <v>108500</v>
      </c>
      <c r="M376" s="62">
        <v>108500</v>
      </c>
    </row>
    <row r="377" spans="1:13" ht="13.5">
      <c r="A377" s="103"/>
      <c r="C377" s="3" t="s">
        <v>202</v>
      </c>
      <c r="D377" s="9" t="s">
        <v>334</v>
      </c>
      <c r="E377" s="63"/>
      <c r="F377" s="63"/>
      <c r="G377" s="62">
        <v>2140975</v>
      </c>
      <c r="H377" s="62">
        <v>2071828</v>
      </c>
      <c r="I377" s="62">
        <v>2201635</v>
      </c>
      <c r="J377" s="62">
        <v>2111135</v>
      </c>
      <c r="K377" s="62">
        <v>2225385</v>
      </c>
      <c r="L377" s="62">
        <v>2399435</v>
      </c>
      <c r="M377" s="62">
        <v>2404435</v>
      </c>
    </row>
    <row r="378" spans="1:13" ht="13.5">
      <c r="A378" s="103">
        <f>VALUE(MID(D378,8,4))</f>
        <v>9299</v>
      </c>
      <c r="C378" s="4" t="s">
        <v>329</v>
      </c>
      <c r="D378" s="2" t="s">
        <v>330</v>
      </c>
      <c r="E378" s="72"/>
      <c r="F378" s="72"/>
      <c r="G378" s="73">
        <v>2275975</v>
      </c>
      <c r="H378" s="73">
        <v>2169328</v>
      </c>
      <c r="I378" s="73">
        <v>2303635</v>
      </c>
      <c r="J378" s="73">
        <v>2213135</v>
      </c>
      <c r="K378" s="73">
        <v>2333885</v>
      </c>
      <c r="L378" s="73">
        <v>2507935</v>
      </c>
      <c r="M378" s="73">
        <v>2512935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252098306</v>
      </c>
      <c r="F382" s="62">
        <v>287881861</v>
      </c>
      <c r="G382" s="62">
        <v>294982638</v>
      </c>
      <c r="H382" s="62">
        <v>316138637</v>
      </c>
      <c r="I382" s="62">
        <v>349581690</v>
      </c>
      <c r="J382" s="62">
        <v>364808640</v>
      </c>
      <c r="K382" s="62">
        <v>412283645</v>
      </c>
      <c r="L382" s="62">
        <v>418056260</v>
      </c>
      <c r="M382" s="62">
        <v>421111290</v>
      </c>
    </row>
    <row r="383" spans="1:13" ht="13.5">
      <c r="A383" s="103"/>
      <c r="C383" s="3" t="s">
        <v>202</v>
      </c>
      <c r="D383" s="9" t="s">
        <v>334</v>
      </c>
      <c r="E383" s="62">
        <v>65631666</v>
      </c>
      <c r="F383" s="62">
        <v>67381311</v>
      </c>
      <c r="G383" s="62">
        <v>73538494</v>
      </c>
      <c r="H383" s="62">
        <v>93377222</v>
      </c>
      <c r="I383" s="62">
        <v>102041471</v>
      </c>
      <c r="J383" s="62">
        <v>110688023</v>
      </c>
      <c r="K383" s="62">
        <v>134483871</v>
      </c>
      <c r="L383" s="62">
        <v>135608568</v>
      </c>
      <c r="M383" s="62">
        <v>146309412</v>
      </c>
    </row>
    <row r="384" spans="1:13" ht="13.5">
      <c r="A384" s="103">
        <f>VALUE(MID(D384,8,4))</f>
        <v>9199</v>
      </c>
      <c r="C384" s="4" t="s">
        <v>427</v>
      </c>
      <c r="D384" s="2" t="s">
        <v>204</v>
      </c>
      <c r="E384" s="73">
        <v>317729972</v>
      </c>
      <c r="F384" s="73">
        <v>355263172</v>
      </c>
      <c r="G384" s="73">
        <v>368521132</v>
      </c>
      <c r="H384" s="73">
        <v>409515859</v>
      </c>
      <c r="I384" s="73">
        <v>451623161</v>
      </c>
      <c r="J384" s="73">
        <v>475496663</v>
      </c>
      <c r="K384" s="73">
        <v>546767516</v>
      </c>
      <c r="L384" s="73">
        <v>553664828</v>
      </c>
      <c r="M384" s="73">
        <v>567420702</v>
      </c>
    </row>
    <row r="385" spans="1:4" ht="6" customHeight="1">
      <c r="A385" s="103"/>
      <c r="C385" s="3"/>
      <c r="D385" s="38"/>
    </row>
    <row r="386" spans="1:13" ht="13.5">
      <c r="A386" s="103"/>
      <c r="B386" s="228" t="s">
        <v>428</v>
      </c>
      <c r="C386" s="232"/>
      <c r="D386" s="75" t="s">
        <v>334</v>
      </c>
      <c r="E386" s="74">
        <v>0.7934357102451763</v>
      </c>
      <c r="F386" s="74">
        <v>0.8103340950859944</v>
      </c>
      <c r="G386" s="74">
        <v>0.8004497229211811</v>
      </c>
      <c r="H386" s="74">
        <v>0.7719814264873195</v>
      </c>
      <c r="I386" s="74">
        <v>0.774056160507676</v>
      </c>
      <c r="J386" s="74">
        <v>0.7672159835956619</v>
      </c>
      <c r="K386" s="74">
        <v>0.7540382940379362</v>
      </c>
      <c r="L386" s="74">
        <v>0.7550710084116089</v>
      </c>
      <c r="M386" s="74">
        <v>0.74215002821663</v>
      </c>
    </row>
    <row r="387" spans="1:13" ht="13.5">
      <c r="A387" s="103"/>
      <c r="B387" s="228" t="s">
        <v>429</v>
      </c>
      <c r="C387" s="232"/>
      <c r="D387" s="75" t="s">
        <v>334</v>
      </c>
      <c r="E387" s="74">
        <v>0.20656428975482363</v>
      </c>
      <c r="F387" s="74">
        <v>0.18966590491400556</v>
      </c>
      <c r="G387" s="74">
        <v>0.19955027707881892</v>
      </c>
      <c r="H387" s="74">
        <v>0.22801857351268048</v>
      </c>
      <c r="I387" s="74">
        <v>0.225943839492324</v>
      </c>
      <c r="J387" s="74">
        <v>0.23278401640433805</v>
      </c>
      <c r="K387" s="74">
        <v>0.24596170596206376</v>
      </c>
      <c r="L387" s="74">
        <v>0.2449289915883911</v>
      </c>
      <c r="M387" s="74">
        <v>0.25784997178337</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106193.17245989305</v>
      </c>
      <c r="F389" s="59">
        <v>118263.37283621838</v>
      </c>
      <c r="G389" s="59">
        <v>120786.99836119305</v>
      </c>
      <c r="H389" s="59">
        <v>130377.54186564789</v>
      </c>
      <c r="I389" s="59">
        <v>141975.21565545426</v>
      </c>
      <c r="J389" s="59">
        <v>133192.34257703082</v>
      </c>
      <c r="K389" s="59">
        <v>166900.95115995116</v>
      </c>
      <c r="L389" s="59">
        <v>152819.4391388352</v>
      </c>
      <c r="M389" s="59">
        <v>177318.969375</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6025837</v>
      </c>
      <c r="F392" s="62">
        <v>97500</v>
      </c>
      <c r="G392" s="62">
        <v>135000</v>
      </c>
      <c r="H392" s="62">
        <v>97500</v>
      </c>
      <c r="I392" s="62">
        <v>102000</v>
      </c>
      <c r="J392" s="62">
        <v>102000</v>
      </c>
      <c r="K392" s="62">
        <v>108500</v>
      </c>
      <c r="L392" s="62">
        <v>108500</v>
      </c>
      <c r="M392" s="62">
        <v>108500</v>
      </c>
    </row>
    <row r="393" spans="1:13" ht="13.5">
      <c r="A393" s="103"/>
      <c r="C393" s="3" t="s">
        <v>202</v>
      </c>
      <c r="D393" s="9" t="s">
        <v>334</v>
      </c>
      <c r="E393" s="62">
        <v>5444567</v>
      </c>
      <c r="F393" s="62">
        <v>2148590</v>
      </c>
      <c r="G393" s="62">
        <v>2728623</v>
      </c>
      <c r="H393" s="62">
        <v>2640025</v>
      </c>
      <c r="I393" s="62">
        <v>2995879</v>
      </c>
      <c r="J393" s="62">
        <v>2872808</v>
      </c>
      <c r="K393" s="62">
        <v>3027170</v>
      </c>
      <c r="L393" s="62">
        <v>3263861</v>
      </c>
      <c r="M393" s="62">
        <v>3270660</v>
      </c>
    </row>
    <row r="394" spans="1:13" ht="13.5">
      <c r="A394" s="103">
        <f>VALUE(MID(D394,8,4))</f>
        <v>9299</v>
      </c>
      <c r="C394" s="4" t="s">
        <v>46</v>
      </c>
      <c r="D394" s="2" t="s">
        <v>416</v>
      </c>
      <c r="E394" s="73">
        <v>11470404</v>
      </c>
      <c r="F394" s="73">
        <v>2246090</v>
      </c>
      <c r="G394" s="73">
        <v>2863623</v>
      </c>
      <c r="H394" s="73">
        <v>2737525</v>
      </c>
      <c r="I394" s="73">
        <v>3097879</v>
      </c>
      <c r="J394" s="73">
        <v>2974808</v>
      </c>
      <c r="K394" s="73">
        <v>3135670</v>
      </c>
      <c r="L394" s="73">
        <v>3372361</v>
      </c>
      <c r="M394" s="73">
        <v>3379160</v>
      </c>
    </row>
    <row r="395" spans="1:4" ht="6" customHeight="1">
      <c r="A395" s="103"/>
      <c r="C395" s="3"/>
      <c r="D395" s="38"/>
    </row>
    <row r="396" spans="1:13" ht="13.5">
      <c r="A396" s="103"/>
      <c r="B396" s="228" t="s">
        <v>512</v>
      </c>
      <c r="C396" s="229"/>
      <c r="D396" s="2" t="s">
        <v>334</v>
      </c>
      <c r="E396" s="74">
        <v>0.525337817220736</v>
      </c>
      <c r="F396" s="74">
        <v>0.043408768125943305</v>
      </c>
      <c r="G396" s="74">
        <v>0.04714307714388381</v>
      </c>
      <c r="H396" s="74">
        <v>0.03561611309485758</v>
      </c>
      <c r="I396" s="74">
        <v>0.032925753394499914</v>
      </c>
      <c r="J396" s="74">
        <v>0.03428792715361798</v>
      </c>
      <c r="K396" s="74">
        <v>0.03460185542483744</v>
      </c>
      <c r="L396" s="74">
        <v>0.03217330528967688</v>
      </c>
      <c r="M396" s="74">
        <v>0.032108571360929934</v>
      </c>
    </row>
    <row r="397" spans="1:13" ht="13.5">
      <c r="A397" s="103"/>
      <c r="B397" s="228" t="s">
        <v>44</v>
      </c>
      <c r="C397" s="229"/>
      <c r="D397" s="2" t="s">
        <v>334</v>
      </c>
      <c r="E397" s="74">
        <v>0.4746621827792639</v>
      </c>
      <c r="F397" s="74">
        <v>0.9565912318740567</v>
      </c>
      <c r="G397" s="74">
        <v>0.9528569228561162</v>
      </c>
      <c r="H397" s="74">
        <v>0.9643838869051424</v>
      </c>
      <c r="I397" s="74">
        <v>0.9670742466055001</v>
      </c>
      <c r="J397" s="74">
        <v>0.965712072846382</v>
      </c>
      <c r="K397" s="74">
        <v>0.9653981445751626</v>
      </c>
      <c r="L397" s="74">
        <v>0.9678266947103231</v>
      </c>
      <c r="M397" s="74">
        <v>0.9678914286390701</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3833.6911764705883</v>
      </c>
      <c r="F399" s="59">
        <v>747.6997336884154</v>
      </c>
      <c r="G399" s="59">
        <v>938.5850540806293</v>
      </c>
      <c r="H399" s="59">
        <v>871.5456860872333</v>
      </c>
      <c r="I399" s="59">
        <v>973.8695378811694</v>
      </c>
      <c r="J399" s="59">
        <v>833.2795518207283</v>
      </c>
      <c r="K399" s="59">
        <v>957.1642246642247</v>
      </c>
      <c r="L399" s="59">
        <v>930.8200386420094</v>
      </c>
      <c r="M399" s="59">
        <v>1055.9875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1463961</v>
      </c>
      <c r="F402" s="54">
        <v>2156769</v>
      </c>
      <c r="G402" s="54">
        <v>2297462</v>
      </c>
      <c r="H402" s="54">
        <v>2252796</v>
      </c>
      <c r="I402" s="54">
        <v>2529967</v>
      </c>
      <c r="J402" s="54">
        <v>2889331</v>
      </c>
      <c r="K402" s="54">
        <v>3074251</v>
      </c>
      <c r="L402" s="54">
        <v>3297615</v>
      </c>
      <c r="M402" s="54">
        <v>3462810</v>
      </c>
    </row>
    <row r="403" spans="1:13" ht="13.5">
      <c r="A403" s="103">
        <f>VALUE(MID(D403,8,4))</f>
        <v>9180</v>
      </c>
      <c r="C403" s="3" t="s">
        <v>207</v>
      </c>
      <c r="D403" s="9" t="s">
        <v>208</v>
      </c>
      <c r="E403" s="54">
        <v>1932305</v>
      </c>
      <c r="F403" s="54">
        <v>2696972</v>
      </c>
      <c r="G403" s="54">
        <v>2824142</v>
      </c>
      <c r="H403" s="54">
        <v>2850380</v>
      </c>
      <c r="I403" s="54">
        <v>3417708</v>
      </c>
      <c r="J403" s="54">
        <v>3763343</v>
      </c>
      <c r="K403" s="54">
        <v>3890532</v>
      </c>
      <c r="L403" s="54">
        <v>4168760</v>
      </c>
      <c r="M403" s="54">
        <v>4352794</v>
      </c>
    </row>
    <row r="404" spans="1:13" ht="13.5">
      <c r="A404" s="103">
        <f>VALUE(MID(D404,8,4))</f>
        <v>9180</v>
      </c>
      <c r="C404" s="3" t="s">
        <v>209</v>
      </c>
      <c r="D404" s="9" t="s">
        <v>210</v>
      </c>
      <c r="E404" s="54">
        <v>1741969</v>
      </c>
      <c r="F404" s="54">
        <v>1928152</v>
      </c>
      <c r="G404" s="54">
        <v>1955859</v>
      </c>
      <c r="H404" s="54">
        <v>1907899</v>
      </c>
      <c r="I404" s="54">
        <v>2039590</v>
      </c>
      <c r="J404" s="54">
        <v>2250906</v>
      </c>
      <c r="K404" s="54">
        <v>2151611</v>
      </c>
      <c r="L404" s="54">
        <v>2278925</v>
      </c>
      <c r="M404" s="54">
        <v>2274329</v>
      </c>
    </row>
    <row r="405" spans="1:13" ht="13.5">
      <c r="A405" s="103">
        <f>VALUE(MID(D405,8,4))</f>
        <v>9180</v>
      </c>
      <c r="C405" s="4" t="s">
        <v>211</v>
      </c>
      <c r="D405" s="2" t="s">
        <v>212</v>
      </c>
      <c r="E405" s="59">
        <v>5138235</v>
      </c>
      <c r="F405" s="59">
        <v>6781893</v>
      </c>
      <c r="G405" s="59">
        <v>7077463</v>
      </c>
      <c r="H405" s="59">
        <v>7011075</v>
      </c>
      <c r="I405" s="59">
        <v>7987265</v>
      </c>
      <c r="J405" s="59">
        <v>8903580</v>
      </c>
      <c r="K405" s="59">
        <v>9116394</v>
      </c>
      <c r="L405" s="59">
        <v>9745300</v>
      </c>
      <c r="M405" s="59">
        <v>10089933</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151451</v>
      </c>
      <c r="F408" s="54">
        <v>35773</v>
      </c>
      <c r="G408" s="54">
        <v>31481</v>
      </c>
      <c r="H408" s="54">
        <v>22609</v>
      </c>
      <c r="I408" s="54">
        <v>22095</v>
      </c>
      <c r="J408" s="54">
        <v>21817</v>
      </c>
      <c r="K408" s="54">
        <v>21817</v>
      </c>
      <c r="L408" s="54">
        <v>31710</v>
      </c>
      <c r="M408" s="54">
        <v>11098</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151451</v>
      </c>
      <c r="F411" s="59">
        <v>35773</v>
      </c>
      <c r="G411" s="59">
        <v>31481</v>
      </c>
      <c r="H411" s="59">
        <v>22609</v>
      </c>
      <c r="I411" s="59">
        <v>22095</v>
      </c>
      <c r="J411" s="59">
        <v>21817</v>
      </c>
      <c r="K411" s="59">
        <v>21817</v>
      </c>
      <c r="L411" s="59">
        <v>31710</v>
      </c>
      <c r="M411" s="59">
        <v>11098</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1615412</v>
      </c>
      <c r="F414" s="54">
        <v>2192542</v>
      </c>
      <c r="G414" s="54">
        <v>2329743</v>
      </c>
      <c r="H414" s="54">
        <v>2276205</v>
      </c>
      <c r="I414" s="54">
        <v>2552862</v>
      </c>
      <c r="J414" s="54">
        <v>2911948</v>
      </c>
      <c r="K414" s="54">
        <v>3096068</v>
      </c>
      <c r="L414" s="54">
        <v>3329325</v>
      </c>
      <c r="M414" s="54">
        <v>3473908</v>
      </c>
    </row>
    <row r="415" spans="1:13" ht="13.5">
      <c r="A415" s="103">
        <f>VALUE(MID(D415,8,4))</f>
        <v>9199</v>
      </c>
      <c r="C415" s="3" t="s">
        <v>207</v>
      </c>
      <c r="D415" s="9" t="s">
        <v>197</v>
      </c>
      <c r="E415" s="54">
        <v>1932305</v>
      </c>
      <c r="F415" s="54">
        <v>2696972</v>
      </c>
      <c r="G415" s="54">
        <v>2824142</v>
      </c>
      <c r="H415" s="54">
        <v>2850380</v>
      </c>
      <c r="I415" s="54">
        <v>3417708</v>
      </c>
      <c r="J415" s="54">
        <v>3763343</v>
      </c>
      <c r="K415" s="54">
        <v>3890532</v>
      </c>
      <c r="L415" s="54">
        <v>4168760</v>
      </c>
      <c r="M415" s="54">
        <v>4352794</v>
      </c>
    </row>
    <row r="416" spans="1:13" ht="13.5">
      <c r="A416" s="103">
        <f>VALUE(MID(D416,8,4))</f>
        <v>9199</v>
      </c>
      <c r="C416" s="3" t="s">
        <v>209</v>
      </c>
      <c r="D416" s="9" t="s">
        <v>199</v>
      </c>
      <c r="E416" s="54">
        <v>1741969</v>
      </c>
      <c r="F416" s="54">
        <v>1928152</v>
      </c>
      <c r="G416" s="54">
        <v>1955859</v>
      </c>
      <c r="H416" s="54">
        <v>1907899</v>
      </c>
      <c r="I416" s="54">
        <v>2039590</v>
      </c>
      <c r="J416" s="54">
        <v>2250906</v>
      </c>
      <c r="K416" s="54">
        <v>2151611</v>
      </c>
      <c r="L416" s="54">
        <v>2278925</v>
      </c>
      <c r="M416" s="54">
        <v>2274329</v>
      </c>
    </row>
    <row r="417" spans="1:13" ht="13.5">
      <c r="A417" s="103">
        <f>VALUE(MID(D417,8,4))</f>
        <v>9199</v>
      </c>
      <c r="C417" s="4" t="s">
        <v>218</v>
      </c>
      <c r="D417" s="2" t="s">
        <v>201</v>
      </c>
      <c r="E417" s="59">
        <v>5289686</v>
      </c>
      <c r="F417" s="59">
        <v>6817666</v>
      </c>
      <c r="G417" s="59">
        <v>7109744</v>
      </c>
      <c r="H417" s="59">
        <v>7034484</v>
      </c>
      <c r="I417" s="59">
        <v>8010160</v>
      </c>
      <c r="J417" s="59">
        <v>8926197</v>
      </c>
      <c r="K417" s="59">
        <v>9138211</v>
      </c>
      <c r="L417" s="59">
        <v>9777010</v>
      </c>
      <c r="M417" s="59">
        <v>10101031</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22859</v>
      </c>
      <c r="F420" s="54">
        <v>34330</v>
      </c>
      <c r="G420" s="54">
        <v>23716</v>
      </c>
      <c r="H420" s="54">
        <v>21587</v>
      </c>
      <c r="I420" s="54">
        <v>22313</v>
      </c>
      <c r="J420" s="54">
        <v>29993</v>
      </c>
      <c r="K420" s="54">
        <v>44899</v>
      </c>
      <c r="L420" s="54">
        <v>35856</v>
      </c>
      <c r="M420" s="54">
        <v>39196</v>
      </c>
    </row>
    <row r="421" spans="1:13" ht="13.5">
      <c r="A421" s="103">
        <f>VALUE(MID(D421,8,4))</f>
        <v>2899</v>
      </c>
      <c r="C421" s="3" t="s">
        <v>221</v>
      </c>
      <c r="D421" s="9" t="s">
        <v>222</v>
      </c>
      <c r="E421" s="54">
        <v>3516</v>
      </c>
      <c r="F421" s="54">
        <v>41342</v>
      </c>
      <c r="G421" s="54">
        <v>30240</v>
      </c>
      <c r="H421" s="54">
        <v>28435</v>
      </c>
      <c r="I421" s="54">
        <v>30094</v>
      </c>
      <c r="J421" s="54">
        <v>40542</v>
      </c>
      <c r="K421" s="54">
        <v>57795</v>
      </c>
      <c r="L421" s="54">
        <v>46820</v>
      </c>
      <c r="M421" s="54">
        <v>49465</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1592553</v>
      </c>
      <c r="F424" s="54">
        <v>2158212</v>
      </c>
      <c r="G424" s="54">
        <v>2306027</v>
      </c>
      <c r="H424" s="54">
        <v>2254618</v>
      </c>
      <c r="I424" s="54">
        <v>2530549</v>
      </c>
      <c r="J424" s="54">
        <v>2881955</v>
      </c>
      <c r="K424" s="54">
        <v>3051169</v>
      </c>
      <c r="L424" s="54">
        <v>3293469</v>
      </c>
      <c r="M424" s="54">
        <v>3434712</v>
      </c>
    </row>
    <row r="425" spans="1:13" ht="13.5">
      <c r="A425" s="103"/>
      <c r="C425" s="3" t="s">
        <v>207</v>
      </c>
      <c r="D425" s="9" t="s">
        <v>334</v>
      </c>
      <c r="E425" s="54">
        <v>1928789</v>
      </c>
      <c r="F425" s="54">
        <v>2655630</v>
      </c>
      <c r="G425" s="54">
        <v>2793902</v>
      </c>
      <c r="H425" s="54">
        <v>2821945</v>
      </c>
      <c r="I425" s="54">
        <v>3387614</v>
      </c>
      <c r="J425" s="54">
        <v>3722801</v>
      </c>
      <c r="K425" s="54">
        <v>3832737</v>
      </c>
      <c r="L425" s="54">
        <v>4121940</v>
      </c>
      <c r="M425" s="54">
        <v>4303329</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360469</v>
      </c>
      <c r="F428" s="54">
        <v>530255</v>
      </c>
      <c r="G428" s="54">
        <v>435441</v>
      </c>
      <c r="H428" s="54">
        <v>326102</v>
      </c>
      <c r="I428" s="54">
        <v>431038</v>
      </c>
      <c r="J428" s="54">
        <v>429967</v>
      </c>
      <c r="K428" s="54">
        <v>489339</v>
      </c>
      <c r="L428" s="54">
        <v>507413</v>
      </c>
      <c r="M428" s="54">
        <v>447609</v>
      </c>
    </row>
    <row r="429" spans="1:13" ht="13.5">
      <c r="A429" s="103">
        <f t="shared" si="16"/>
        <v>620</v>
      </c>
      <c r="C429" s="3" t="s">
        <v>225</v>
      </c>
      <c r="D429" s="9" t="s">
        <v>226</v>
      </c>
      <c r="E429" s="54">
        <v>190607</v>
      </c>
      <c r="F429" s="54">
        <v>123028</v>
      </c>
      <c r="G429" s="54">
        <v>147705</v>
      </c>
      <c r="H429" s="54">
        <v>153232</v>
      </c>
      <c r="I429" s="54">
        <v>151301</v>
      </c>
      <c r="J429" s="54">
        <v>182019</v>
      </c>
      <c r="K429" s="54">
        <v>170165</v>
      </c>
      <c r="L429" s="54">
        <v>215991</v>
      </c>
      <c r="M429" s="54">
        <v>206316</v>
      </c>
    </row>
    <row r="430" spans="1:13" ht="13.5">
      <c r="A430" s="103">
        <f t="shared" si="16"/>
        <v>630</v>
      </c>
      <c r="C430" s="3" t="s">
        <v>227</v>
      </c>
      <c r="D430" s="9" t="s">
        <v>228</v>
      </c>
      <c r="E430" s="54">
        <v>86776</v>
      </c>
      <c r="F430" s="54">
        <v>114225</v>
      </c>
      <c r="G430" s="54">
        <v>76324</v>
      </c>
      <c r="H430" s="54">
        <v>94618</v>
      </c>
      <c r="I430" s="54">
        <v>95596</v>
      </c>
      <c r="J430" s="54">
        <v>102385</v>
      </c>
      <c r="K430" s="54">
        <v>119054</v>
      </c>
      <c r="L430" s="54">
        <v>123898</v>
      </c>
      <c r="M430" s="54">
        <v>138879</v>
      </c>
    </row>
    <row r="431" spans="1:13" ht="13.5">
      <c r="A431" s="103">
        <f t="shared" si="16"/>
        <v>640</v>
      </c>
      <c r="C431" s="3" t="s">
        <v>229</v>
      </c>
      <c r="D431" s="9" t="s">
        <v>230</v>
      </c>
      <c r="E431" s="54">
        <v>43581</v>
      </c>
      <c r="F431" s="54">
        <v>43182</v>
      </c>
      <c r="G431" s="54">
        <v>36540</v>
      </c>
      <c r="H431" s="54">
        <v>46160</v>
      </c>
      <c r="I431" s="54">
        <v>46864</v>
      </c>
      <c r="J431" s="54">
        <v>50917</v>
      </c>
      <c r="K431" s="54">
        <v>61901</v>
      </c>
      <c r="L431" s="54">
        <v>59963</v>
      </c>
      <c r="M431" s="54">
        <v>64164</v>
      </c>
    </row>
    <row r="432" spans="1:13" ht="13.5">
      <c r="A432" s="103">
        <f t="shared" si="16"/>
        <v>690</v>
      </c>
      <c r="C432" s="3" t="s">
        <v>269</v>
      </c>
      <c r="D432" s="9" t="s">
        <v>231</v>
      </c>
      <c r="E432" s="54">
        <v>45000</v>
      </c>
      <c r="F432" s="54">
        <v>45000</v>
      </c>
      <c r="G432" s="54">
        <v>30000</v>
      </c>
      <c r="H432" s="54">
        <v>10000</v>
      </c>
      <c r="I432" s="54">
        <v>0</v>
      </c>
      <c r="J432" s="54">
        <v>10000</v>
      </c>
      <c r="K432" s="54">
        <v>10000</v>
      </c>
      <c r="L432" s="54">
        <v>0</v>
      </c>
      <c r="M432" s="54">
        <v>0</v>
      </c>
    </row>
    <row r="433" spans="1:13" ht="13.5">
      <c r="A433" s="103">
        <f t="shared" si="16"/>
        <v>699</v>
      </c>
      <c r="C433" s="4" t="s">
        <v>232</v>
      </c>
      <c r="D433" s="2" t="s">
        <v>233</v>
      </c>
      <c r="E433" s="54">
        <v>636433</v>
      </c>
      <c r="F433" s="54">
        <v>765690</v>
      </c>
      <c r="G433" s="54">
        <v>666010</v>
      </c>
      <c r="H433" s="54">
        <v>610112</v>
      </c>
      <c r="I433" s="54">
        <v>724799</v>
      </c>
      <c r="J433" s="54">
        <v>755288</v>
      </c>
      <c r="K433" s="54">
        <v>830459</v>
      </c>
      <c r="L433" s="54">
        <v>907265</v>
      </c>
      <c r="M433" s="54">
        <v>856968</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50062</v>
      </c>
      <c r="F436" s="54">
        <v>24956</v>
      </c>
      <c r="G436" s="54">
        <v>17026</v>
      </c>
      <c r="H436" s="54">
        <v>15479</v>
      </c>
      <c r="I436" s="54">
        <v>16603</v>
      </c>
      <c r="J436" s="54">
        <v>17284</v>
      </c>
      <c r="K436" s="54">
        <v>17694</v>
      </c>
      <c r="L436" s="54">
        <v>19923</v>
      </c>
      <c r="M436" s="54">
        <v>20857</v>
      </c>
    </row>
    <row r="437" spans="1:13" ht="13.5">
      <c r="A437" s="103">
        <f>VALUE(MID(D437,8,4))</f>
        <v>9280</v>
      </c>
      <c r="C437" s="3" t="s">
        <v>207</v>
      </c>
      <c r="D437" s="9" t="s">
        <v>336</v>
      </c>
      <c r="E437" s="54">
        <v>69658</v>
      </c>
      <c r="F437" s="54">
        <v>29249</v>
      </c>
      <c r="G437" s="54">
        <v>20786</v>
      </c>
      <c r="H437" s="54">
        <v>18847</v>
      </c>
      <c r="I437" s="54">
        <v>21961</v>
      </c>
      <c r="J437" s="54">
        <v>21981</v>
      </c>
      <c r="K437" s="54">
        <v>21909</v>
      </c>
      <c r="L437" s="54">
        <v>24623</v>
      </c>
      <c r="M437" s="54">
        <v>25639</v>
      </c>
    </row>
    <row r="438" spans="1:13" ht="13.5">
      <c r="A438" s="103">
        <f>VALUE(MID(D438,8,4))</f>
        <v>9280</v>
      </c>
      <c r="C438" s="3" t="s">
        <v>209</v>
      </c>
      <c r="D438" s="9" t="s">
        <v>337</v>
      </c>
      <c r="E438" s="54">
        <v>62062</v>
      </c>
      <c r="F438" s="54">
        <v>45986</v>
      </c>
      <c r="G438" s="54">
        <v>27987</v>
      </c>
      <c r="H438" s="54">
        <v>23930</v>
      </c>
      <c r="I438" s="54">
        <v>31141</v>
      </c>
      <c r="J438" s="54">
        <v>24109</v>
      </c>
      <c r="K438" s="54">
        <v>23557</v>
      </c>
      <c r="L438" s="54">
        <v>23267</v>
      </c>
      <c r="M438" s="54">
        <v>23333</v>
      </c>
    </row>
    <row r="439" spans="1:13" ht="13.5">
      <c r="A439" s="103">
        <f>VALUE(MID(D439,8,4))</f>
        <v>9280</v>
      </c>
      <c r="C439" s="4" t="s">
        <v>347</v>
      </c>
      <c r="D439" s="2" t="s">
        <v>338</v>
      </c>
      <c r="E439" s="59">
        <v>181782</v>
      </c>
      <c r="F439" s="59">
        <v>100192</v>
      </c>
      <c r="G439" s="59">
        <v>65799</v>
      </c>
      <c r="H439" s="59">
        <v>58256</v>
      </c>
      <c r="I439" s="59">
        <v>69705</v>
      </c>
      <c r="J439" s="59">
        <v>63374</v>
      </c>
      <c r="K439" s="59">
        <v>63160</v>
      </c>
      <c r="L439" s="59">
        <v>67813</v>
      </c>
      <c r="M439" s="59">
        <v>69829</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2925</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2925</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2925</v>
      </c>
      <c r="H448" s="54">
        <v>2925</v>
      </c>
      <c r="I448" s="54">
        <v>2925</v>
      </c>
      <c r="J448" s="54">
        <v>2925</v>
      </c>
      <c r="K448" s="54">
        <v>2925</v>
      </c>
      <c r="L448" s="54">
        <v>2925</v>
      </c>
      <c r="M448" s="54">
        <v>2925</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2925</v>
      </c>
      <c r="H451" s="59">
        <v>2925</v>
      </c>
      <c r="I451" s="59">
        <v>2925</v>
      </c>
      <c r="J451" s="59">
        <v>2925</v>
      </c>
      <c r="K451" s="59">
        <v>2925</v>
      </c>
      <c r="L451" s="59">
        <v>2925</v>
      </c>
      <c r="M451" s="59">
        <v>2925</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2992</v>
      </c>
      <c r="F456" s="54">
        <v>3004</v>
      </c>
      <c r="G456" s="54">
        <v>3051</v>
      </c>
      <c r="H456" s="54">
        <v>3141</v>
      </c>
      <c r="I456" s="54">
        <v>3181</v>
      </c>
      <c r="J456" s="54">
        <v>3570</v>
      </c>
      <c r="K456" s="54">
        <v>3276</v>
      </c>
      <c r="L456" s="54">
        <v>3623</v>
      </c>
      <c r="M456" s="54">
        <v>3200</v>
      </c>
    </row>
    <row r="457" spans="1:13" ht="13.5">
      <c r="A457" s="103">
        <f>VALUE(MID(D457,8,4))</f>
        <v>41</v>
      </c>
      <c r="C457" s="3" t="s">
        <v>514</v>
      </c>
      <c r="D457" s="9" t="s">
        <v>37</v>
      </c>
      <c r="E457" s="54">
        <v>7120</v>
      </c>
      <c r="F457" s="54">
        <v>7320</v>
      </c>
      <c r="G457" s="54">
        <v>7320</v>
      </c>
      <c r="H457" s="54">
        <v>7320</v>
      </c>
      <c r="I457" s="54">
        <v>7484</v>
      </c>
      <c r="J457" s="54">
        <v>8500</v>
      </c>
      <c r="K457" s="54">
        <v>8504</v>
      </c>
      <c r="L457" s="54">
        <v>8700</v>
      </c>
      <c r="M457" s="54">
        <v>9100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25</v>
      </c>
      <c r="F460" s="79">
        <v>25</v>
      </c>
      <c r="G460" s="79">
        <v>24</v>
      </c>
      <c r="H460" s="79">
        <v>30</v>
      </c>
      <c r="I460" s="79">
        <v>30</v>
      </c>
      <c r="J460" s="79">
        <v>32</v>
      </c>
      <c r="K460" s="79">
        <v>32</v>
      </c>
      <c r="L460" s="79">
        <v>30</v>
      </c>
      <c r="M460" s="79">
        <v>35</v>
      </c>
    </row>
    <row r="461" spans="1:13" ht="13.5">
      <c r="A461" s="103">
        <v>298</v>
      </c>
      <c r="C461" s="3" t="s">
        <v>450</v>
      </c>
      <c r="D461" s="9" t="s">
        <v>32</v>
      </c>
      <c r="E461" s="79">
        <v>16</v>
      </c>
      <c r="F461" s="79">
        <v>16</v>
      </c>
      <c r="G461" s="79">
        <v>15</v>
      </c>
      <c r="H461" s="79">
        <v>16</v>
      </c>
      <c r="I461" s="79">
        <v>17</v>
      </c>
      <c r="J461" s="79">
        <v>17</v>
      </c>
      <c r="K461" s="79">
        <v>17</v>
      </c>
      <c r="L461" s="79">
        <v>16</v>
      </c>
      <c r="M461" s="79">
        <v>7</v>
      </c>
    </row>
    <row r="462" spans="1:13" ht="13.5">
      <c r="A462" s="103">
        <v>298</v>
      </c>
      <c r="C462" s="3" t="s">
        <v>451</v>
      </c>
      <c r="D462" s="9" t="s">
        <v>33</v>
      </c>
      <c r="E462" s="79">
        <v>43</v>
      </c>
      <c r="F462" s="79">
        <v>45</v>
      </c>
      <c r="G462" s="79">
        <v>41</v>
      </c>
      <c r="H462" s="79">
        <v>41</v>
      </c>
      <c r="I462" s="79">
        <v>40</v>
      </c>
      <c r="J462" s="79">
        <v>40</v>
      </c>
      <c r="K462" s="79">
        <v>37</v>
      </c>
      <c r="L462" s="79">
        <v>35</v>
      </c>
      <c r="M462" s="79">
        <v>35</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5636017</v>
      </c>
      <c r="G465" s="54">
        <v>0</v>
      </c>
      <c r="H465" s="54">
        <v>8095600</v>
      </c>
      <c r="I465" s="54">
        <v>6378979</v>
      </c>
      <c r="J465" s="54">
        <v>0</v>
      </c>
      <c r="K465" s="54">
        <v>5115500</v>
      </c>
      <c r="L465" s="54">
        <v>5040000</v>
      </c>
      <c r="M465" s="54">
        <v>5506000</v>
      </c>
    </row>
    <row r="466" spans="1:13" ht="13.5">
      <c r="A466" s="103">
        <v>1220</v>
      </c>
      <c r="C466" s="3" t="s">
        <v>619</v>
      </c>
      <c r="D466" s="9" t="s">
        <v>622</v>
      </c>
      <c r="E466" s="54">
        <v>0</v>
      </c>
      <c r="F466" s="54">
        <v>300000</v>
      </c>
      <c r="G466" s="54">
        <v>0</v>
      </c>
      <c r="H466" s="54">
        <v>831000</v>
      </c>
      <c r="I466" s="54">
        <v>0</v>
      </c>
      <c r="J466" s="54">
        <v>0</v>
      </c>
      <c r="K466" s="54">
        <v>0</v>
      </c>
      <c r="L466" s="54">
        <v>275000</v>
      </c>
      <c r="M466" s="54">
        <v>880000</v>
      </c>
    </row>
    <row r="467" spans="1:13" ht="13.5">
      <c r="A467" s="103">
        <v>1230</v>
      </c>
      <c r="C467" s="3" t="s">
        <v>620</v>
      </c>
      <c r="D467" s="9" t="s">
        <v>623</v>
      </c>
      <c r="E467" s="54">
        <v>0</v>
      </c>
      <c r="F467" s="54">
        <v>4211820</v>
      </c>
      <c r="G467" s="54">
        <v>0</v>
      </c>
      <c r="H467" s="54">
        <v>6231010</v>
      </c>
      <c r="I467" s="54">
        <v>4396698</v>
      </c>
      <c r="J467" s="54">
        <v>0</v>
      </c>
      <c r="K467" s="54">
        <v>10965500</v>
      </c>
      <c r="L467" s="54">
        <v>10380000</v>
      </c>
      <c r="M467" s="54">
        <v>7314000</v>
      </c>
    </row>
    <row r="468" spans="1:13" ht="13.5">
      <c r="A468" s="103">
        <f>VALUE(MID(D468,8,4))</f>
        <v>1299</v>
      </c>
      <c r="C468" s="3" t="s">
        <v>452</v>
      </c>
      <c r="D468" s="9" t="s">
        <v>453</v>
      </c>
      <c r="E468" s="54">
        <v>0</v>
      </c>
      <c r="F468" s="54">
        <v>10147837</v>
      </c>
      <c r="G468" s="54">
        <v>0</v>
      </c>
      <c r="H468" s="54">
        <v>15157610</v>
      </c>
      <c r="I468" s="54">
        <v>10775677</v>
      </c>
      <c r="J468" s="54">
        <v>0</v>
      </c>
      <c r="K468" s="54">
        <v>16081000</v>
      </c>
      <c r="L468" s="54">
        <v>15695000</v>
      </c>
      <c r="M468" s="54">
        <v>13700000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1185.7342914438502</v>
      </c>
      <c r="F480" s="206">
        <v>1627.667776298269</v>
      </c>
      <c r="G480" s="206">
        <v>1689.2445099967224</v>
      </c>
      <c r="H480" s="206">
        <v>1632.1505889844</v>
      </c>
      <c r="I480" s="206">
        <v>1876.9475007859164</v>
      </c>
      <c r="J480" s="206">
        <v>1869.8294117647058</v>
      </c>
      <c r="K480" s="206">
        <v>2132.6617826617826</v>
      </c>
      <c r="L480" s="206">
        <v>2069.579078112062</v>
      </c>
      <c r="M480" s="206">
        <v>2445.844375</v>
      </c>
    </row>
    <row r="481" spans="1:13" ht="13.5">
      <c r="A481" s="142"/>
      <c r="C481" s="3" t="s">
        <v>433</v>
      </c>
      <c r="D481" s="9" t="s">
        <v>334</v>
      </c>
      <c r="E481" s="206">
        <v>1767.9431818181818</v>
      </c>
      <c r="F481" s="206">
        <v>2269.529294274301</v>
      </c>
      <c r="G481" s="206">
        <v>2330.2995739101934</v>
      </c>
      <c r="H481" s="206">
        <v>2239.5682903533907</v>
      </c>
      <c r="I481" s="206">
        <v>2518.1263753536623</v>
      </c>
      <c r="J481" s="206">
        <v>2500.335294117647</v>
      </c>
      <c r="K481" s="206">
        <v>2789.441697191697</v>
      </c>
      <c r="L481" s="206">
        <v>2698.595086944521</v>
      </c>
      <c r="M481" s="206">
        <v>3156.5721875</v>
      </c>
    </row>
    <row r="482" spans="1:13" ht="13.5">
      <c r="A482" s="142"/>
      <c r="C482" s="3" t="s">
        <v>301</v>
      </c>
      <c r="D482" s="9" t="s">
        <v>334</v>
      </c>
      <c r="E482" s="206">
        <v>301.6631016042781</v>
      </c>
      <c r="F482" s="206">
        <v>465.5223035952064</v>
      </c>
      <c r="G482" s="206">
        <v>449.9682071451983</v>
      </c>
      <c r="H482" s="206">
        <v>558.3979624323464</v>
      </c>
      <c r="I482" s="206">
        <v>516.4636906633134</v>
      </c>
      <c r="J482" s="206">
        <v>498.8327731092437</v>
      </c>
      <c r="K482" s="206">
        <v>575.4242979242979</v>
      </c>
      <c r="L482" s="206">
        <v>520.6168920783881</v>
      </c>
      <c r="M482" s="206">
        <v>593.6346875</v>
      </c>
    </row>
    <row r="483" spans="1:13" ht="13.5">
      <c r="A483" s="142"/>
      <c r="C483" s="3" t="s">
        <v>434</v>
      </c>
      <c r="D483" s="9" t="s">
        <v>334</v>
      </c>
      <c r="E483" s="206">
        <v>418.6072860962567</v>
      </c>
      <c r="F483" s="206">
        <v>373.95672436751</v>
      </c>
      <c r="G483" s="206">
        <v>402.2110783349721</v>
      </c>
      <c r="H483" s="206">
        <v>492.67876472461</v>
      </c>
      <c r="I483" s="206">
        <v>469.28355862936183</v>
      </c>
      <c r="J483" s="206">
        <v>399.3736694677871</v>
      </c>
      <c r="K483" s="206">
        <v>501.5006105006105</v>
      </c>
      <c r="L483" s="206">
        <v>520.7852608335634</v>
      </c>
      <c r="M483" s="206">
        <v>641.9971875</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1218714</v>
      </c>
      <c r="F486" s="54">
        <v>1203781</v>
      </c>
      <c r="G486" s="54">
        <v>1237753</v>
      </c>
      <c r="H486" s="54">
        <v>1244897</v>
      </c>
      <c r="I486" s="54">
        <v>1448605</v>
      </c>
      <c r="J486" s="54">
        <v>1289198</v>
      </c>
      <c r="K486" s="54">
        <v>1144289</v>
      </c>
      <c r="L486" s="54">
        <v>1229478</v>
      </c>
      <c r="M486" s="54">
        <v>1262598</v>
      </c>
    </row>
    <row r="487" spans="1:13" ht="13.5">
      <c r="A487" s="142"/>
      <c r="C487" s="3" t="s">
        <v>303</v>
      </c>
      <c r="D487" s="9" t="s">
        <v>334</v>
      </c>
      <c r="E487" s="54">
        <v>0</v>
      </c>
      <c r="F487" s="54">
        <v>0</v>
      </c>
      <c r="G487" s="54">
        <v>1692</v>
      </c>
      <c r="H487" s="54">
        <v>254</v>
      </c>
      <c r="I487" s="54">
        <v>3900</v>
      </c>
      <c r="J487" s="54">
        <v>2092</v>
      </c>
      <c r="K487" s="54">
        <v>1014</v>
      </c>
      <c r="L487" s="54">
        <v>0</v>
      </c>
      <c r="M487" s="54">
        <v>630</v>
      </c>
    </row>
    <row r="488" spans="1:13" ht="13.5">
      <c r="A488" s="142"/>
      <c r="C488" s="3" t="s">
        <v>311</v>
      </c>
      <c r="D488" s="9" t="s">
        <v>334</v>
      </c>
      <c r="E488" s="77">
        <v>0.221788489697245</v>
      </c>
      <c r="F488" s="77">
        <v>0.18941794995498146</v>
      </c>
      <c r="G488" s="77">
        <v>0.16706648696911555</v>
      </c>
      <c r="H488" s="77">
        <v>0.16903378810126354</v>
      </c>
      <c r="I488" s="77">
        <v>0.1893654280002081</v>
      </c>
      <c r="J488" s="77">
        <v>0.16257537344978112</v>
      </c>
      <c r="K488" s="77">
        <v>0.13400668739966676</v>
      </c>
      <c r="L488" s="77">
        <v>0.13200237060959452</v>
      </c>
      <c r="M488" s="77">
        <v>0.13086659194289207</v>
      </c>
    </row>
    <row r="489" spans="1:13" ht="13.5">
      <c r="A489" s="142"/>
      <c r="C489" s="3" t="s">
        <v>304</v>
      </c>
      <c r="D489" s="9" t="s">
        <v>334</v>
      </c>
      <c r="E489" s="206">
        <v>407.32419786096256</v>
      </c>
      <c r="F489" s="206">
        <v>400.72603195739015</v>
      </c>
      <c r="G489" s="206">
        <v>405.687643395608</v>
      </c>
      <c r="H489" s="206">
        <v>396.3377905125756</v>
      </c>
      <c r="I489" s="206">
        <v>455.39295818924865</v>
      </c>
      <c r="J489" s="206">
        <v>361.1198879551821</v>
      </c>
      <c r="K489" s="206">
        <v>349.2945665445665</v>
      </c>
      <c r="L489" s="206">
        <v>339.35357438586806</v>
      </c>
      <c r="M489" s="206">
        <v>394.561875</v>
      </c>
    </row>
    <row r="490" spans="1:13" ht="13.5">
      <c r="A490" s="142"/>
      <c r="C490" s="3" t="s">
        <v>305</v>
      </c>
      <c r="D490" s="9" t="s">
        <v>334</v>
      </c>
      <c r="E490" s="206">
        <v>0</v>
      </c>
      <c r="F490" s="206">
        <v>0</v>
      </c>
      <c r="G490" s="206">
        <v>0.5545722713864307</v>
      </c>
      <c r="H490" s="206">
        <v>0.08086596625278573</v>
      </c>
      <c r="I490" s="206">
        <v>1.2260295504558314</v>
      </c>
      <c r="J490" s="206">
        <v>0.5859943977591037</v>
      </c>
      <c r="K490" s="206">
        <v>0.30952380952380953</v>
      </c>
      <c r="L490" s="206">
        <v>0</v>
      </c>
      <c r="M490" s="206">
        <v>0.196875</v>
      </c>
    </row>
    <row r="491" spans="1:4" ht="6" customHeight="1">
      <c r="A491" s="142"/>
      <c r="C491" s="3"/>
      <c r="D491" s="68"/>
    </row>
    <row r="492" spans="1:4" ht="15">
      <c r="A492" s="142"/>
      <c r="B492" s="16" t="s">
        <v>315</v>
      </c>
      <c r="C492" s="3"/>
      <c r="D492" s="57"/>
    </row>
    <row r="493" spans="1:13" ht="13.5">
      <c r="A493" s="142"/>
      <c r="C493" s="6" t="s">
        <v>317</v>
      </c>
      <c r="D493" s="9" t="s">
        <v>334</v>
      </c>
      <c r="E493" s="77">
        <v>0.003317052894864328</v>
      </c>
      <c r="F493" s="77">
        <v>0.0025412428770457004</v>
      </c>
      <c r="G493" s="77">
        <v>0.002296880240850508</v>
      </c>
      <c r="H493" s="77">
        <v>0.0038092098313296987</v>
      </c>
      <c r="I493" s="77">
        <v>0.007105950414822062</v>
      </c>
      <c r="J493" s="77">
        <v>0.02042460334674763</v>
      </c>
      <c r="K493" s="77">
        <v>0.03915391465367786</v>
      </c>
      <c r="L493" s="77">
        <v>0.04496191778880531</v>
      </c>
      <c r="M493" s="77">
        <v>0.047014721633900906</v>
      </c>
    </row>
    <row r="494" spans="1:13" ht="13.5">
      <c r="A494" s="142"/>
      <c r="C494" s="6" t="s">
        <v>312</v>
      </c>
      <c r="D494" s="9" t="s">
        <v>334</v>
      </c>
      <c r="E494" s="77">
        <v>0</v>
      </c>
      <c r="F494" s="77">
        <v>0</v>
      </c>
      <c r="G494" s="77">
        <v>0.11486844263097191</v>
      </c>
      <c r="H494" s="77">
        <v>0.017750830913936082</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0.29078638620880304</v>
      </c>
      <c r="F497" s="207">
        <v>0.34046525891748364</v>
      </c>
      <c r="G497" s="207">
        <v>0.3525659421312438</v>
      </c>
      <c r="H497" s="207">
        <v>0.31288078526815927</v>
      </c>
      <c r="I497" s="207">
        <v>0.3331674440423165</v>
      </c>
      <c r="J497" s="207">
        <v>0.37100901609756276</v>
      </c>
      <c r="K497" s="207">
        <v>0.3718803121183974</v>
      </c>
      <c r="L497" s="207">
        <v>0.3702489701844191</v>
      </c>
      <c r="M497" s="207">
        <v>0.37356642062146433</v>
      </c>
    </row>
    <row r="498" spans="1:13" ht="13.5">
      <c r="A498" s="142"/>
      <c r="B498" s="231" t="s">
        <v>351</v>
      </c>
      <c r="C498" s="229"/>
      <c r="D498" s="9" t="s">
        <v>334</v>
      </c>
      <c r="E498" s="207">
        <v>0.01840575484081596</v>
      </c>
      <c r="F498" s="207">
        <v>0.012270689672579684</v>
      </c>
      <c r="G498" s="207">
        <v>0.0074247438766847015</v>
      </c>
      <c r="H498" s="207">
        <v>0.0057028888577111535</v>
      </c>
      <c r="I498" s="207">
        <v>0.0060873470313123935</v>
      </c>
      <c r="J498" s="207">
        <v>0.005705286021263963</v>
      </c>
      <c r="K498" s="207">
        <v>0.002513069631858883</v>
      </c>
      <c r="L498" s="207">
        <v>0.002568665051878063</v>
      </c>
      <c r="M498" s="207">
        <v>0.002586253495477292</v>
      </c>
    </row>
    <row r="499" spans="1:13" ht="13.5">
      <c r="A499" s="142"/>
      <c r="C499" s="3" t="s">
        <v>352</v>
      </c>
      <c r="D499" s="9" t="s">
        <v>334</v>
      </c>
      <c r="E499" s="207">
        <v>0.21783146855841032</v>
      </c>
      <c r="F499" s="207">
        <v>0.18819979403717427</v>
      </c>
      <c r="G499" s="207">
        <v>0.18759468600976317</v>
      </c>
      <c r="H499" s="207">
        <v>0.171246255028971</v>
      </c>
      <c r="I499" s="207">
        <v>0.19003342405897655</v>
      </c>
      <c r="J499" s="207">
        <v>0.15731426988353586</v>
      </c>
      <c r="K499" s="207">
        <v>0.13377869557072544</v>
      </c>
      <c r="L499" s="207">
        <v>0.13737619560571548</v>
      </c>
      <c r="M499" s="207">
        <v>0.13651816256037247</v>
      </c>
    </row>
    <row r="500" spans="1:13" ht="13.5">
      <c r="A500" s="142"/>
      <c r="C500" s="3" t="s">
        <v>353</v>
      </c>
      <c r="D500" s="9" t="s">
        <v>334</v>
      </c>
      <c r="E500" s="207">
        <v>0.004695153715432492</v>
      </c>
      <c r="F500" s="207">
        <v>0.0017007392954859813</v>
      </c>
      <c r="G500" s="207">
        <v>0.001644014391738373</v>
      </c>
      <c r="H500" s="207">
        <v>0.0015122126750816021</v>
      </c>
      <c r="I500" s="207">
        <v>0.0006872556342125334</v>
      </c>
      <c r="J500" s="207">
        <v>0.008650875836971819</v>
      </c>
      <c r="K500" s="207">
        <v>0.005688685775128838</v>
      </c>
      <c r="L500" s="207">
        <v>0.000840670368853961</v>
      </c>
      <c r="M500" s="207">
        <v>0.0008046218663333616</v>
      </c>
    </row>
    <row r="501" spans="1:13" ht="13.5">
      <c r="A501" s="142"/>
      <c r="C501" s="3" t="s">
        <v>354</v>
      </c>
      <c r="D501" s="9" t="s">
        <v>334</v>
      </c>
      <c r="E501" s="207">
        <v>0</v>
      </c>
      <c r="F501" s="207">
        <v>0</v>
      </c>
      <c r="G501" s="207">
        <v>0.00025868802667360985</v>
      </c>
      <c r="H501" s="207">
        <v>3.5248418782300354E-05</v>
      </c>
      <c r="I501" s="207">
        <v>0.0005134668531472951</v>
      </c>
      <c r="J501" s="207">
        <v>0.00026931401138328016</v>
      </c>
      <c r="K501" s="207">
        <v>0.00012358759429191072</v>
      </c>
      <c r="L501" s="207">
        <v>0</v>
      </c>
      <c r="M501" s="207">
        <v>6.852011027169747E-05</v>
      </c>
    </row>
    <row r="502" spans="1:13" ht="13.5">
      <c r="A502" s="142"/>
      <c r="C502" s="3" t="s">
        <v>355</v>
      </c>
      <c r="D502" s="9" t="s">
        <v>334</v>
      </c>
      <c r="E502" s="207">
        <v>0.024083797739190546</v>
      </c>
      <c r="F502" s="207">
        <v>0.01952703009682272</v>
      </c>
      <c r="G502" s="207">
        <v>0.015246081572040411</v>
      </c>
      <c r="H502" s="207">
        <v>0.014704002791008655</v>
      </c>
      <c r="I502" s="207">
        <v>0.02375942787680008</v>
      </c>
      <c r="J502" s="207">
        <v>0.015091625982056375</v>
      </c>
      <c r="K502" s="207">
        <v>0.018506815660815187</v>
      </c>
      <c r="L502" s="207">
        <v>0.023673560883173798</v>
      </c>
      <c r="M502" s="207">
        <v>0.013537616072251084</v>
      </c>
    </row>
    <row r="503" spans="1:13" ht="13.5">
      <c r="A503" s="142"/>
      <c r="C503" s="3" t="s">
        <v>356</v>
      </c>
      <c r="D503" s="9" t="s">
        <v>334</v>
      </c>
      <c r="E503" s="207">
        <v>0.3934932845644037</v>
      </c>
      <c r="F503" s="207">
        <v>0.3978217096428968</v>
      </c>
      <c r="G503" s="207">
        <v>0.39751099921002303</v>
      </c>
      <c r="H503" s="207">
        <v>0.45815062093420245</v>
      </c>
      <c r="I503" s="207">
        <v>0.41283551273680863</v>
      </c>
      <c r="J503" s="207">
        <v>0.4128018647034379</v>
      </c>
      <c r="K503" s="207">
        <v>0.4299978049185669</v>
      </c>
      <c r="L503" s="207">
        <v>0.42415743536854705</v>
      </c>
      <c r="M503" s="207">
        <v>0.43004765628050434</v>
      </c>
    </row>
    <row r="504" spans="1:13" ht="13.5">
      <c r="A504" s="142"/>
      <c r="C504" s="3" t="s">
        <v>357</v>
      </c>
      <c r="D504" s="9" t="s">
        <v>334</v>
      </c>
      <c r="E504" s="207">
        <v>0.016489823910737667</v>
      </c>
      <c r="F504" s="207">
        <v>0.01637338208123416</v>
      </c>
      <c r="G504" s="207">
        <v>0.016435863028053433</v>
      </c>
      <c r="H504" s="207">
        <v>0.012336530253898246</v>
      </c>
      <c r="I504" s="207">
        <v>0.010726454220414468</v>
      </c>
      <c r="J504" s="207">
        <v>0.011211676178480522</v>
      </c>
      <c r="K504" s="207">
        <v>0.010892649792369185</v>
      </c>
      <c r="L504" s="207">
        <v>0.013964031719286696</v>
      </c>
      <c r="M504" s="207">
        <v>0.013820506241801379</v>
      </c>
    </row>
    <row r="505" spans="1:13" ht="13.5">
      <c r="A505" s="142"/>
      <c r="C505" s="3" t="s">
        <v>358</v>
      </c>
      <c r="D505" s="9" t="s">
        <v>334</v>
      </c>
      <c r="E505" s="207">
        <v>0.019495277366287905</v>
      </c>
      <c r="F505" s="207">
        <v>0.011748525952325664</v>
      </c>
      <c r="G505" s="207">
        <v>0.013577452066652835</v>
      </c>
      <c r="H505" s="207">
        <v>0.011930618344692622</v>
      </c>
      <c r="I505" s="207">
        <v>0.012347297920182763</v>
      </c>
      <c r="J505" s="207">
        <v>0.011942892041127287</v>
      </c>
      <c r="K505" s="207">
        <v>0.013725292079290583</v>
      </c>
      <c r="L505" s="207">
        <v>0.013932779196882123</v>
      </c>
      <c r="M505" s="207">
        <v>0.01843691271875725</v>
      </c>
    </row>
    <row r="506" spans="1:13" ht="13.5">
      <c r="A506" s="142"/>
      <c r="C506" s="3" t="s">
        <v>359</v>
      </c>
      <c r="D506" s="9" t="s">
        <v>334</v>
      </c>
      <c r="E506" s="207">
        <v>0.014719053095918335</v>
      </c>
      <c r="F506" s="207">
        <v>0.011892870303997093</v>
      </c>
      <c r="G506" s="207">
        <v>0.0077415296871266165</v>
      </c>
      <c r="H506" s="207">
        <v>0.011500837427492683</v>
      </c>
      <c r="I506" s="207">
        <v>0.009842369625828804</v>
      </c>
      <c r="J506" s="207">
        <v>0.006003179244180268</v>
      </c>
      <c r="K506" s="207">
        <v>0.012893086858555705</v>
      </c>
      <c r="L506" s="207">
        <v>0.01323769162124371</v>
      </c>
      <c r="M506" s="207">
        <v>0.010613330032766752</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1839.4481951871658</v>
      </c>
      <c r="F510" s="206">
        <v>2289.7916111850864</v>
      </c>
      <c r="G510" s="206">
        <v>2419.4195345788266</v>
      </c>
      <c r="H510" s="206">
        <v>2350.1989812161733</v>
      </c>
      <c r="I510" s="206">
        <v>2316.4165356806034</v>
      </c>
      <c r="J510" s="206">
        <v>2284.59243697479</v>
      </c>
      <c r="K510" s="206">
        <v>2614.7725885225886</v>
      </c>
      <c r="L510" s="206">
        <v>2564.214187137731</v>
      </c>
      <c r="M510" s="206">
        <v>2998.429375</v>
      </c>
    </row>
    <row r="511" spans="1:13" ht="13.5">
      <c r="A511" s="142"/>
      <c r="C511" s="6" t="s">
        <v>309</v>
      </c>
      <c r="D511" s="9" t="s">
        <v>334</v>
      </c>
      <c r="E511" s="206">
        <v>772.9816011235955</v>
      </c>
      <c r="F511" s="206">
        <v>939.69043715847</v>
      </c>
      <c r="G511" s="206">
        <v>1008.4219945355192</v>
      </c>
      <c r="H511" s="206">
        <v>1008.4665300546449</v>
      </c>
      <c r="I511" s="206">
        <v>984.5698824158204</v>
      </c>
      <c r="J511" s="206">
        <v>959.5288235294117</v>
      </c>
      <c r="K511" s="206">
        <v>1007.2900987770461</v>
      </c>
      <c r="L511" s="206">
        <v>1067.8331034482758</v>
      </c>
      <c r="M511" s="206">
        <v>1054.3927472527473</v>
      </c>
    </row>
    <row r="512" spans="1:13" ht="13.5">
      <c r="A512" s="142"/>
      <c r="C512" s="6" t="s">
        <v>472</v>
      </c>
      <c r="D512" s="9" t="s">
        <v>334</v>
      </c>
      <c r="E512" s="206">
        <v>240.11998663101605</v>
      </c>
      <c r="F512" s="206">
        <v>789.5179760319573</v>
      </c>
      <c r="G512" s="206">
        <v>527.8806948541462</v>
      </c>
      <c r="H512" s="206">
        <v>655.1588666029927</v>
      </c>
      <c r="I512" s="206">
        <v>575.3784973278844</v>
      </c>
      <c r="J512" s="206">
        <v>579.858543417367</v>
      </c>
      <c r="K512" s="206">
        <v>667.014652014652</v>
      </c>
      <c r="L512" s="206">
        <v>633.2608335633453</v>
      </c>
      <c r="M512" s="206">
        <v>755.5309375</v>
      </c>
    </row>
    <row r="513" spans="1:13" ht="13.5">
      <c r="A513" s="142"/>
      <c r="C513" s="6" t="s">
        <v>318</v>
      </c>
      <c r="D513" s="9" t="s">
        <v>334</v>
      </c>
      <c r="E513" s="206">
        <v>19.953877005347593</v>
      </c>
      <c r="F513" s="206">
        <v>34.43641810918775</v>
      </c>
      <c r="G513" s="206">
        <v>50.397574565716155</v>
      </c>
      <c r="H513" s="206">
        <v>79.97389366443808</v>
      </c>
      <c r="I513" s="206">
        <v>78.0587865451116</v>
      </c>
      <c r="J513" s="206">
        <v>154.77058823529413</v>
      </c>
      <c r="K513" s="206">
        <v>220.81654456654456</v>
      </c>
      <c r="L513" s="206">
        <v>265.99668782776706</v>
      </c>
      <c r="M513" s="206">
        <v>302.6471875</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0.2999878807237915</v>
      </c>
      <c r="F517" s="208">
        <v>0.23399797107930265</v>
      </c>
      <c r="G517" s="208">
        <v>0.24574265181126873</v>
      </c>
      <c r="H517" s="208">
        <v>0.25917237595629894</v>
      </c>
      <c r="I517" s="208">
        <v>0.292653980357795</v>
      </c>
      <c r="J517" s="208">
        <v>0.284133205084113</v>
      </c>
      <c r="K517" s="208">
        <v>0.2769449433486711</v>
      </c>
      <c r="L517" s="208">
        <v>0.2697939796007556</v>
      </c>
      <c r="M517" s="208">
        <v>0.28127215352537693</v>
      </c>
    </row>
    <row r="518" spans="1:13" ht="13.5">
      <c r="A518" s="142"/>
      <c r="C518" s="3" t="s">
        <v>396</v>
      </c>
      <c r="D518" s="9" t="s">
        <v>334</v>
      </c>
      <c r="E518" s="208">
        <v>0.0042817202976436096</v>
      </c>
      <c r="F518" s="208">
        <v>0.005519053914685891</v>
      </c>
      <c r="G518" s="208">
        <v>0.0037376472384422505</v>
      </c>
      <c r="H518" s="208">
        <v>0.010314041973862008</v>
      </c>
      <c r="I518" s="208">
        <v>0.011312039417408187</v>
      </c>
      <c r="J518" s="208">
        <v>0.02400381559821947</v>
      </c>
      <c r="K518" s="208">
        <v>0.029309379704284207</v>
      </c>
      <c r="L518" s="208">
        <v>0.03489384668575786</v>
      </c>
      <c r="M518" s="208">
        <v>0.03715247170028809</v>
      </c>
    </row>
    <row r="519" spans="1:13" ht="13.5">
      <c r="A519" s="142"/>
      <c r="C519" s="3" t="s">
        <v>387</v>
      </c>
      <c r="D519" s="9" t="s">
        <v>334</v>
      </c>
      <c r="E519" s="208">
        <v>0.3438749232551831</v>
      </c>
      <c r="F519" s="208">
        <v>0.28460991833434274</v>
      </c>
      <c r="G519" s="208">
        <v>0.32961401984841054</v>
      </c>
      <c r="H519" s="208">
        <v>0.3171907247044321</v>
      </c>
      <c r="I519" s="208">
        <v>0.3531753522857572</v>
      </c>
      <c r="J519" s="208">
        <v>0.3367457925121337</v>
      </c>
      <c r="K519" s="208">
        <v>0.36762466006576</v>
      </c>
      <c r="L519" s="208">
        <v>0.3798667147175696</v>
      </c>
      <c r="M519" s="208">
        <v>0.40767531001126217</v>
      </c>
    </row>
    <row r="520" spans="1:13" ht="13.5">
      <c r="A520" s="142"/>
      <c r="C520" s="3" t="s">
        <v>388</v>
      </c>
      <c r="D520" s="9" t="s">
        <v>334</v>
      </c>
      <c r="E520" s="208">
        <v>0.06711662432187926</v>
      </c>
      <c r="F520" s="208">
        <v>0.04947565862144463</v>
      </c>
      <c r="G520" s="208">
        <v>0.039518134769073954</v>
      </c>
      <c r="H520" s="208">
        <v>0.0645285306438995</v>
      </c>
      <c r="I520" s="208">
        <v>0.05518163007203209</v>
      </c>
      <c r="J520" s="208">
        <v>0.04675799825772331</v>
      </c>
      <c r="K520" s="208">
        <v>0.030753812020670103</v>
      </c>
      <c r="L520" s="208">
        <v>0.03299312346800073</v>
      </c>
      <c r="M520" s="208">
        <v>0.039527986214449355</v>
      </c>
    </row>
    <row r="521" spans="1:13" ht="13.5">
      <c r="A521" s="142"/>
      <c r="C521" s="3" t="s">
        <v>394</v>
      </c>
      <c r="D521" s="9" t="s">
        <v>334</v>
      </c>
      <c r="E521" s="208">
        <v>0.003824203993401445</v>
      </c>
      <c r="F521" s="208">
        <v>0.005081460671707082</v>
      </c>
      <c r="G521" s="208">
        <v>0.0026495434827638106</v>
      </c>
      <c r="H521" s="208">
        <v>0.005497173859299171</v>
      </c>
      <c r="I521" s="208">
        <v>0.00285579697743957</v>
      </c>
      <c r="J521" s="208">
        <v>0.0018927181784687214</v>
      </c>
      <c r="K521" s="208">
        <v>0.0029426820818830735</v>
      </c>
      <c r="L521" s="208">
        <v>0.0013801717690611604</v>
      </c>
      <c r="M521" s="208">
        <v>0.005585007317372616</v>
      </c>
    </row>
    <row r="522" spans="1:13" ht="13.5">
      <c r="A522" s="142"/>
      <c r="C522" s="3" t="s">
        <v>395</v>
      </c>
      <c r="D522" s="9" t="s">
        <v>334</v>
      </c>
      <c r="E522" s="208">
        <v>0.006326007803214934</v>
      </c>
      <c r="F522" s="208">
        <v>0.005990666034361392</v>
      </c>
      <c r="G522" s="208">
        <v>0.005396761617898657</v>
      </c>
      <c r="H522" s="208">
        <v>0.007209588219954687</v>
      </c>
      <c r="I522" s="208">
        <v>0.013449374711695874</v>
      </c>
      <c r="J522" s="208">
        <v>0.012466535352216377</v>
      </c>
      <c r="K522" s="208">
        <v>0.014822796417695785</v>
      </c>
      <c r="L522" s="208">
        <v>0.01425520885135522</v>
      </c>
      <c r="M522" s="208">
        <v>0.015447253947743891</v>
      </c>
    </row>
    <row r="523" spans="1:13" ht="13.5">
      <c r="A523" s="142"/>
      <c r="C523" s="3" t="s">
        <v>397</v>
      </c>
      <c r="D523" s="9" t="s">
        <v>334</v>
      </c>
      <c r="E523" s="208">
        <v>0.006566031249562789</v>
      </c>
      <c r="F523" s="208">
        <v>0.00952005180173566</v>
      </c>
      <c r="G523" s="208">
        <v>0.01709279322276093</v>
      </c>
      <c r="H523" s="208">
        <v>0.023714520842999333</v>
      </c>
      <c r="I523" s="208">
        <v>0.022386039206511048</v>
      </c>
      <c r="J523" s="208">
        <v>0.04374156678614933</v>
      </c>
      <c r="K523" s="208">
        <v>0.05514023764898299</v>
      </c>
      <c r="L523" s="208">
        <v>0.0688403457081631</v>
      </c>
      <c r="M523" s="208">
        <v>0.06378276793663015</v>
      </c>
    </row>
    <row r="524" spans="1:13" ht="13.5">
      <c r="A524" s="142"/>
      <c r="C524" s="3" t="s">
        <v>398</v>
      </c>
      <c r="D524" s="9" t="s">
        <v>334</v>
      </c>
      <c r="E524" s="208">
        <v>0.2680226083553234</v>
      </c>
      <c r="F524" s="208">
        <v>0.40580521954241994</v>
      </c>
      <c r="G524" s="208">
        <v>0.3562484480093811</v>
      </c>
      <c r="H524" s="208">
        <v>0.3123730437992543</v>
      </c>
      <c r="I524" s="208">
        <v>0.248985786971361</v>
      </c>
      <c r="J524" s="208">
        <v>0.25025836823097614</v>
      </c>
      <c r="K524" s="208">
        <v>0.2224614887120527</v>
      </c>
      <c r="L524" s="208">
        <v>0.19797660919933677</v>
      </c>
      <c r="M524" s="208">
        <v>0.1495570493468768</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0.26135391756966175</v>
      </c>
      <c r="F532" s="208">
        <v>0.12813616971290684</v>
      </c>
      <c r="G532" s="208">
        <v>0.06893730655575739</v>
      </c>
      <c r="H532" s="208">
        <v>0.05879063529746443</v>
      </c>
      <c r="I532" s="208">
        <v>0.03621988727452904</v>
      </c>
      <c r="J532" s="208">
        <v>0.06948422602024645</v>
      </c>
      <c r="K532" s="208">
        <v>0.05247096221746569</v>
      </c>
      <c r="L532" s="208">
        <v>0.06282881607483541</v>
      </c>
      <c r="M532" s="208">
        <v>0.035056791190888066</v>
      </c>
    </row>
    <row r="533" spans="1:13" ht="13.5">
      <c r="A533" s="142"/>
      <c r="C533" s="3" t="s">
        <v>96</v>
      </c>
      <c r="D533" s="9" t="s">
        <v>334</v>
      </c>
      <c r="E533" s="208">
        <v>0.13308109976163002</v>
      </c>
      <c r="F533" s="208">
        <v>0.08796467386800734</v>
      </c>
      <c r="G533" s="208">
        <v>0.11613719373543771</v>
      </c>
      <c r="H533" s="208">
        <v>0.11916133555044552</v>
      </c>
      <c r="I533" s="208">
        <v>0.14450715414938764</v>
      </c>
      <c r="J533" s="208">
        <v>0.15163165254515237</v>
      </c>
      <c r="K533" s="208">
        <v>0.164881838011813</v>
      </c>
      <c r="L533" s="208">
        <v>0.13753914361751826</v>
      </c>
      <c r="M533" s="208">
        <v>0.13789385984787453</v>
      </c>
    </row>
    <row r="534" spans="1:13" ht="13.5">
      <c r="A534" s="142"/>
      <c r="C534" s="6" t="s">
        <v>97</v>
      </c>
      <c r="D534" s="9" t="s">
        <v>334</v>
      </c>
      <c r="E534" s="208">
        <v>0.22376217582980248</v>
      </c>
      <c r="F534" s="208">
        <v>0.26884216898542623</v>
      </c>
      <c r="G534" s="208">
        <v>0.2799413789520472</v>
      </c>
      <c r="H534" s="208">
        <v>0.2868367882578849</v>
      </c>
      <c r="I534" s="208">
        <v>0.318078756917433</v>
      </c>
      <c r="J534" s="208">
        <v>0.253647286443898</v>
      </c>
      <c r="K534" s="208">
        <v>0.25605735235661475</v>
      </c>
      <c r="L534" s="208">
        <v>0.2979787835457519</v>
      </c>
      <c r="M534" s="208">
        <v>0.3109271583226802</v>
      </c>
    </row>
    <row r="535" spans="1:13" ht="13.5">
      <c r="A535" s="142"/>
      <c r="C535" s="6" t="s">
        <v>98</v>
      </c>
      <c r="D535" s="9" t="s">
        <v>334</v>
      </c>
      <c r="E535" s="208">
        <v>0.16115275938839627</v>
      </c>
      <c r="F535" s="208">
        <v>0.34479905165839114</v>
      </c>
      <c r="G535" s="208">
        <v>0.21819108440404034</v>
      </c>
      <c r="H535" s="208">
        <v>0.27876740303238634</v>
      </c>
      <c r="I535" s="208">
        <v>0.2483916378877118</v>
      </c>
      <c r="J535" s="208">
        <v>0.25381268625103376</v>
      </c>
      <c r="K535" s="208">
        <v>0.25509470878747886</v>
      </c>
      <c r="L535" s="208">
        <v>0.2469609741416391</v>
      </c>
      <c r="M535" s="208">
        <v>0.25197556554087586</v>
      </c>
    </row>
    <row r="536" spans="1:13" ht="13.5">
      <c r="A536" s="142"/>
      <c r="C536" s="6" t="s">
        <v>99</v>
      </c>
      <c r="D536" s="9" t="s">
        <v>334</v>
      </c>
      <c r="E536" s="208">
        <v>0.013202924833777859</v>
      </c>
      <c r="F536" s="208">
        <v>0.008047063516731909</v>
      </c>
      <c r="G536" s="208">
        <v>0.009831407589279847</v>
      </c>
      <c r="H536" s="208">
        <v>0.010652840195205213</v>
      </c>
      <c r="I536" s="208">
        <v>0.010128084048345658</v>
      </c>
      <c r="J536" s="208">
        <v>0.011822101411293166</v>
      </c>
      <c r="K536" s="208">
        <v>0.011666245427413862</v>
      </c>
      <c r="L536" s="208">
        <v>0.014877803884286882</v>
      </c>
      <c r="M536" s="208">
        <v>0.01681901378784351</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0.19161029931341667</v>
      </c>
      <c r="F539" s="208">
        <v>0.13266111645301165</v>
      </c>
      <c r="G539" s="208">
        <v>0.17157697419641602</v>
      </c>
      <c r="H539" s="208">
        <v>0.2074604695897778</v>
      </c>
      <c r="I539" s="208">
        <v>0.20893500880298774</v>
      </c>
      <c r="J539" s="208">
        <v>0.23032076405147378</v>
      </c>
      <c r="K539" s="208">
        <v>0.21138711848419245</v>
      </c>
      <c r="L539" s="208">
        <v>0.1983417271716231</v>
      </c>
      <c r="M539" s="208">
        <v>0.20120492249379726</v>
      </c>
    </row>
    <row r="540" spans="1:13" ht="13.5">
      <c r="A540" s="142"/>
      <c r="C540" s="6" t="s">
        <v>103</v>
      </c>
      <c r="D540" s="9" t="s">
        <v>334</v>
      </c>
      <c r="E540" s="208">
        <v>0.01583682330331496</v>
      </c>
      <c r="F540" s="208">
        <v>0.029549755805524842</v>
      </c>
      <c r="G540" s="208">
        <v>0.13538465456702153</v>
      </c>
      <c r="H540" s="208">
        <v>0.038330528076835804</v>
      </c>
      <c r="I540" s="208">
        <v>0.03373947091960517</v>
      </c>
      <c r="J540" s="208">
        <v>0.02928128327690245</v>
      </c>
      <c r="K540" s="208">
        <v>0.04844177471502143</v>
      </c>
      <c r="L540" s="208">
        <v>0.04147275156434537</v>
      </c>
      <c r="M540" s="208">
        <v>0.046122688816040563</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751.2961229946524</v>
      </c>
      <c r="F546" s="206">
        <v>726.698069241012</v>
      </c>
      <c r="G546" s="206">
        <v>706.1799410029498</v>
      </c>
      <c r="H546" s="206">
        <v>897.9490608086596</v>
      </c>
      <c r="I546" s="206">
        <v>1316.868280414964</v>
      </c>
      <c r="J546" s="206">
        <v>1421.6159663865546</v>
      </c>
      <c r="K546" s="206">
        <v>1656.4325396825398</v>
      </c>
      <c r="L546" s="206">
        <v>1001.3094120894286</v>
      </c>
      <c r="M546" s="206">
        <v>1611.028125</v>
      </c>
    </row>
    <row r="547" spans="1:13" ht="13.5">
      <c r="A547" s="142"/>
      <c r="C547" s="6" t="s">
        <v>475</v>
      </c>
      <c r="D547" s="9" t="s">
        <v>334</v>
      </c>
      <c r="E547" s="206">
        <v>315.713202247191</v>
      </c>
      <c r="F547" s="206">
        <v>298.22418032786885</v>
      </c>
      <c r="G547" s="206">
        <v>294.33811475409834</v>
      </c>
      <c r="H547" s="206">
        <v>385.30846994535517</v>
      </c>
      <c r="I547" s="206">
        <v>559.7218065205773</v>
      </c>
      <c r="J547" s="206">
        <v>597.0787058823529</v>
      </c>
      <c r="K547" s="206">
        <v>638.1083019755409</v>
      </c>
      <c r="L547" s="206">
        <v>416.9820689655172</v>
      </c>
      <c r="M547" s="206">
        <v>566.5153846153846</v>
      </c>
    </row>
    <row r="548" spans="1:13" ht="13.5">
      <c r="A548" s="142"/>
      <c r="C548" s="6" t="s">
        <v>476</v>
      </c>
      <c r="D548" s="9" t="s">
        <v>334</v>
      </c>
      <c r="E548" s="77">
        <v>0.06221138094614123</v>
      </c>
      <c r="F548" s="77">
        <v>0.015704170417041703</v>
      </c>
      <c r="G548" s="77">
        <v>0.0681334699525318</v>
      </c>
      <c r="H548" s="77">
        <v>0.002545569591732508</v>
      </c>
      <c r="I548" s="77">
        <v>0.0003910537880826547</v>
      </c>
      <c r="J548" s="77">
        <v>0.026737115799488096</v>
      </c>
      <c r="K548" s="77">
        <v>0.12200632861594127</v>
      </c>
      <c r="L548" s="77">
        <v>0.264833265108164</v>
      </c>
      <c r="M548" s="77">
        <v>0.3372151384344776</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0.06221138094614123</v>
      </c>
      <c r="F550" s="77">
        <v>0.015704170417041703</v>
      </c>
      <c r="G550" s="77">
        <v>0.0681334699525318</v>
      </c>
      <c r="H550" s="77">
        <v>0.002545569591732508</v>
      </c>
      <c r="I550" s="77">
        <v>0.0003910537880826547</v>
      </c>
      <c r="J550" s="77">
        <v>0.0009181475703927837</v>
      </c>
      <c r="K550" s="77">
        <v>0.11105752591942927</v>
      </c>
      <c r="L550" s="77">
        <v>0.23454100446860587</v>
      </c>
      <c r="M550" s="77">
        <v>0.3372151384344776</v>
      </c>
    </row>
    <row r="551" spans="1:13" ht="13.5">
      <c r="A551" s="142"/>
      <c r="C551" s="6" t="s">
        <v>478</v>
      </c>
      <c r="D551" s="9" t="s">
        <v>334</v>
      </c>
      <c r="E551" s="77">
        <v>0</v>
      </c>
      <c r="F551" s="77">
        <v>0</v>
      </c>
      <c r="G551" s="77">
        <v>0</v>
      </c>
      <c r="H551" s="77">
        <v>0</v>
      </c>
      <c r="I551" s="77">
        <v>0</v>
      </c>
      <c r="J551" s="77">
        <v>0.02581896822909531</v>
      </c>
      <c r="K551" s="77">
        <v>0.010948802696511998</v>
      </c>
      <c r="L551" s="77">
        <v>0.03029226063955815</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0.10492058910346055</v>
      </c>
      <c r="F553" s="77">
        <v>0</v>
      </c>
      <c r="G553" s="77">
        <v>0.25113825247452287</v>
      </c>
      <c r="H553" s="77">
        <v>0</v>
      </c>
      <c r="I553" s="77">
        <v>0.43817267552783584</v>
      </c>
      <c r="J553" s="77">
        <v>0.3572587753210871</v>
      </c>
      <c r="K553" s="77">
        <v>0.3819753292921601</v>
      </c>
      <c r="L553" s="77">
        <v>0.0513829727105032</v>
      </c>
      <c r="M553" s="77">
        <v>0.34470222570443576</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0.38946382781085753</v>
      </c>
      <c r="F555" s="77">
        <v>0.46937473747374736</v>
      </c>
      <c r="G555" s="77">
        <v>0.2742396646879324</v>
      </c>
      <c r="H555" s="77">
        <v>0.5355328281311023</v>
      </c>
      <c r="I555" s="77">
        <v>0.1257839375750771</v>
      </c>
      <c r="J555" s="77">
        <v>0.2548698864648643</v>
      </c>
      <c r="K555" s="77">
        <v>0.1465381062241294</v>
      </c>
      <c r="L555" s="77">
        <v>0.2774920313573155</v>
      </c>
      <c r="M555" s="77">
        <v>0.07965972027081922</v>
      </c>
    </row>
    <row r="556" spans="1:13" ht="28.5" customHeight="1">
      <c r="A556" s="142"/>
      <c r="B556" s="235" t="s">
        <v>481</v>
      </c>
      <c r="C556" s="236"/>
      <c r="D556" s="9" t="s">
        <v>334</v>
      </c>
      <c r="E556" s="77">
        <v>0.21517021150591822</v>
      </c>
      <c r="F556" s="77">
        <v>0.3653948394839484</v>
      </c>
      <c r="G556" s="77">
        <v>0.33484386292313745</v>
      </c>
      <c r="H556" s="77">
        <v>0.36906205876167875</v>
      </c>
      <c r="I556" s="77">
        <v>0.41331351752655987</v>
      </c>
      <c r="J556" s="77">
        <v>0.24254618814410714</v>
      </c>
      <c r="K556" s="77">
        <v>0.29087726325600743</v>
      </c>
      <c r="L556" s="77">
        <v>0.30480208135294795</v>
      </c>
      <c r="M556" s="77">
        <v>0.17896713811907014</v>
      </c>
    </row>
    <row r="557" spans="1:13" ht="13.5">
      <c r="A557" s="142"/>
      <c r="C557" s="6" t="s">
        <v>624</v>
      </c>
      <c r="D557" s="9" t="s">
        <v>334</v>
      </c>
      <c r="E557" s="77">
        <v>0.22823399063362243</v>
      </c>
      <c r="F557" s="77">
        <v>0.14952625262526253</v>
      </c>
      <c r="G557" s="77">
        <v>0.07164474996187549</v>
      </c>
      <c r="H557" s="77">
        <v>0.09285954351548653</v>
      </c>
      <c r="I557" s="77">
        <v>0.022338815582444507</v>
      </c>
      <c r="J557" s="77">
        <v>0.1185880342704534</v>
      </c>
      <c r="K557" s="77">
        <v>0.058602972611761804</v>
      </c>
      <c r="L557" s="77">
        <v>0.10148964947106939</v>
      </c>
      <c r="M557" s="77">
        <v>0.05945577747119729</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0.258352988907761</v>
      </c>
      <c r="F560" s="212">
        <v>0.1786554380872936</v>
      </c>
      <c r="G560" s="212">
        <v>0.20453597146510533</v>
      </c>
      <c r="H560" s="212">
        <v>0.2513116664031161</v>
      </c>
      <c r="I560" s="212">
        <v>0.18180463972185923</v>
      </c>
      <c r="J560" s="212">
        <v>0.20996719518108659</v>
      </c>
      <c r="K560" s="212">
        <v>0.14970921259536352</v>
      </c>
      <c r="L560" s="212">
        <v>0.3230779239108382</v>
      </c>
      <c r="M560" s="212">
        <v>0.3930322057537015</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0.052632304778106286</v>
      </c>
      <c r="F562" s="212">
        <v>0.49571117924361924</v>
      </c>
      <c r="G562" s="212">
        <v>0.5891286135652142</v>
      </c>
      <c r="H562" s="212">
        <v>0.12220958440083135</v>
      </c>
      <c r="I562" s="212">
        <v>0.5522624003391774</v>
      </c>
      <c r="J562" s="212">
        <v>0.3649852842338846</v>
      </c>
      <c r="K562" s="212">
        <v>0.1402655094754917</v>
      </c>
      <c r="L562" s="212">
        <v>0.1799903741829633</v>
      </c>
      <c r="M562" s="212">
        <v>0.20279596298171393</v>
      </c>
    </row>
    <row r="563" spans="1:13" ht="13.5">
      <c r="A563" s="142"/>
      <c r="C563" s="6" t="s">
        <v>486</v>
      </c>
      <c r="D563" s="9" t="s">
        <v>334</v>
      </c>
      <c r="E563" s="212">
        <v>0</v>
      </c>
      <c r="F563" s="212">
        <v>0.03736690913105399</v>
      </c>
      <c r="G563" s="212">
        <v>0.000539786638076076</v>
      </c>
      <c r="H563" s="212">
        <v>0.007850852592025835</v>
      </c>
      <c r="I563" s="212">
        <v>0.023118159695084076</v>
      </c>
      <c r="J563" s="212">
        <v>0.08462752668925902</v>
      </c>
      <c r="K563" s="212">
        <v>0.43511300986847257</v>
      </c>
      <c r="L563" s="212">
        <v>0.13843534714687697</v>
      </c>
      <c r="M563" s="212">
        <v>0.07485107530323222</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0.2120097265065097</v>
      </c>
      <c r="F567" s="77">
        <v>0.007034811252949495</v>
      </c>
      <c r="G567" s="77">
        <v>0.01101712418573673</v>
      </c>
      <c r="H567" s="77">
        <v>0.009042148473758517</v>
      </c>
      <c r="I567" s="77">
        <v>0.006121331366893628</v>
      </c>
      <c r="J567" s="77">
        <v>0.004352958492613744</v>
      </c>
      <c r="K567" s="77">
        <v>0.002952378091625997</v>
      </c>
      <c r="L567" s="77">
        <v>0.016541409757689626</v>
      </c>
      <c r="M567" s="77">
        <v>0.0008500006789142803</v>
      </c>
    </row>
    <row r="568" spans="1:13" ht="13.5">
      <c r="A568" s="142"/>
      <c r="C568" s="3" t="s">
        <v>72</v>
      </c>
      <c r="D568" s="9" t="s">
        <v>334</v>
      </c>
      <c r="E568" s="77">
        <v>0.12099277629835783</v>
      </c>
      <c r="F568" s="77">
        <v>0.024775068815818226</v>
      </c>
      <c r="G568" s="77">
        <v>0.03547832383021088</v>
      </c>
      <c r="H568" s="77">
        <v>0.03561442857862092</v>
      </c>
      <c r="I568" s="77">
        <v>0.04350867208503881</v>
      </c>
      <c r="J568" s="77">
        <v>0.11156988072712455</v>
      </c>
      <c r="K568" s="77">
        <v>0.05367224714837796</v>
      </c>
      <c r="L568" s="77">
        <v>0.10066641968121234</v>
      </c>
      <c r="M568" s="77">
        <v>0.03666738437604868</v>
      </c>
    </row>
    <row r="569" spans="1:13" ht="13.5">
      <c r="A569" s="142"/>
      <c r="C569" s="3" t="s">
        <v>74</v>
      </c>
      <c r="D569" s="9" t="s">
        <v>334</v>
      </c>
      <c r="E569" s="77">
        <v>0.258352988907761</v>
      </c>
      <c r="F569" s="77">
        <v>0.1786554380872936</v>
      </c>
      <c r="G569" s="77">
        <v>0.20453597146510533</v>
      </c>
      <c r="H569" s="77">
        <v>0.2513116664031161</v>
      </c>
      <c r="I569" s="77">
        <v>0.18180463972185923</v>
      </c>
      <c r="J569" s="77">
        <v>0.20996719518108659</v>
      </c>
      <c r="K569" s="77">
        <v>0.14970921259536352</v>
      </c>
      <c r="L569" s="77">
        <v>0.3230779239108382</v>
      </c>
      <c r="M569" s="77">
        <v>0.3930322057537015</v>
      </c>
    </row>
    <row r="570" spans="1:13" ht="13.5">
      <c r="A570" s="142"/>
      <c r="C570" s="3" t="s">
        <v>76</v>
      </c>
      <c r="D570" s="9" t="s">
        <v>334</v>
      </c>
      <c r="E570" s="77">
        <v>0.052632304778106286</v>
      </c>
      <c r="F570" s="77">
        <v>0.5330780883746732</v>
      </c>
      <c r="G570" s="77">
        <v>0.5896684002032903</v>
      </c>
      <c r="H570" s="77">
        <v>0.1300604369928572</v>
      </c>
      <c r="I570" s="77">
        <v>0.5753805600342615</v>
      </c>
      <c r="J570" s="77">
        <v>0.44961281092314365</v>
      </c>
      <c r="K570" s="77">
        <v>0.5753785193439643</v>
      </c>
      <c r="L570" s="77">
        <v>0.31842572132984026</v>
      </c>
      <c r="M570" s="77">
        <v>0.27764703828494613</v>
      </c>
    </row>
    <row r="571" spans="1:13" ht="13.5">
      <c r="A571" s="142"/>
      <c r="C571" s="3" t="s">
        <v>78</v>
      </c>
      <c r="D571" s="9" t="s">
        <v>334</v>
      </c>
      <c r="E571" s="77">
        <v>0.003992654405621658</v>
      </c>
      <c r="F571" s="77">
        <v>0</v>
      </c>
      <c r="G571" s="77">
        <v>0.001147336689014669</v>
      </c>
      <c r="H571" s="77">
        <v>0.006564182129285385</v>
      </c>
      <c r="I571" s="77">
        <v>0.0008271746816272686</v>
      </c>
      <c r="J571" s="77">
        <v>0.0018726469995383405</v>
      </c>
      <c r="K571" s="77">
        <v>0.0017425683312162431</v>
      </c>
      <c r="L571" s="77">
        <v>0.0011632573853061297</v>
      </c>
      <c r="M571" s="77">
        <v>0.0023847349033711005</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0.045725791168381914</v>
      </c>
      <c r="F574" s="77">
        <v>0.025213456155081925</v>
      </c>
      <c r="G574" s="77">
        <v>0.10723884978568661</v>
      </c>
      <c r="H574" s="77">
        <v>0.07993666276895454</v>
      </c>
      <c r="I574" s="77">
        <v>0.06769105825362776</v>
      </c>
      <c r="J574" s="77">
        <v>0.15118905399997518</v>
      </c>
      <c r="K574" s="77">
        <v>0.13820210659852172</v>
      </c>
      <c r="L574" s="77">
        <v>0.17994544267732232</v>
      </c>
      <c r="M574" s="77">
        <v>0.2653922475748212</v>
      </c>
    </row>
    <row r="575" spans="1:13" ht="13.5">
      <c r="A575" s="142"/>
      <c r="C575" s="3" t="s">
        <v>86</v>
      </c>
      <c r="D575" s="9" t="s">
        <v>334</v>
      </c>
      <c r="E575" s="77">
        <v>0.3062937579352616</v>
      </c>
      <c r="F575" s="77">
        <v>0.23124313731418356</v>
      </c>
      <c r="G575" s="77">
        <v>0.05091399384095556</v>
      </c>
      <c r="H575" s="77">
        <v>0.48747047465340737</v>
      </c>
      <c r="I575" s="77">
        <v>0.12466656385669181</v>
      </c>
      <c r="J575" s="77">
        <v>0.07143545367651796</v>
      </c>
      <c r="K575" s="77">
        <v>0.07834296789093026</v>
      </c>
      <c r="L575" s="77">
        <v>0.060179825257791066</v>
      </c>
      <c r="M575" s="77">
        <v>0.024026388428197057</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181.2951203208556</v>
      </c>
      <c r="F582" s="214">
        <v>188.29094540612516</v>
      </c>
      <c r="G582" s="214">
        <v>478.09603408718453</v>
      </c>
      <c r="H582" s="214">
        <v>428.4438077045527</v>
      </c>
      <c r="I582" s="214">
        <v>1294.1549827098397</v>
      </c>
      <c r="J582" s="214">
        <v>1406.9820728291315</v>
      </c>
      <c r="K582" s="214">
        <v>2272.0009157509157</v>
      </c>
      <c r="L582" s="214">
        <v>1972.9196798233509</v>
      </c>
      <c r="M582" s="214">
        <v>2764.615625</v>
      </c>
    </row>
    <row r="583" spans="1:13" ht="13.5">
      <c r="A583" s="142"/>
      <c r="B583" s="107"/>
      <c r="C583" s="130" t="s">
        <v>112</v>
      </c>
      <c r="D583" s="9" t="s">
        <v>334</v>
      </c>
      <c r="E583" s="214">
        <v>76.18469101123596</v>
      </c>
      <c r="F583" s="214">
        <v>77.27131147540983</v>
      </c>
      <c r="G583" s="214">
        <v>199.27199453551913</v>
      </c>
      <c r="H583" s="214">
        <v>183.84453551912569</v>
      </c>
      <c r="I583" s="214">
        <v>550.0677445216462</v>
      </c>
      <c r="J583" s="214">
        <v>590.9324705882353</v>
      </c>
      <c r="K583" s="214">
        <v>875.2440028222013</v>
      </c>
      <c r="L583" s="214">
        <v>821.5963218390805</v>
      </c>
      <c r="M583" s="214">
        <v>972.1725274725275</v>
      </c>
    </row>
    <row r="584" spans="1:13" ht="13.5">
      <c r="A584" s="142"/>
      <c r="B584" s="233" t="s">
        <v>113</v>
      </c>
      <c r="C584" s="234"/>
      <c r="D584" s="9" t="s">
        <v>334</v>
      </c>
      <c r="E584" s="139">
        <v>0.09904393348489632</v>
      </c>
      <c r="F584" s="139">
        <v>0.08922941886175251</v>
      </c>
      <c r="G584" s="139">
        <v>0.2230146114397288</v>
      </c>
      <c r="H584" s="139">
        <v>0.1867530613737419</v>
      </c>
      <c r="I584" s="139">
        <v>0.5419980996460106</v>
      </c>
      <c r="J584" s="139">
        <v>0.6466273183276167</v>
      </c>
      <c r="K584" s="139">
        <v>0.9071713346984847</v>
      </c>
      <c r="L584" s="139">
        <v>0.8035594599474193</v>
      </c>
      <c r="M584" s="139">
        <v>0.9621931046799127</v>
      </c>
    </row>
    <row r="585" spans="1:13" ht="13.5">
      <c r="A585" s="142"/>
      <c r="B585" s="233" t="s">
        <v>412</v>
      </c>
      <c r="C585" s="234"/>
      <c r="D585" s="9" t="s">
        <v>334</v>
      </c>
      <c r="E585" s="139">
        <v>0.010847751547206397</v>
      </c>
      <c r="F585" s="139">
        <v>0.015039105716421551</v>
      </c>
      <c r="G585" s="139">
        <v>0.020830440461203182</v>
      </c>
      <c r="H585" s="139">
        <v>0.03402856281686134</v>
      </c>
      <c r="I585" s="139">
        <v>0.033698078623919235</v>
      </c>
      <c r="J585" s="139">
        <v>0.0677453823843688</v>
      </c>
      <c r="K585" s="139">
        <v>0.0844496173532672</v>
      </c>
      <c r="L585" s="139">
        <v>0.10373419239392095</v>
      </c>
      <c r="M585" s="139">
        <v>0.10093523963691825</v>
      </c>
    </row>
    <row r="586" spans="1:13" ht="13.5">
      <c r="A586" s="142"/>
      <c r="B586" s="233" t="s">
        <v>114</v>
      </c>
      <c r="C586" s="234"/>
      <c r="D586" s="9" t="s">
        <v>334</v>
      </c>
      <c r="E586" s="139">
        <v>0.3406071885833627</v>
      </c>
      <c r="F586" s="139">
        <v>0.262080833578907</v>
      </c>
      <c r="G586" s="139">
        <v>0.6325472338355101</v>
      </c>
      <c r="H586" s="139">
        <v>0.5968824874102842</v>
      </c>
      <c r="I586" s="139">
        <v>1.626803906978288</v>
      </c>
      <c r="J586" s="139">
        <v>1.7428884212279512</v>
      </c>
      <c r="K586" s="139">
        <v>2.43941748228302</v>
      </c>
      <c r="L586" s="139">
        <v>2.1703219310702484</v>
      </c>
      <c r="M586" s="139">
        <v>2.57569484719534</v>
      </c>
    </row>
    <row r="587" spans="1:13" ht="13.5">
      <c r="A587" s="142"/>
      <c r="B587" s="233" t="s">
        <v>115</v>
      </c>
      <c r="C587" s="234"/>
      <c r="D587" s="9" t="s">
        <v>334</v>
      </c>
      <c r="E587" s="139">
        <v>0.09542365439163253</v>
      </c>
      <c r="F587" s="139">
        <v>0.08393833131263365</v>
      </c>
      <c r="G587" s="139">
        <v>0.20173274823634194</v>
      </c>
      <c r="H587" s="139">
        <v>0.17137911629105243</v>
      </c>
      <c r="I587" s="139">
        <v>0.6471280450547614</v>
      </c>
      <c r="J587" s="139">
        <v>0.7146544595493641</v>
      </c>
      <c r="K587" s="139">
        <v>1.208040766866874</v>
      </c>
      <c r="L587" s="139">
        <v>1.0629288103130097</v>
      </c>
      <c r="M587" s="139">
        <v>1.1920698546572106</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89.38665730337078</v>
      </c>
      <c r="F590" s="206">
        <v>104.60245901639344</v>
      </c>
      <c r="G590" s="206">
        <v>90.98497267759562</v>
      </c>
      <c r="H590" s="206">
        <v>83.34863387978142</v>
      </c>
      <c r="I590" s="206">
        <v>96.84647247461251</v>
      </c>
      <c r="J590" s="206">
        <v>88.85741176470589</v>
      </c>
      <c r="K590" s="206">
        <v>97.65510348071496</v>
      </c>
      <c r="L590" s="206">
        <v>104.28333333333333</v>
      </c>
      <c r="M590" s="206">
        <v>94.1723076923077</v>
      </c>
    </row>
    <row r="591" spans="1:13" ht="13.5">
      <c r="A591" s="142"/>
      <c r="C591" s="3" t="s">
        <v>235</v>
      </c>
      <c r="D591" s="9" t="s">
        <v>334</v>
      </c>
      <c r="E591" s="77">
        <v>0.12386218224740597</v>
      </c>
      <c r="F591" s="77">
        <v>0.11290210565103283</v>
      </c>
      <c r="G591" s="77">
        <v>0.0941029292558647</v>
      </c>
      <c r="H591" s="77">
        <v>0.08702117720891589</v>
      </c>
      <c r="I591" s="77">
        <v>0.09074432862813492</v>
      </c>
      <c r="J591" s="77">
        <v>0.08482969771709807</v>
      </c>
      <c r="K591" s="77">
        <v>0.09109511940795889</v>
      </c>
      <c r="L591" s="77">
        <v>0.09309769837767949</v>
      </c>
      <c r="M591" s="77">
        <v>0.0849329723002125</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2405588</v>
      </c>
      <c r="F594" s="54">
        <v>3209182</v>
      </c>
      <c r="G594" s="54">
        <v>2532931</v>
      </c>
      <c r="H594" s="54">
        <v>2526383</v>
      </c>
      <c r="I594" s="54">
        <v>2416485</v>
      </c>
      <c r="J594" s="54">
        <v>3253117</v>
      </c>
      <c r="K594" s="54">
        <v>2629121</v>
      </c>
      <c r="L594" s="54">
        <v>2193937</v>
      </c>
      <c r="M594" s="54">
        <v>3322484</v>
      </c>
    </row>
    <row r="595" spans="1:13" ht="13.5">
      <c r="A595" s="103">
        <f>VALUE(MID(D595,8,4))</f>
        <v>2099</v>
      </c>
      <c r="C595" s="3" t="s">
        <v>531</v>
      </c>
      <c r="D595" s="9" t="s">
        <v>121</v>
      </c>
      <c r="E595" s="54">
        <v>0</v>
      </c>
      <c r="F595" s="54">
        <v>0</v>
      </c>
      <c r="G595" s="54">
        <v>0</v>
      </c>
      <c r="H595" s="54">
        <v>0</v>
      </c>
      <c r="I595" s="54">
        <v>40000</v>
      </c>
      <c r="J595" s="54">
        <v>0</v>
      </c>
      <c r="K595" s="54">
        <v>0</v>
      </c>
      <c r="L595" s="54">
        <v>0</v>
      </c>
      <c r="M595" s="54">
        <v>0</v>
      </c>
    </row>
    <row r="596" spans="1:13" ht="13.5">
      <c r="A596" s="103">
        <f>VALUE(MID(D596,8,4))</f>
        <v>2299</v>
      </c>
      <c r="C596" s="3" t="s">
        <v>532</v>
      </c>
      <c r="D596" s="52" t="s">
        <v>254</v>
      </c>
      <c r="E596" s="54">
        <v>458813</v>
      </c>
      <c r="F596" s="54">
        <v>739936</v>
      </c>
      <c r="G596" s="54">
        <v>754266</v>
      </c>
      <c r="H596" s="54">
        <v>938757</v>
      </c>
      <c r="I596" s="54">
        <v>1285626</v>
      </c>
      <c r="J596" s="54">
        <v>1243391</v>
      </c>
      <c r="K596" s="54">
        <v>1551574</v>
      </c>
      <c r="L596" s="54">
        <v>1131427</v>
      </c>
      <c r="M596" s="54">
        <v>882275</v>
      </c>
    </row>
    <row r="597" spans="1:13" ht="13.5">
      <c r="A597" s="142"/>
      <c r="C597" s="3" t="s">
        <v>517</v>
      </c>
      <c r="D597" s="9" t="s">
        <v>334</v>
      </c>
      <c r="E597" s="54">
        <v>1946775</v>
      </c>
      <c r="F597" s="54">
        <v>2469246</v>
      </c>
      <c r="G597" s="54">
        <v>1778665</v>
      </c>
      <c r="H597" s="54">
        <v>1587626</v>
      </c>
      <c r="I597" s="54">
        <v>1090859</v>
      </c>
      <c r="J597" s="54">
        <v>2009726</v>
      </c>
      <c r="K597" s="54">
        <v>1077547</v>
      </c>
      <c r="L597" s="54">
        <v>1062510</v>
      </c>
      <c r="M597" s="54">
        <v>2440209</v>
      </c>
    </row>
    <row r="598" spans="1:13" ht="13.5">
      <c r="A598" s="142"/>
      <c r="D598" s="23"/>
      <c r="E598" s="46"/>
      <c r="F598" s="46"/>
      <c r="G598" s="46"/>
      <c r="H598" s="46"/>
      <c r="I598" s="46"/>
      <c r="J598" s="46"/>
      <c r="K598" s="46"/>
      <c r="L598" s="46"/>
      <c r="M598" s="46"/>
    </row>
    <row r="599" spans="1:13" ht="13.5">
      <c r="A599" s="142"/>
      <c r="C599" s="3" t="s">
        <v>432</v>
      </c>
      <c r="D599" s="9" t="s">
        <v>334</v>
      </c>
      <c r="E599" s="77">
        <v>0.4392395362837294</v>
      </c>
      <c r="F599" s="77">
        <v>0.5062593390006764</v>
      </c>
      <c r="G599" s="77">
        <v>0.38725704615272655</v>
      </c>
      <c r="H599" s="77">
        <v>0.3505945117656863</v>
      </c>
      <c r="I599" s="77">
        <v>0.3181499868276003</v>
      </c>
      <c r="J599" s="77">
        <v>0.4187906256066646</v>
      </c>
      <c r="K599" s="77">
        <v>0.32044057149146216</v>
      </c>
      <c r="L599" s="77">
        <v>0.24664052247022636</v>
      </c>
      <c r="M599" s="77">
        <v>0.36136026993008014</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0.3641693480691253</v>
      </c>
      <c r="F603" s="77">
        <v>0.3819132160065044</v>
      </c>
      <c r="G603" s="77">
        <v>0.25709212461624176</v>
      </c>
      <c r="H603" s="77">
        <v>0.25725801072764165</v>
      </c>
      <c r="I603" s="77">
        <v>0.211335322191947</v>
      </c>
      <c r="J603" s="77">
        <v>0.3302407076825154</v>
      </c>
      <c r="K603" s="77">
        <v>0.2465276967074361</v>
      </c>
      <c r="L603" s="77">
        <v>0.22229164954765795</v>
      </c>
      <c r="M603" s="77">
        <v>0.3054256168983684</v>
      </c>
    </row>
    <row r="604" spans="1:13" ht="13.5">
      <c r="A604" s="142"/>
      <c r="C604" s="3" t="s">
        <v>608</v>
      </c>
      <c r="D604" s="9" t="s">
        <v>334</v>
      </c>
      <c r="E604" s="77">
        <v>0.07300893094357361</v>
      </c>
      <c r="F604" s="77">
        <v>0.08079083088963596</v>
      </c>
      <c r="G604" s="77">
        <v>0.08446777181736807</v>
      </c>
      <c r="H604" s="77">
        <v>0.07382012489276177</v>
      </c>
      <c r="I604" s="77">
        <v>0.08454366154514584</v>
      </c>
      <c r="J604" s="77">
        <v>0.09989214013762411</v>
      </c>
      <c r="K604" s="77">
        <v>0.20620094111297305</v>
      </c>
      <c r="L604" s="77">
        <v>0.17757266151639073</v>
      </c>
      <c r="M604" s="77">
        <v>0.17964269856897414</v>
      </c>
    </row>
    <row r="605" spans="1:13" ht="13.5">
      <c r="A605" s="142"/>
      <c r="C605" s="3" t="s">
        <v>609</v>
      </c>
      <c r="D605" s="9" t="s">
        <v>334</v>
      </c>
      <c r="E605" s="77">
        <v>0.09634625326517991</v>
      </c>
      <c r="F605" s="77">
        <v>0.0911220150069458</v>
      </c>
      <c r="G605" s="77">
        <v>0.06759991721671975</v>
      </c>
      <c r="H605" s="77">
        <v>0.062126842779207624</v>
      </c>
      <c r="I605" s="77">
        <v>0.0633877844014761</v>
      </c>
      <c r="J605" s="77">
        <v>0.0766731856321527</v>
      </c>
      <c r="K605" s="77">
        <v>0.0778705675699067</v>
      </c>
      <c r="L605" s="77">
        <v>0.09192489730874491</v>
      </c>
      <c r="M605" s="77">
        <v>0.07877840196135209</v>
      </c>
    </row>
    <row r="606" spans="1:13" ht="13.5">
      <c r="A606" s="142"/>
      <c r="C606" s="3" t="s">
        <v>286</v>
      </c>
      <c r="D606" s="9" t="s">
        <v>334</v>
      </c>
      <c r="E606" s="77">
        <v>0.4664754677221212</v>
      </c>
      <c r="F606" s="77">
        <v>0.4445490246294468</v>
      </c>
      <c r="G606" s="77">
        <v>0.5901493783489242</v>
      </c>
      <c r="H606" s="77">
        <v>0.6038728466436025</v>
      </c>
      <c r="I606" s="77">
        <v>0.6369550593281795</v>
      </c>
      <c r="J606" s="77">
        <v>0.48794573405361724</v>
      </c>
      <c r="K606" s="77">
        <v>0.45924158292940376</v>
      </c>
      <c r="L606" s="77">
        <v>0.5020177548648466</v>
      </c>
      <c r="M606" s="77">
        <v>0.4298525216924476</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0.0016249134674670403</v>
      </c>
      <c r="G608" s="77">
        <v>0.0006908080007462269</v>
      </c>
      <c r="H608" s="77">
        <v>0.0006265512948777675</v>
      </c>
      <c r="I608" s="77">
        <v>0.0010027667476739414</v>
      </c>
      <c r="J608" s="77">
        <v>0.0014993789809806264</v>
      </c>
      <c r="K608" s="77">
        <v>0.0017833756086839392</v>
      </c>
      <c r="L608" s="77">
        <v>0.001543623759870301</v>
      </c>
      <c r="M608" s="77">
        <v>0.002091152864303962</v>
      </c>
    </row>
    <row r="609" spans="1:13" ht="15">
      <c r="A609" s="142"/>
      <c r="B609" s="115"/>
      <c r="C609" s="3" t="s">
        <v>289</v>
      </c>
      <c r="D609" s="9" t="s">
        <v>334</v>
      </c>
      <c r="E609" s="77">
        <v>0</v>
      </c>
      <c r="F609" s="77">
        <v>0</v>
      </c>
      <c r="G609" s="77">
        <v>0</v>
      </c>
      <c r="H609" s="77">
        <v>0.002295623661908726</v>
      </c>
      <c r="I609" s="77">
        <v>0.00277540578557758</v>
      </c>
      <c r="J609" s="77">
        <v>0.003748853513109922</v>
      </c>
      <c r="K609" s="77">
        <v>0.00837583607159645</v>
      </c>
      <c r="L609" s="77">
        <v>0.004649413002489555</v>
      </c>
      <c r="M609" s="77">
        <v>0.004209608014553865</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0.007096640273078718</v>
      </c>
      <c r="J612" s="77">
        <v>0</v>
      </c>
      <c r="K612" s="77">
        <v>0</v>
      </c>
      <c r="L612" s="77">
        <v>0</v>
      </c>
      <c r="M612" s="77">
        <v>0</v>
      </c>
    </row>
    <row r="613" spans="1:13" ht="15">
      <c r="A613" s="142"/>
      <c r="B613" s="115"/>
      <c r="C613" s="3" t="s">
        <v>295</v>
      </c>
      <c r="D613" s="9" t="s">
        <v>334</v>
      </c>
      <c r="E613" s="77">
        <v>0.5896755719549608</v>
      </c>
      <c r="F613" s="77">
        <v>0.5143151857046936</v>
      </c>
      <c r="G613" s="77">
        <v>0.3263234585356272</v>
      </c>
      <c r="H613" s="77">
        <v>0.3846593858853697</v>
      </c>
      <c r="I613" s="77">
        <v>0.2280906311929275</v>
      </c>
      <c r="J613" s="77">
        <v>0.1882344873086134</v>
      </c>
      <c r="K613" s="77">
        <v>0.16345315428472823</v>
      </c>
      <c r="L613" s="77">
        <v>0.12702582209197352</v>
      </c>
      <c r="M613" s="77">
        <v>0.08624211172184035</v>
      </c>
    </row>
    <row r="614" spans="1:13" ht="13.5">
      <c r="A614" s="142"/>
      <c r="B614" s="231" t="s">
        <v>194</v>
      </c>
      <c r="C614" s="229"/>
      <c r="D614" s="9" t="s">
        <v>334</v>
      </c>
      <c r="E614" s="77">
        <v>0.11696271705756628</v>
      </c>
      <c r="F614" s="77">
        <v>0.09252913430487071</v>
      </c>
      <c r="G614" s="77">
        <v>0.04260134307862833</v>
      </c>
      <c r="H614" s="77">
        <v>0.0639175181695144</v>
      </c>
      <c r="I614" s="77">
        <v>0.03444301131736707</v>
      </c>
      <c r="J614" s="77">
        <v>0.05135474858009402</v>
      </c>
      <c r="K614" s="77">
        <v>0.05244367929987446</v>
      </c>
      <c r="L614" s="77">
        <v>0.07047755247717458</v>
      </c>
      <c r="M614" s="77">
        <v>0.048988823397679675</v>
      </c>
    </row>
    <row r="615" spans="1:13" ht="15">
      <c r="A615" s="142"/>
      <c r="B615" s="115"/>
      <c r="C615" s="3" t="s">
        <v>296</v>
      </c>
      <c r="D615" s="9" t="s">
        <v>334</v>
      </c>
      <c r="E615" s="77">
        <v>0</v>
      </c>
      <c r="F615" s="77">
        <v>0</v>
      </c>
      <c r="G615" s="77">
        <v>0</v>
      </c>
      <c r="H615" s="77">
        <v>0</v>
      </c>
      <c r="I615" s="77">
        <v>0</v>
      </c>
      <c r="J615" s="77">
        <v>0</v>
      </c>
      <c r="K615" s="77">
        <v>0</v>
      </c>
      <c r="L615" s="77">
        <v>0</v>
      </c>
      <c r="M615" s="77">
        <v>0</v>
      </c>
    </row>
    <row r="616" spans="1:13" ht="15">
      <c r="A616" s="142"/>
      <c r="B616" s="115"/>
      <c r="C616" s="3" t="s">
        <v>610</v>
      </c>
      <c r="D616" s="9" t="s">
        <v>334</v>
      </c>
      <c r="E616" s="77">
        <v>0.29336171098747293</v>
      </c>
      <c r="F616" s="77">
        <v>0.3931556799904357</v>
      </c>
      <c r="G616" s="77">
        <v>0.6310751983857444</v>
      </c>
      <c r="H616" s="77">
        <v>0.551423095945116</v>
      </c>
      <c r="I616" s="77">
        <v>0.7303697172166267</v>
      </c>
      <c r="J616" s="77">
        <v>0.7604107641112926</v>
      </c>
      <c r="K616" s="77">
        <v>0.7841031664153973</v>
      </c>
      <c r="L616" s="77">
        <v>0.8024966254308519</v>
      </c>
      <c r="M616" s="77">
        <v>0.86476906488048</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2010-01-28T17:57:27Z</dcterms:modified>
  <cp:category/>
  <cp:version/>
  <cp:contentType/>
  <cp:contentStatus/>
</cp:coreProperties>
</file>