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<sst xmlns="http://schemas.openxmlformats.org/spreadsheetml/2006/main" count="1888" uniqueCount="862">
  <si>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</si>
  <si>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</si>
  <si>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</si>
  <si>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</si>
  <si>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</si>
  <si>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</si>
  <si>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</si>
  <si>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</si>
  <si>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</si>
  <si>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</si>
  <si>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</si>
  <si>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</si>
  <si>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</si>
  <si>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</si>
  <si>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</si>
  <si>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</si>
  <si>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</si>
  <si>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</si>
  <si>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</si>
  <si>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</si>
  <si>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</si>
  <si>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</si>
  <si>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</si>
  <si>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</si>
  <si>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</si>
  <si>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</si>
  <si>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</si>
  <si>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</si>
  <si>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</si>
  <si>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</si>
  <si>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</si>
  <si>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</si>
  <si>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</si>
  <si>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</si>
  <si>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</si>
  <si>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</si>
  <si>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</si>
  <si>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</si>
  <si>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</si>
  <si>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</si>
  <si>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</si>
  <si>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</si>
  <si>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</si>
  <si>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</si>
  <si>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</si>
  <si>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</si>
  <si>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</si>
  <si>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</si>
  <si>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</si>
  <si>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</si>
  <si>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</si>
  <si>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</si>
  <si>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</si>
  <si>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</si>
  <si>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</si>
  <si>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</si>
  <si>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</si>
  <si>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</si>
  <si>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</si>
  <si>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</si>
  <si>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</si>
  <si>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</si>
  <si>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</si>
  <si>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</si>
  <si>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</si>
  <si>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</si>
  <si>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</si>
  <si>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</si>
  <si>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</si>
  <si>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</si>
  <si>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</si>
  <si>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</si>
  <si>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</si>
  <si>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</si>
  <si>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</si>
  <si>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</si>
  <si>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</si>
  <si>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</si>
  <si>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</si>
  <si>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</si>
  <si>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</si>
  <si>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</si>
  <si>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</si>
  <si>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</si>
  <si>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</si>
  <si>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</si>
  <si>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</si>
  <si>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</si>
  <si>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</si>
  <si>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</si>
  <si>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</si>
  <si>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</si>
  <si>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</si>
  <si>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</si>
  <si>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</si>
  <si>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</si>
  <si>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</si>
  <si>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</si>
  <si>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</si>
  <si>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</si>
  <si>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</si>
  <si>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</si>
  <si>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</si>
  <si>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</si>
  <si>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</si>
  <si>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</si>
  <si>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</si>
  <si>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</si>
  <si>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</si>
  <si>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</si>
  <si>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</si>
  <si>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</si>
  <si>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</si>
  <si>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</si>
  <si>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</si>
  <si>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</si>
  <si>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</si>
  <si>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</si>
  <si>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</si>
  <si>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</si>
  <si>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</si>
  <si>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</si>
  <si>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</si>
  <si>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</si>
  <si>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</si>
  <si>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</si>
  <si>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</si>
  <si>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</si>
  <si>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</si>
  <si>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</si>
  <si>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</si>
  <si>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</si>
  <si>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</si>
  <si>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</si>
  <si>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</si>
  <si>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</si>
  <si>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</si>
  <si>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</si>
  <si>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</si>
  <si>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</si>
  <si>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</si>
  <si>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</si>
  <si>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</si>
  <si>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</si>
  <si>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</si>
  <si>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</si>
  <si>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</si>
  <si>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</si>
  <si>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</si>
  <si>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</si>
  <si>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</si>
  <si>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</si>
  <si>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</si>
  <si>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</si>
  <si>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</si>
  <si>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</si>
  <si>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</si>
  <si>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</si>
  <si>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</si>
  <si>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</si>
  <si>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</si>
  <si>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</si>
  <si>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</si>
  <si>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</si>
  <si>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</si>
  <si>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</si>
  <si>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</si>
  <si>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</si>
  <si>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</si>
  <si>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</si>
  <si>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</si>
  <si>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</si>
  <si>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</si>
  <si>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</si>
  <si>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</si>
  <si>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</si>
  <si>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</si>
  <si>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</si>
  <si>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</si>
  <si>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</si>
  <si>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</si>
  <si>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</si>
  <si>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</si>
  <si>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</si>
  <si>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</si>
  <si>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</si>
  <si>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</si>
  <si>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</si>
  <si>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</si>
  <si>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</si>
  <si>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</si>
  <si>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</si>
  <si>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</si>
  <si>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</si>
  <si>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</si>
  <si>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</si>
  <si>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</si>
  <si>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</si>
  <si>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</si>
  <si>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</si>
  <si>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</si>
  <si>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</si>
  <si>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</si>
  <si>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</si>
  <si>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</si>
  <si>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</si>
  <si>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</si>
  <si>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</si>
  <si>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</si>
  <si>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</si>
  <si>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</si>
  <si>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</si>
  <si>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</si>
  <si>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</si>
  <si>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</si>
  <si>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</si>
  <si>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</si>
  <si>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</si>
  <si>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</si>
  <si>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</si>
  <si>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</si>
  <si>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</si>
  <si>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</si>
  <si>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</si>
  <si>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</si>
  <si>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</si>
  <si>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</si>
  <si>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</si>
  <si>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</si>
  <si>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</si>
  <si>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</si>
  <si>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</si>
  <si>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</si>
  <si>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</si>
  <si>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</si>
  <si>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</si>
  <si>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</si>
  <si>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</si>
  <si>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</si>
  <si>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</si>
  <si>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</si>
  <si>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</si>
  <si>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</si>
  <si>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</si>
  <si>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</si>
  <si>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</si>
  <si>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</si>
  <si>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</si>
  <si>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</si>
  <si>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</si>
  <si>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</si>
  <si>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</si>
  <si>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</si>
  <si>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</si>
  <si>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</si>
  <si>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</si>
  <si>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</si>
  <si>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</si>
  <si>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</si>
  <si>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</si>
  <si>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</si>
  <si>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</si>
  <si>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</si>
  <si>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</si>
  <si>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</si>
  <si>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</si>
  <si>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</si>
  <si>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</si>
  <si>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</si>
  <si>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</si>
  <si>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</si>
  <si>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</si>
  <si>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</si>
  <si>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</si>
  <si>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</si>
  <si>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</si>
  <si>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</si>
  <si>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</si>
  <si>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</si>
  <si>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</si>
  <si>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</si>
  <si>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</si>
  <si>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</si>
  <si>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</si>
  <si>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</si>
  <si>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</si>
  <si>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</si>
  <si>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</si>
  <si>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</si>
  <si>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</si>
  <si>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</si>
  <si>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</si>
  <si>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</si>
  <si>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</si>
  <si>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</si>
  <si>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</si>
  <si>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</si>
  <si>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</si>
  <si>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</si>
  <si>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</si>
  <si>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</si>
  <si>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</si>
  <si>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</si>
  <si>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</si>
  <si>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</si>
  <si>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</si>
  <si>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</si>
  <si>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</si>
  <si>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</si>
  <si>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</si>
  <si>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</si>
  <si>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</si>
  <si>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</si>
  <si>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</si>
  <si>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</si>
  <si>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</si>
  <si>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</si>
  <si>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</si>
  <si>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</si>
  <si>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</si>
  <si>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</si>
  <si>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</si>
  <si>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</si>
  <si>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</si>
  <si>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</si>
  <si>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</si>
  <si>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</si>
  <si>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</si>
  <si>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</si>
  <si>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</si>
  <si>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</si>
  <si>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</si>
  <si>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</si>
  <si>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</si>
  <si>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</si>
  <si>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</si>
  <si>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</si>
  <si>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</si>
  <si>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</si>
  <si>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</si>
  <si>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</si>
  <si>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</si>
  <si>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</si>
  <si>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</si>
  <si>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</si>
  <si>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</si>
  <si>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</si>
  <si>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</si>
  <si>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</si>
  <si>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</si>
  <si>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</si>
  <si>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</si>
  <si>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</si>
  <si>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</si>
  <si>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</si>
  <si>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</si>
  <si>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</si>
  <si>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</si>
  <si>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</si>
  <si>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</si>
  <si>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</si>
  <si>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</si>
  <si>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</si>
  <si>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</si>
  <si>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</si>
  <si>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</si>
  <si>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</si>
  <si>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</si>
  <si>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</si>
  <si>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</si>
  <si>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</si>
  <si>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</si>
  <si>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</si>
  <si>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</si>
  <si>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</si>
  <si>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</si>
  <si>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</si>
  <si>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</si>
  <si>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</si>
  <si>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</si>
  <si>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</si>
  <si>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</si>
  <si>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</si>
  <si>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</si>
  <si>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</si>
  <si>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</si>
  <si>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</si>
  <si>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</si>
  <si>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</si>
  <si>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</si>
  <si>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</si>
  <si>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</si>
  <si>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</si>
  <si>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</si>
  <si>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</si>
  <si>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</si>
  <si>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</si>
  <si>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</si>
  <si>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</si>
  <si>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</si>
  <si>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</si>
  <si>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</si>
  <si>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</si>
  <si>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</si>
  <si>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</si>
  <si>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</si>
  <si>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</si>
  <si>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</si>
  <si>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</si>
  <si>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</si>
  <si>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</si>
  <si>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</si>
  <si>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</si>
  <si>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</si>
  <si>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</si>
  <si>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</si>
  <si>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</si>
  <si>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</si>
  <si>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</si>
  <si>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</si>
  <si>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</si>
  <si>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</si>
  <si>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</si>
  <si>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</si>
  <si>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</si>
  <si>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</si>
  <si>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</si>
  <si>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</si>
  <si>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</si>
  <si>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</si>
  <si>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</si>
  <si>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</si>
  <si>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</si>
  <si>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</si>
  <si>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</si>
  <si>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</si>
  <si>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</si>
  <si>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</si>
  <si>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</si>
  <si>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</si>
  <si>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</si>
  <si>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</si>
  <si>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</si>
  <si>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</si>
  <si>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</si>
  <si>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</si>
  <si>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</si>
  <si>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</si>
  <si>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</si>
  <si>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</si>
  <si>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</si>
  <si>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</si>
  <si>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</si>
  <si>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</si>
  <si>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</si>
  <si>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</si>
  <si>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</si>
  <si>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</si>
  <si>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</si>
  <si>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</si>
  <si>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</si>
  <si>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</si>
  <si>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</si>
  <si>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</si>
  <si>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</si>
  <si>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</si>
  <si>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</si>
  <si>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</si>
  <si>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</si>
  <si>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</si>
  <si>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</si>
  <si>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</si>
  <si>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</si>
  <si>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</si>
  <si>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</si>
  <si>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</si>
  <si>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</si>
  <si>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</si>
  <si>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</si>
  <si>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</si>
  <si>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</si>
  <si>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</si>
  <si>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</si>
  <si>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</si>
  <si>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</si>
  <si>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</si>
  <si>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</si>
  <si>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</si>
  <si>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</si>
  <si>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</si>
  <si>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</si>
  <si>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</si>
  <si>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</si>
  <si>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</si>
  <si>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</si>
  <si>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</si>
  <si>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</si>
  <si>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</si>
  <si>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</si>
  <si>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</si>
  <si>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</si>
  <si>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</si>
  <si>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</si>
  <si>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</si>
  <si>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</si>
  <si>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</si>
  <si>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</si>
  <si>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</si>
  <si>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</si>
  <si>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</si>
  <si>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</si>
  <si>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</si>
  <si>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</si>
  <si>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</si>
  <si>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</si>
  <si>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</si>
  <si>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</si>
  <si>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</si>
  <si>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</si>
  <si>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</si>
  <si>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</si>
  <si>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</si>
  <si>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</si>
  <si>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</si>
  <si>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</si>
  <si>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</si>
  <si>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</si>
  <si>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</si>
  <si>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</si>
  <si>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</si>
  <si>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</si>
  <si>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</si>
  <si>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</si>
  <si>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</si>
  <si>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</si>
  <si>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</si>
  <si>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</si>
  <si>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</si>
  <si>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</si>
  <si>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</si>
  <si>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</si>
  <si>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</si>
  <si>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</si>
  <si>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</si>
  <si>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</si>
  <si>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</si>
  <si>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</si>
  <si>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</si>
  <si>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</si>
  <si>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</si>
  <si>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</si>
  <si>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</si>
  <si>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</si>
  <si>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</si>
  <si>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</si>
  <si>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</si>
  <si>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</si>
  <si>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</si>
  <si>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</si>
  <si>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</si>
  <si>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</si>
  <si>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</si>
  <si>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</si>
  <si>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</si>
  <si>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</si>
  <si>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</si>
  <si>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</si>
  <si>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</si>
  <si>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</si>
  <si>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</si>
  <si>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</si>
  <si>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</si>
  <si>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</si>
  <si>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</si>
  <si>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</si>
  <si>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</si>
  <si>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</si>
  <si>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</si>
  <si>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</si>
  <si>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</si>
  <si>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</si>
  <si>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</si>
  <si>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</si>
  <si>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</si>
  <si>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</si>
  <si>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</si>
  <si>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</si>
  <si>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</si>
  <si>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</si>
  <si>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</si>
  <si>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</si>
  <si>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</si>
  <si>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</si>
  <si>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</si>
  <si>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</si>
  <si>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</si>
  <si>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</si>
  <si>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</si>
  <si>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</si>
  <si>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</si>
  <si>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</si>
  <si>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</si>
  <si>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</si>
  <si>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</si>
  <si>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</si>
  <si>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</si>
  <si>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</si>
  <si>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</si>
  <si>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</si>
  <si>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</si>
  <si>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</si>
  <si>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</si>
  <si>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</si>
  <si>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</si>
  <si>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</si>
  <si>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</si>
  <si>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</si>
  <si>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</si>
  <si>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</si>
  <si>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</si>
  <si>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</si>
  <si>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</si>
  <si>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</si>
  <si>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</si>
  <si>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</si>
  <si>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</si>
  <si>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</si>
  <si>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</si>
  <si>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</si>
  <si>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</si>
  <si>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</si>
  <si>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</si>
  <si>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</si>
  <si>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</si>
  <si>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</si>
  <si>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</si>
  <si>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</si>
  <si>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</si>
  <si>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</si>
  <si>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</si>
  <si>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</si>
  <si>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</si>
  <si>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</si>
  <si>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</si>
  <si>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</si>
  <si>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</si>
  <si>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</si>
  <si>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</si>
  <si>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</si>
  <si>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</si>
  <si>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</si>
  <si>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</si>
  <si>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</si>
  <si>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</si>
  <si>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</si>
  <si>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</si>
  <si>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</si>
  <si>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</si>
  <si>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</si>
  <si>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</si>
  <si>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</si>
  <si>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</si>
  <si>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</si>
  <si>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</si>
  <si>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</si>
  <si>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</si>
  <si>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</si>
  <si>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</si>
  <si>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</si>
  <si>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</si>
  <si>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</si>
  <si>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</si>
  <si>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</si>
  <si>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</si>
  <si>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</si>
  <si>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</si>
  <si>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</si>
  <si>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</si>
  <si>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</si>
  <si>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</si>
  <si>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</si>
  <si>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</si>
  <si>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</si>
  <si>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</si>
  <si>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</si>
  <si>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</si>
  <si>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</si>
  <si>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</si>
  <si>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</si>
  <si>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</si>
  <si>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</si>
  <si>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</si>
  <si>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</si>
  <si>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</si>
  <si>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</si>
  <si>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</si>
  <si>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</si>
  <si>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</si>
  <si>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</si>
  <si>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</si>
  <si>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</si>
  <si>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</si>
  <si>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</si>
  <si>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</si>
  <si>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</si>
  <si>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</si>
  <si>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</si>
  <si>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</si>
  <si>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</si>
  <si>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</si>
  <si>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</si>
  <si>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</si>
  <si>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</si>
  <si>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</si>
  <si>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</si>
  <si>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</si>
  <si>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</si>
  <si>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</si>
  <si>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</si>
  <si>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</si>
  <si>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</si>
  <si>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</si>
  <si>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</si>
  <si>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</si>
  <si>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</si>
  <si>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</si>
  <si>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</si>
  <si>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</si>
  <si>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</si>
  <si>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</si>
  <si>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</si>
  <si>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</si>
  <si>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</si>
  <si>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</si>
  <si>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</si>
  <si>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</si>
  <si>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</si>
  <si>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</si>
  <si>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</si>
  <si>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</si>
  <si>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</si>
  <si>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</si>
  <si>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</si>
  <si>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</si>
  <si>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</si>
  <si>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</si>
  <si>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</si>
  <si>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</si>
  <si>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</si>
  <si>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</si>
  <si>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</si>
  <si>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</si>
  <si>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</si>
  <si>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</si>
  <si>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</si>
  <si>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</si>
  <si>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</si>
  <si>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</si>
  <si>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</si>
  <si>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</si>
  <si>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</si>
  <si>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</si>
  <si>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</si>
  <si>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</si>
  <si>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</si>
  <si>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</si>
  <si>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</si>
  <si>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</si>
  <si>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</si>
  <si>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</si>
  <si>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</si>
  <si>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</si>
  <si>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</si>
  <si>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</si>
  <si>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</si>
  <si>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</si>
  <si>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</si>
  <si>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</si>
  <si>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</si>
  <si>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</si>
  <si>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</si>
  <si>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</si>
  <si>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</si>
  <si>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</si>
  <si>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</si>
  <si>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</si>
  <si>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</si>
  <si>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</si>
  <si>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</si>
  <si>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</si>
  <si>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</si>
  <si>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</si>
  <si>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</si>
  <si>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</si>
  <si>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</si>
  <si>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</si>
  <si>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</si>
  <si>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</si>
  <si>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</si>
  <si>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</si>
  <si>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</si>
  <si>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</si>
  <si>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</si>
  <si>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</si>
  <si>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</si>
  <si>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</si>
  <si>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</si>
  <si>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</si>
  <si>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</si>
  <si>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</si>
  <si>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</si>
  <si>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</si>
  <si>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</si>
  <si>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</si>
  <si>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</si>
  <si>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</si>
  <si>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</si>
  <si>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</si>
  <si>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</si>
  <si>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</si>
  <si>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</si>
  <si>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</si>
  <si>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</si>
  <si>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</si>
  <si>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</si>
  <si>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</si>
  <si>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</si>
  <si>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</si>
  <si>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</si>
  <si>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</si>
  <si>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</si>
  <si>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</si>
  <si>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</si>
  <si>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</si>
  <si>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</si>
  <si>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</si>
  <si>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</si>
  <si>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</si>
  <si>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</si>
  <si>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</si>
  <si>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</si>
  <si>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</si>
  <si>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</si>
  <si>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</si>
  <si>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</si>
  <si>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</si>
  <si>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</si>
  <si>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</si>
  <si>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</si>
  <si>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</si>
  <si>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Minden Hills Tp</t>
  </si>
  <si>
    <t>49611</t>
  </si>
  <si>
    <t>4616</t>
  </si>
  <si>
    <t>Haliburton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</si>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</sst>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46011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2554077</v>
      </c>
      <c r="F18" s="36">
        <v>2811438</v>
      </c>
      <c r="G18" s="36">
        <v>2989799</v>
      </c>
      <c r="H18" s="36">
        <v>3347810</v>
      </c>
      <c r="I18" s="36">
        <v>4014833</v>
      </c>
      <c r="J18" s="36">
        <v>4268382</v>
      </c>
      <c r="K18" s="36">
        <v>4104047</v>
      </c>
      <c r="L18" s="36">
        <v>4297210</v>
      </c>
      <c r="M18" s="36">
        <v>4504645</v>
      </c>
    </row>
    <row r="19" spans="1:13" ht="14.25" customHeight="1">
      <c r="A19" s="103">
        <f aca="true" t="shared" si="1" ref="A19:A31">VALUE(MID(D19,8,4))</f>
        <v>499</v>
      </c>
      <c r="C19" s="3" t="s">
        <v>351</v>
      </c>
      <c r="D19" s="9" t="s">
        <v>364</v>
      </c>
      <c r="E19" s="36">
        <v>3391</v>
      </c>
      <c r="F19" s="36">
        <v>82712</v>
      </c>
      <c r="G19" s="36">
        <v>74067</v>
      </c>
      <c r="H19" s="36">
        <v>71222</v>
      </c>
      <c r="I19" s="36">
        <v>68547</v>
      </c>
      <c r="J19" s="36">
        <v>72113</v>
      </c>
      <c r="K19" s="36">
        <v>68866</v>
      </c>
      <c r="L19" s="36">
        <v>71275</v>
      </c>
      <c r="M19" s="36">
        <v>67087</v>
      </c>
    </row>
    <row r="20" spans="1:13" ht="14.25" customHeight="1">
      <c r="A20" s="103">
        <f t="shared" si="1"/>
        <v>699</v>
      </c>
      <c r="C20" s="3" t="s">
        <v>352</v>
      </c>
      <c r="D20" s="9" t="s">
        <v>365</v>
      </c>
      <c r="E20" s="36">
        <v>655320</v>
      </c>
      <c r="F20" s="36">
        <v>593000</v>
      </c>
      <c r="G20" s="36">
        <v>593000</v>
      </c>
      <c r="H20" s="36">
        <v>593000</v>
      </c>
      <c r="I20" s="36">
        <v>995668</v>
      </c>
      <c r="J20" s="36">
        <v>1051730</v>
      </c>
      <c r="K20" s="36">
        <v>1051729</v>
      </c>
      <c r="L20" s="36">
        <v>1051730</v>
      </c>
      <c r="M20" s="36">
        <v>1051799</v>
      </c>
    </row>
    <row r="21" spans="1:13" ht="14.25" customHeight="1">
      <c r="A21" s="103">
        <f t="shared" si="1"/>
        <v>810</v>
      </c>
      <c r="C21" s="3" t="s">
        <v>353</v>
      </c>
      <c r="D21" s="9" t="s">
        <v>366</v>
      </c>
      <c r="E21" s="36">
        <v>24738</v>
      </c>
      <c r="F21" s="36">
        <v>44601</v>
      </c>
      <c r="G21" s="36">
        <v>45445</v>
      </c>
      <c r="H21" s="36">
        <v>69430</v>
      </c>
      <c r="I21" s="36">
        <v>54274</v>
      </c>
      <c r="J21" s="36">
        <v>113459</v>
      </c>
      <c r="K21" s="36">
        <v>296793</v>
      </c>
      <c r="L21" s="36">
        <v>1201736</v>
      </c>
      <c r="M21" s="36">
        <v>1159409</v>
      </c>
    </row>
    <row r="22" spans="1:13" ht="14.25" customHeight="1">
      <c r="A22" s="103">
        <f t="shared" si="1"/>
        <v>820</v>
      </c>
      <c r="C22" s="3" t="s">
        <v>354</v>
      </c>
      <c r="D22" s="9" t="s">
        <v>367</v>
      </c>
      <c r="E22" s="36">
        <v>0</v>
      </c>
      <c r="F22" s="36">
        <v>0</v>
      </c>
      <c r="G22" s="36">
        <v>8456</v>
      </c>
      <c r="H22" s="36">
        <v>8467</v>
      </c>
      <c r="I22" s="36">
        <v>2000</v>
      </c>
      <c r="J22" s="36">
        <v>10902</v>
      </c>
      <c r="K22" s="36">
        <v>4897</v>
      </c>
      <c r="L22" s="36">
        <v>3000</v>
      </c>
      <c r="M22" s="36">
        <v>20147</v>
      </c>
    </row>
    <row r="23" spans="1:13" ht="14.25" customHeight="1">
      <c r="A23" s="103">
        <f t="shared" si="1"/>
        <v>1099</v>
      </c>
      <c r="C23" s="3" t="s">
        <v>355</v>
      </c>
      <c r="D23" s="9" t="s">
        <v>368</v>
      </c>
      <c r="E23" s="36">
        <v>164173</v>
      </c>
      <c r="F23" s="36">
        <v>23997</v>
      </c>
      <c r="G23" s="36">
        <v>70803</v>
      </c>
      <c r="H23" s="36">
        <v>97213</v>
      </c>
      <c r="I23" s="36">
        <v>64216</v>
      </c>
      <c r="J23" s="36">
        <v>78588</v>
      </c>
      <c r="K23" s="36">
        <v>69321</v>
      </c>
      <c r="L23" s="36">
        <v>30044</v>
      </c>
      <c r="M23" s="36">
        <v>101090</v>
      </c>
    </row>
    <row r="24" spans="1:13" ht="14.25" customHeight="1">
      <c r="A24" s="103">
        <f t="shared" si="1"/>
        <v>1299</v>
      </c>
      <c r="C24" s="3" t="s">
        <v>356</v>
      </c>
      <c r="D24" s="9" t="s">
        <v>369</v>
      </c>
      <c r="E24" s="36">
        <v>648650</v>
      </c>
      <c r="F24" s="36">
        <v>752198</v>
      </c>
      <c r="G24" s="36">
        <v>818543</v>
      </c>
      <c r="H24" s="36">
        <v>783655</v>
      </c>
      <c r="I24" s="36">
        <v>1071770</v>
      </c>
      <c r="J24" s="36">
        <v>1171508</v>
      </c>
      <c r="K24" s="36">
        <v>1169397</v>
      </c>
      <c r="L24" s="36">
        <v>1473437</v>
      </c>
      <c r="M24" s="36">
        <v>1434819</v>
      </c>
    </row>
    <row r="25" spans="1:13" ht="14.25" customHeight="1">
      <c r="A25" s="103">
        <f t="shared" si="1"/>
        <v>1499</v>
      </c>
      <c r="C25" s="3" t="s">
        <v>357</v>
      </c>
      <c r="D25" s="9" t="s">
        <v>370</v>
      </c>
      <c r="E25" s="36">
        <v>68749</v>
      </c>
      <c r="F25" s="36">
        <v>77078</v>
      </c>
      <c r="G25" s="36">
        <v>93941</v>
      </c>
      <c r="H25" s="36">
        <v>76091</v>
      </c>
      <c r="I25" s="36">
        <v>111855</v>
      </c>
      <c r="J25" s="36">
        <v>136917</v>
      </c>
      <c r="K25" s="36">
        <v>139347</v>
      </c>
      <c r="L25" s="36">
        <v>152685</v>
      </c>
      <c r="M25" s="36">
        <v>152903</v>
      </c>
    </row>
    <row r="26" spans="1:13" ht="14.25" customHeight="1">
      <c r="A26" s="103">
        <f t="shared" si="1"/>
        <v>1699</v>
      </c>
      <c r="C26" s="3" t="s">
        <v>358</v>
      </c>
      <c r="D26" s="9" t="s">
        <v>371</v>
      </c>
      <c r="E26" s="36">
        <v>261009</v>
      </c>
      <c r="F26" s="36">
        <v>139897</v>
      </c>
      <c r="G26" s="36">
        <v>155957</v>
      </c>
      <c r="H26" s="36">
        <v>155284</v>
      </c>
      <c r="I26" s="36">
        <v>167223</v>
      </c>
      <c r="J26" s="36">
        <v>155223</v>
      </c>
      <c r="K26" s="36">
        <v>146375</v>
      </c>
      <c r="L26" s="36">
        <v>138995</v>
      </c>
      <c r="M26" s="36">
        <v>141458</v>
      </c>
    </row>
    <row r="27" spans="1:13" ht="14.25" customHeight="1">
      <c r="A27" s="103">
        <f t="shared" si="1"/>
        <v>1899</v>
      </c>
      <c r="C27" s="3" t="s">
        <v>359</v>
      </c>
      <c r="D27" s="9" t="s">
        <v>372</v>
      </c>
      <c r="E27" s="36">
        <v>184181</v>
      </c>
      <c r="F27" s="36">
        <v>199969</v>
      </c>
      <c r="G27" s="36">
        <v>108762</v>
      </c>
      <c r="H27" s="36">
        <v>169651</v>
      </c>
      <c r="I27" s="36">
        <v>98775</v>
      </c>
      <c r="J27" s="36">
        <v>125593</v>
      </c>
      <c r="K27" s="36">
        <v>202167</v>
      </c>
      <c r="L27" s="36">
        <v>343992</v>
      </c>
      <c r="M27" s="36">
        <v>317087</v>
      </c>
    </row>
    <row r="28" spans="1:13" ht="14.25" customHeight="1">
      <c r="A28" s="103">
        <f t="shared" si="1"/>
        <v>9910</v>
      </c>
      <c r="C28" s="4" t="s">
        <v>360</v>
      </c>
      <c r="D28" s="2" t="s">
        <v>373</v>
      </c>
      <c r="E28" s="36">
        <v>4564288</v>
      </c>
      <c r="F28" s="36">
        <v>4724890</v>
      </c>
      <c r="G28" s="36">
        <v>4958773</v>
      </c>
      <c r="H28" s="36">
        <v>5371823</v>
      </c>
      <c r="I28" s="36">
        <v>6649161</v>
      </c>
      <c r="J28" s="36">
        <v>7184415</v>
      </c>
      <c r="K28" s="36">
        <v>7252939</v>
      </c>
      <c r="L28" s="36">
        <v>8764104</v>
      </c>
      <c r="M28" s="36">
        <v>8950444</v>
      </c>
    </row>
    <row r="29" spans="1:13" ht="14.25" customHeight="1">
      <c r="A29" s="103">
        <f t="shared" si="1"/>
        <v>3010</v>
      </c>
      <c r="C29" s="3" t="s">
        <v>361</v>
      </c>
      <c r="D29" s="9" t="s">
        <v>374</v>
      </c>
      <c r="E29" s="36">
        <v>31051</v>
      </c>
      <c r="F29" s="36">
        <v>0</v>
      </c>
      <c r="G29" s="36">
        <v>0</v>
      </c>
      <c r="H29" s="36">
        <v>0</v>
      </c>
      <c r="I29" s="36">
        <v>0</v>
      </c>
      <c r="J29" s="36">
        <v>0</v>
      </c>
      <c r="K29" s="36">
        <v>0</v>
      </c>
      <c r="L29" s="36">
        <v>0</v>
      </c>
      <c r="M29" s="36">
        <v>0</v>
      </c>
    </row>
    <row r="30" spans="1:13" ht="27">
      <c r="A30" s="103">
        <f t="shared" si="1"/>
        <v>3020</v>
      </c>
      <c r="C30" s="8" t="s">
        <v>277</v>
      </c>
      <c r="D30" s="9" t="s">
        <v>40</v>
      </c>
      <c r="E30" s="36">
        <v>467030</v>
      </c>
      <c r="F30" s="36">
        <v>88850</v>
      </c>
      <c r="G30" s="36">
        <v>12093</v>
      </c>
      <c r="H30" s="36">
        <v>341283</v>
      </c>
      <c r="I30" s="36">
        <v>135553</v>
      </c>
      <c r="J30" s="36">
        <v>154432</v>
      </c>
      <c r="K30" s="36">
        <v>331775</v>
      </c>
      <c r="L30" s="36">
        <v>217528</v>
      </c>
      <c r="M30" s="36">
        <v>0</v>
      </c>
    </row>
    <row r="31" spans="1:13" ht="14.25" customHeight="1">
      <c r="A31" s="103">
        <f t="shared" si="1"/>
        <v>9930</v>
      </c>
      <c r="C31" s="4" t="s">
        <v>362</v>
      </c>
      <c r="D31" s="2" t="s">
        <v>41</v>
      </c>
      <c r="E31" s="36">
        <v>5062369</v>
      </c>
      <c r="F31" s="36">
        <v>4813740</v>
      </c>
      <c r="G31" s="36">
        <v>4970866</v>
      </c>
      <c r="H31" s="36">
        <v>5713106</v>
      </c>
      <c r="I31" s="36">
        <v>6784714</v>
      </c>
      <c r="J31" s="36">
        <v>7338847</v>
      </c>
      <c r="K31" s="36">
        <v>7584714</v>
      </c>
      <c r="L31" s="36">
        <v>8981632</v>
      </c>
      <c r="M31" s="36">
        <v>8950444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392912</v>
      </c>
      <c r="F39" s="36">
        <v>570283</v>
      </c>
      <c r="G39" s="36">
        <v>355578</v>
      </c>
      <c r="H39" s="36">
        <v>42396</v>
      </c>
      <c r="I39" s="36">
        <v>36</v>
      </c>
      <c r="J39" s="36">
        <v>36</v>
      </c>
      <c r="K39" s="36">
        <v>37</v>
      </c>
      <c r="L39" s="36">
        <v>38</v>
      </c>
      <c r="M39" s="36">
        <v>39</v>
      </c>
    </row>
    <row r="40" spans="1:13" ht="14.25" customHeight="1">
      <c r="A40" s="103">
        <f t="shared" si="2"/>
        <v>5020</v>
      </c>
      <c r="C40" s="3" t="s">
        <v>362</v>
      </c>
      <c r="D40" s="10" t="s">
        <v>465</v>
      </c>
      <c r="E40" s="71">
        <v>5062369</v>
      </c>
      <c r="F40" s="71">
        <v>4813740</v>
      </c>
      <c r="G40" s="36">
        <v>4970866</v>
      </c>
      <c r="H40" s="36">
        <v>5713106</v>
      </c>
      <c r="I40" s="36">
        <v>6784714</v>
      </c>
      <c r="J40" s="36">
        <v>7338847</v>
      </c>
      <c r="K40" s="36">
        <v>7584714</v>
      </c>
      <c r="L40" s="36">
        <v>8981632</v>
      </c>
      <c r="M40" s="36">
        <v>8950444</v>
      </c>
    </row>
    <row r="41" spans="1:13" ht="14.25" customHeight="1">
      <c r="A41" s="103">
        <f t="shared" si="2"/>
        <v>5042</v>
      </c>
      <c r="B41" s="216" t="s">
        <v>280</v>
      </c>
      <c r="C41" s="229"/>
      <c r="D41" s="10" t="s">
        <v>466</v>
      </c>
      <c r="E41" s="65">
        <v>4963821</v>
      </c>
      <c r="F41" s="65">
        <v>5770389</v>
      </c>
      <c r="G41" s="36">
        <v>5284048</v>
      </c>
      <c r="H41" s="36">
        <v>5755466</v>
      </c>
      <c r="I41" s="36">
        <v>6784714</v>
      </c>
      <c r="J41" s="36">
        <v>7338846</v>
      </c>
      <c r="K41" s="36">
        <v>7584713</v>
      </c>
      <c r="L41" s="36">
        <v>8981631</v>
      </c>
      <c r="M41" s="36">
        <v>9283105</v>
      </c>
    </row>
    <row r="42" spans="1:13" ht="14.25" customHeight="1">
      <c r="A42" s="103">
        <f t="shared" si="2"/>
        <v>5050</v>
      </c>
      <c r="C42" s="6" t="s">
        <v>281</v>
      </c>
      <c r="D42" s="10" t="s">
        <v>467</v>
      </c>
      <c r="E42" s="36">
        <v>0</v>
      </c>
      <c r="F42" s="36">
        <v>741944</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491460</v>
      </c>
      <c r="F44" s="36">
        <v>355578</v>
      </c>
      <c r="G44" s="36">
        <v>42396</v>
      </c>
      <c r="H44" s="36">
        <v>36</v>
      </c>
      <c r="I44" s="36">
        <v>36</v>
      </c>
      <c r="J44" s="36">
        <v>37</v>
      </c>
      <c r="K44" s="36">
        <v>38</v>
      </c>
      <c r="L44" s="36">
        <v>39</v>
      </c>
      <c r="M44" s="36">
        <v>-332622</v>
      </c>
    </row>
    <row r="45" spans="1:5" ht="6" customHeight="1">
      <c r="A45" s="103"/>
      <c r="E45" s="46"/>
    </row>
    <row r="46" spans="1:13" ht="15">
      <c r="A46" s="103"/>
      <c r="B46" s="218" t="s">
        <v>284</v>
      </c>
      <c r="C46" s="219"/>
      <c r="D46" s="2" t="s">
        <v>334</v>
      </c>
      <c r="E46" s="61">
        <v>98548</v>
      </c>
      <c r="F46" s="61">
        <v>-956649</v>
      </c>
      <c r="G46" s="61">
        <v>-313182</v>
      </c>
      <c r="H46" s="61">
        <v>-42360</v>
      </c>
      <c r="I46" s="61">
        <v>0</v>
      </c>
      <c r="J46" s="61">
        <v>1</v>
      </c>
      <c r="K46" s="61">
        <v>1</v>
      </c>
      <c r="L46" s="61">
        <v>1</v>
      </c>
      <c r="M46" s="61">
        <v>-332661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1566068</v>
      </c>
      <c r="F57" s="36">
        <v>1439072</v>
      </c>
      <c r="G57" s="36">
        <v>1590954</v>
      </c>
      <c r="H57" s="36">
        <v>1687935</v>
      </c>
      <c r="I57" s="36">
        <v>1919437</v>
      </c>
      <c r="J57" s="36">
        <v>2183775</v>
      </c>
      <c r="K57" s="36">
        <v>2296960</v>
      </c>
      <c r="L57" s="36">
        <v>2548459</v>
      </c>
      <c r="M57" s="36">
        <v>3087469</v>
      </c>
    </row>
    <row r="58" spans="1:13" ht="14.25" customHeight="1">
      <c r="A58" s="103">
        <f t="shared" si="3"/>
        <v>9910</v>
      </c>
      <c r="C58" s="3" t="s">
        <v>396</v>
      </c>
      <c r="D58" s="9" t="s">
        <v>377</v>
      </c>
      <c r="E58" s="36">
        <v>2976</v>
      </c>
      <c r="F58" s="36">
        <v>903</v>
      </c>
      <c r="G58" s="36">
        <v>0</v>
      </c>
      <c r="H58" s="36">
        <v>0</v>
      </c>
      <c r="I58" s="36">
        <v>0</v>
      </c>
      <c r="J58" s="36">
        <v>0</v>
      </c>
      <c r="K58" s="36">
        <v>0</v>
      </c>
      <c r="L58" s="36">
        <v>0</v>
      </c>
      <c r="M58" s="36">
        <v>2799</v>
      </c>
    </row>
    <row r="59" spans="1:13" ht="14.25" customHeight="1">
      <c r="A59" s="103">
        <f t="shared" si="3"/>
        <v>9910</v>
      </c>
      <c r="C59" s="3" t="s">
        <v>387</v>
      </c>
      <c r="D59" s="9" t="s">
        <v>378</v>
      </c>
      <c r="E59" s="36">
        <v>961396</v>
      </c>
      <c r="F59" s="36">
        <v>1701480</v>
      </c>
      <c r="G59" s="36">
        <v>1172259</v>
      </c>
      <c r="H59" s="36">
        <v>1558144</v>
      </c>
      <c r="I59" s="36">
        <v>2484734</v>
      </c>
      <c r="J59" s="36">
        <v>2623458</v>
      </c>
      <c r="K59" s="36">
        <v>2897704</v>
      </c>
      <c r="L59" s="36">
        <v>2950390</v>
      </c>
      <c r="M59" s="36">
        <v>2448897</v>
      </c>
    </row>
    <row r="60" spans="1:13" ht="14.25" customHeight="1">
      <c r="A60" s="103">
        <f t="shared" si="3"/>
        <v>9910</v>
      </c>
      <c r="C60" s="3" t="s">
        <v>388</v>
      </c>
      <c r="D60" s="9" t="s">
        <v>379</v>
      </c>
      <c r="E60" s="36">
        <v>1257265</v>
      </c>
      <c r="F60" s="36">
        <v>1199573</v>
      </c>
      <c r="G60" s="36">
        <v>1160518</v>
      </c>
      <c r="H60" s="36">
        <v>1108787</v>
      </c>
      <c r="I60" s="36">
        <v>934615</v>
      </c>
      <c r="J60" s="36">
        <v>957586</v>
      </c>
      <c r="K60" s="36">
        <v>974572</v>
      </c>
      <c r="L60" s="36">
        <v>1258094</v>
      </c>
      <c r="M60" s="36">
        <v>2565478</v>
      </c>
    </row>
    <row r="61" spans="1:13" ht="14.25" customHeight="1">
      <c r="A61" s="103">
        <f t="shared" si="3"/>
        <v>9910</v>
      </c>
      <c r="C61" s="3" t="s">
        <v>394</v>
      </c>
      <c r="D61" s="9" t="s">
        <v>380</v>
      </c>
      <c r="E61" s="36">
        <v>16249</v>
      </c>
      <c r="F61" s="36">
        <v>220127</v>
      </c>
      <c r="G61" s="36">
        <v>0</v>
      </c>
      <c r="H61" s="36">
        <v>8143</v>
      </c>
      <c r="I61" s="36">
        <v>5799</v>
      </c>
      <c r="J61" s="36">
        <v>2031</v>
      </c>
      <c r="K61" s="36">
        <v>7546</v>
      </c>
      <c r="L61" s="36">
        <v>13186</v>
      </c>
      <c r="M61" s="36">
        <v>9440</v>
      </c>
    </row>
    <row r="62" spans="1:13" ht="14.25" customHeight="1">
      <c r="A62" s="103">
        <f t="shared" si="3"/>
        <v>9910</v>
      </c>
      <c r="C62" s="3" t="s">
        <v>395</v>
      </c>
      <c r="D62" s="9" t="s">
        <v>381</v>
      </c>
      <c r="E62" s="36">
        <v>115288</v>
      </c>
      <c r="F62" s="36">
        <v>39715</v>
      </c>
      <c r="G62" s="36">
        <v>13046</v>
      </c>
      <c r="H62" s="36">
        <v>9345</v>
      </c>
      <c r="I62" s="36">
        <v>32</v>
      </c>
      <c r="J62" s="36">
        <v>5580</v>
      </c>
      <c r="K62" s="36">
        <v>169</v>
      </c>
      <c r="L62" s="36">
        <v>0</v>
      </c>
      <c r="M62" s="36">
        <v>220</v>
      </c>
    </row>
    <row r="63" spans="1:13" ht="14.25" customHeight="1">
      <c r="A63" s="103">
        <f t="shared" si="3"/>
        <v>9910</v>
      </c>
      <c r="C63" s="3" t="s">
        <v>397</v>
      </c>
      <c r="D63" s="9" t="s">
        <v>383</v>
      </c>
      <c r="E63" s="36">
        <v>20445</v>
      </c>
      <c r="F63" s="36">
        <v>34024</v>
      </c>
      <c r="G63" s="36">
        <v>0</v>
      </c>
      <c r="H63" s="36">
        <v>0</v>
      </c>
      <c r="I63" s="36">
        <v>0</v>
      </c>
      <c r="J63" s="36">
        <v>0</v>
      </c>
      <c r="K63" s="36">
        <v>0</v>
      </c>
      <c r="L63" s="36">
        <v>0</v>
      </c>
      <c r="M63" s="36">
        <v>4811</v>
      </c>
    </row>
    <row r="64" spans="1:13" ht="14.25" customHeight="1">
      <c r="A64" s="103">
        <f t="shared" si="3"/>
        <v>9910</v>
      </c>
      <c r="C64" s="3" t="s">
        <v>398</v>
      </c>
      <c r="D64" s="9" t="s">
        <v>384</v>
      </c>
      <c r="E64" s="36">
        <v>1024134</v>
      </c>
      <c r="F64" s="36">
        <v>1135495</v>
      </c>
      <c r="G64" s="36">
        <v>1347271</v>
      </c>
      <c r="H64" s="36">
        <v>1383112</v>
      </c>
      <c r="I64" s="36">
        <v>1440097</v>
      </c>
      <c r="J64" s="36">
        <v>1566416</v>
      </c>
      <c r="K64" s="36">
        <v>1407762</v>
      </c>
      <c r="L64" s="36">
        <v>2211502</v>
      </c>
      <c r="M64" s="36">
        <v>1163991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372056</v>
      </c>
      <c r="H67" s="36">
        <v>114000</v>
      </c>
      <c r="I67" s="36">
        <v>-43000</v>
      </c>
      <c r="J67" s="36">
        <v>-21104</v>
      </c>
      <c r="K67" s="36">
        <v>-10748</v>
      </c>
      <c r="L67" s="36">
        <v>150396</v>
      </c>
      <c r="M67" s="36">
        <v>90586</v>
      </c>
    </row>
    <row r="68" spans="1:13" ht="14.25" customHeight="1">
      <c r="A68" s="103">
        <f t="shared" si="3"/>
        <v>9910</v>
      </c>
      <c r="B68" s="5"/>
      <c r="C68" s="4" t="s">
        <v>614</v>
      </c>
      <c r="D68" s="2" t="s">
        <v>93</v>
      </c>
      <c r="E68" s="36">
        <v>4963821</v>
      </c>
      <c r="F68" s="36">
        <v>5770389</v>
      </c>
      <c r="G68" s="36">
        <v>5656104</v>
      </c>
      <c r="H68" s="36">
        <v>5869466</v>
      </c>
      <c r="I68" s="36">
        <v>6741714</v>
      </c>
      <c r="J68" s="36">
        <v>7317742</v>
      </c>
      <c r="K68" s="36">
        <v>7573965</v>
      </c>
      <c r="L68" s="36">
        <v>9132027</v>
      </c>
      <c r="M68" s="36">
        <v>9373691</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677280</v>
      </c>
      <c r="F71" s="36">
        <v>163179</v>
      </c>
      <c r="G71" s="36">
        <v>519126</v>
      </c>
      <c r="H71" s="36">
        <v>338079</v>
      </c>
      <c r="I71" s="36">
        <v>677189</v>
      </c>
      <c r="J71" s="36">
        <v>971163</v>
      </c>
      <c r="K71" s="36">
        <v>450508</v>
      </c>
      <c r="L71" s="36">
        <v>933297</v>
      </c>
      <c r="M71" s="36">
        <v>946282</v>
      </c>
    </row>
    <row r="72" spans="1:13" ht="14.25" customHeight="1">
      <c r="A72" s="103">
        <f t="shared" si="4"/>
        <v>499</v>
      </c>
      <c r="C72" s="3" t="s">
        <v>96</v>
      </c>
      <c r="D72" s="9" t="s">
        <v>271</v>
      </c>
      <c r="E72" s="36">
        <v>1096639</v>
      </c>
      <c r="F72" s="36">
        <v>1203989</v>
      </c>
      <c r="G72" s="36">
        <v>1057573</v>
      </c>
      <c r="H72" s="36">
        <v>1123607</v>
      </c>
      <c r="I72" s="36">
        <v>1319121</v>
      </c>
      <c r="J72" s="36">
        <v>1349128</v>
      </c>
      <c r="K72" s="36">
        <v>1398328</v>
      </c>
      <c r="L72" s="36">
        <v>1517386</v>
      </c>
      <c r="M72" s="36">
        <v>1645797</v>
      </c>
    </row>
    <row r="73" spans="1:13" ht="14.25" customHeight="1">
      <c r="A73" s="103">
        <f t="shared" si="4"/>
        <v>699</v>
      </c>
      <c r="C73" s="6" t="s">
        <v>97</v>
      </c>
      <c r="D73" s="9" t="s">
        <v>272</v>
      </c>
      <c r="E73" s="36">
        <v>1808608</v>
      </c>
      <c r="F73" s="36">
        <v>1791233</v>
      </c>
      <c r="G73" s="36">
        <v>1917845</v>
      </c>
      <c r="H73" s="36">
        <v>1954556</v>
      </c>
      <c r="I73" s="36">
        <v>2128183</v>
      </c>
      <c r="J73" s="36">
        <v>2381186</v>
      </c>
      <c r="K73" s="36">
        <v>2747761</v>
      </c>
      <c r="L73" s="36">
        <v>2191470</v>
      </c>
      <c r="M73" s="36">
        <v>2762537</v>
      </c>
    </row>
    <row r="74" spans="1:13" ht="14.25" customHeight="1">
      <c r="A74" s="103">
        <f t="shared" si="4"/>
        <v>899</v>
      </c>
      <c r="C74" s="6" t="s">
        <v>98</v>
      </c>
      <c r="D74" s="9" t="s">
        <v>273</v>
      </c>
      <c r="E74" s="36">
        <v>760992</v>
      </c>
      <c r="F74" s="36">
        <v>1786409</v>
      </c>
      <c r="G74" s="36">
        <v>1359590</v>
      </c>
      <c r="H74" s="36">
        <v>1558732</v>
      </c>
      <c r="I74" s="36">
        <v>1463094</v>
      </c>
      <c r="J74" s="36">
        <v>1352558</v>
      </c>
      <c r="K74" s="36">
        <v>1676318</v>
      </c>
      <c r="L74" s="36">
        <v>1804160</v>
      </c>
      <c r="M74" s="36">
        <v>2084069</v>
      </c>
    </row>
    <row r="75" spans="1:13" ht="14.25" customHeight="1">
      <c r="A75" s="103">
        <f t="shared" si="4"/>
        <v>1099</v>
      </c>
      <c r="C75" s="6" t="s">
        <v>99</v>
      </c>
      <c r="D75" s="9" t="s">
        <v>105</v>
      </c>
      <c r="E75" s="36">
        <v>23748</v>
      </c>
      <c r="F75" s="36">
        <v>39047</v>
      </c>
      <c r="G75" s="36">
        <v>66552</v>
      </c>
      <c r="H75" s="36">
        <v>59312</v>
      </c>
      <c r="I75" s="36">
        <v>108897</v>
      </c>
      <c r="J75" s="36">
        <v>103357</v>
      </c>
      <c r="K75" s="36">
        <v>61465</v>
      </c>
      <c r="L75" s="36">
        <v>73416</v>
      </c>
      <c r="M75" s="36">
        <v>130365</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463623</v>
      </c>
      <c r="F78" s="36">
        <v>567420</v>
      </c>
      <c r="G78" s="36">
        <v>574380</v>
      </c>
      <c r="H78" s="36">
        <v>624173</v>
      </c>
      <c r="I78" s="36">
        <v>882698</v>
      </c>
      <c r="J78" s="36">
        <v>1009708</v>
      </c>
      <c r="K78" s="36">
        <v>1067845</v>
      </c>
      <c r="L78" s="36">
        <v>2475671</v>
      </c>
      <c r="M78" s="36">
        <v>1666586</v>
      </c>
    </row>
    <row r="79" spans="1:13" ht="14.25" customHeight="1">
      <c r="A79" s="103">
        <f t="shared" si="4"/>
        <v>1899</v>
      </c>
      <c r="C79" s="6" t="s">
        <v>103</v>
      </c>
      <c r="D79" s="9" t="s">
        <v>109</v>
      </c>
      <c r="E79" s="36">
        <v>132931</v>
      </c>
      <c r="F79" s="36">
        <v>219112</v>
      </c>
      <c r="G79" s="36">
        <v>161038</v>
      </c>
      <c r="H79" s="36">
        <v>211007</v>
      </c>
      <c r="I79" s="36">
        <v>162532</v>
      </c>
      <c r="J79" s="36">
        <v>150642</v>
      </c>
      <c r="K79" s="36">
        <v>171740</v>
      </c>
      <c r="L79" s="36">
        <v>136627</v>
      </c>
      <c r="M79" s="36">
        <v>138055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4963821</v>
      </c>
      <c r="F82" s="36">
        <v>5770389</v>
      </c>
      <c r="G82" s="36">
        <v>5656104</v>
      </c>
      <c r="H82" s="36">
        <v>5869466</v>
      </c>
      <c r="I82" s="36">
        <v>6741714</v>
      </c>
      <c r="J82" s="36">
        <v>7317742</v>
      </c>
      <c r="K82" s="36">
        <v>7573965</v>
      </c>
      <c r="L82" s="36">
        <v>9132027</v>
      </c>
      <c r="M82" s="36">
        <v>9373691</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18696</v>
      </c>
      <c r="G87" s="54">
        <v>7823</v>
      </c>
      <c r="H87" s="54">
        <v>28340</v>
      </c>
      <c r="I87" s="54">
        <v>98800</v>
      </c>
      <c r="J87" s="54">
        <v>35700</v>
      </c>
      <c r="K87" s="54">
        <v>0</v>
      </c>
      <c r="L87" s="54">
        <v>0</v>
      </c>
      <c r="M87" s="54">
        <v>415143</v>
      </c>
    </row>
    <row r="88" spans="1:13" ht="13.5">
      <c r="A88" s="103">
        <f t="shared" si="5"/>
        <v>699</v>
      </c>
      <c r="C88" s="3" t="s">
        <v>49</v>
      </c>
      <c r="D88" s="9" t="s">
        <v>50</v>
      </c>
      <c r="E88" s="54">
        <v>0</v>
      </c>
      <c r="F88" s="54">
        <v>0</v>
      </c>
      <c r="G88" s="54">
        <v>0</v>
      </c>
      <c r="H88" s="54">
        <v>0</v>
      </c>
      <c r="I88" s="54">
        <v>0</v>
      </c>
      <c r="J88" s="54">
        <v>0</v>
      </c>
      <c r="K88" s="54">
        <v>0</v>
      </c>
      <c r="L88" s="54">
        <v>0</v>
      </c>
      <c r="M88" s="54">
        <v>40000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31051</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9152</v>
      </c>
      <c r="H92" s="54">
        <v>19060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72500</v>
      </c>
      <c r="K94" s="54">
        <v>13320</v>
      </c>
      <c r="L94" s="54">
        <v>18175</v>
      </c>
      <c r="M94" s="54">
        <v>22945</v>
      </c>
    </row>
    <row r="95" spans="1:13" ht="27">
      <c r="A95" s="103"/>
      <c r="C95" s="3" t="s">
        <v>62</v>
      </c>
      <c r="D95" s="53" t="s">
        <v>496</v>
      </c>
      <c r="E95" s="54">
        <v>435</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60000</v>
      </c>
      <c r="M98" s="54">
        <v>0</v>
      </c>
    </row>
    <row r="99" spans="1:13" ht="13.5">
      <c r="A99" s="103">
        <f>VALUE(MID(D99,8,4))</f>
        <v>2010</v>
      </c>
      <c r="C99" s="3" t="s">
        <v>65</v>
      </c>
      <c r="D99" s="9" t="s">
        <v>66</v>
      </c>
      <c r="E99" s="54">
        <v>798825</v>
      </c>
      <c r="F99" s="54">
        <v>598752</v>
      </c>
      <c r="G99" s="54">
        <v>709201</v>
      </c>
      <c r="H99" s="54">
        <v>758520</v>
      </c>
      <c r="I99" s="54">
        <v>633803</v>
      </c>
      <c r="J99" s="54">
        <v>695809</v>
      </c>
      <c r="K99" s="54">
        <v>482061</v>
      </c>
      <c r="L99" s="54">
        <v>332259</v>
      </c>
      <c r="M99" s="54">
        <v>412505</v>
      </c>
    </row>
    <row r="100" spans="1:13" ht="13.5">
      <c r="A100" s="103">
        <f>VALUE(MID(D100,8,4))</f>
        <v>2020</v>
      </c>
      <c r="C100" s="3" t="s">
        <v>516</v>
      </c>
      <c r="D100" s="9" t="s">
        <v>67</v>
      </c>
      <c r="E100" s="54">
        <v>0</v>
      </c>
      <c r="F100" s="54">
        <v>0</v>
      </c>
      <c r="G100" s="54">
        <v>153895</v>
      </c>
      <c r="H100" s="54">
        <v>58250</v>
      </c>
      <c r="I100" s="54">
        <v>876575</v>
      </c>
      <c r="J100" s="54">
        <v>641917</v>
      </c>
      <c r="K100" s="54">
        <v>78850</v>
      </c>
      <c r="L100" s="54">
        <v>304922</v>
      </c>
      <c r="M100" s="54">
        <v>1218325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830311</v>
      </c>
      <c r="F102" s="59">
        <v>617448</v>
      </c>
      <c r="G102" s="59">
        <v>880071</v>
      </c>
      <c r="H102" s="59">
        <v>864170</v>
      </c>
      <c r="I102" s="59">
        <v>1609178</v>
      </c>
      <c r="J102" s="59">
        <v>1445926</v>
      </c>
      <c r="K102" s="59">
        <v>574231</v>
      </c>
      <c r="L102" s="59">
        <v>715356</v>
      </c>
      <c r="M102" s="59">
        <v>2108918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4234</v>
      </c>
      <c r="F105" s="54">
        <v>30207</v>
      </c>
      <c r="G105" s="54">
        <v>13899</v>
      </c>
      <c r="H105" s="54">
        <v>30105</v>
      </c>
      <c r="I105" s="54">
        <v>745191</v>
      </c>
      <c r="J105" s="54">
        <v>663371</v>
      </c>
      <c r="K105" s="54">
        <v>72398</v>
      </c>
      <c r="L105" s="54">
        <v>0</v>
      </c>
      <c r="M105" s="54">
        <v>130756</v>
      </c>
    </row>
    <row r="106" spans="1:13" ht="13.5">
      <c r="A106" s="103">
        <f t="shared" si="6"/>
        <v>499</v>
      </c>
      <c r="C106" s="3" t="s">
        <v>72</v>
      </c>
      <c r="D106" s="9" t="s">
        <v>73</v>
      </c>
      <c r="E106" s="54">
        <v>26909</v>
      </c>
      <c r="F106" s="54">
        <v>36212</v>
      </c>
      <c r="G106" s="54">
        <v>32738</v>
      </c>
      <c r="H106" s="54">
        <v>35061</v>
      </c>
      <c r="I106" s="54">
        <v>41960</v>
      </c>
      <c r="J106" s="54">
        <v>30060</v>
      </c>
      <c r="K106" s="54">
        <v>11539</v>
      </c>
      <c r="L106" s="54">
        <v>237228</v>
      </c>
      <c r="M106" s="54">
        <v>192186</v>
      </c>
    </row>
    <row r="107" spans="1:13" ht="13.5">
      <c r="A107" s="103">
        <f t="shared" si="6"/>
        <v>699</v>
      </c>
      <c r="C107" s="3" t="s">
        <v>74</v>
      </c>
      <c r="D107" s="9" t="s">
        <v>75</v>
      </c>
      <c r="E107" s="54">
        <v>601140</v>
      </c>
      <c r="F107" s="54">
        <v>438275</v>
      </c>
      <c r="G107" s="54">
        <v>564527</v>
      </c>
      <c r="H107" s="54">
        <v>631642</v>
      </c>
      <c r="I107" s="54">
        <v>203179</v>
      </c>
      <c r="J107" s="54">
        <v>292195</v>
      </c>
      <c r="K107" s="54">
        <v>362912</v>
      </c>
      <c r="L107" s="54">
        <v>135261</v>
      </c>
      <c r="M107" s="54">
        <v>222985</v>
      </c>
    </row>
    <row r="108" spans="1:13" ht="13.5">
      <c r="A108" s="103">
        <f t="shared" si="6"/>
        <v>899</v>
      </c>
      <c r="C108" s="3" t="s">
        <v>76</v>
      </c>
      <c r="D108" s="9" t="s">
        <v>77</v>
      </c>
      <c r="E108" s="54">
        <v>43348</v>
      </c>
      <c r="F108" s="54">
        <v>84683</v>
      </c>
      <c r="G108" s="54">
        <v>143622</v>
      </c>
      <c r="H108" s="54">
        <v>91927</v>
      </c>
      <c r="I108" s="54">
        <v>244237</v>
      </c>
      <c r="J108" s="54">
        <v>221667</v>
      </c>
      <c r="K108" s="54">
        <v>59472</v>
      </c>
      <c r="L108" s="54">
        <v>78818</v>
      </c>
      <c r="M108" s="54">
        <v>186404</v>
      </c>
    </row>
    <row r="109" spans="1:13" ht="13.5">
      <c r="A109" s="103">
        <f t="shared" si="6"/>
        <v>1099</v>
      </c>
      <c r="C109" s="3" t="s">
        <v>78</v>
      </c>
      <c r="D109" s="9" t="s">
        <v>79</v>
      </c>
      <c r="E109" s="54">
        <v>0</v>
      </c>
      <c r="F109" s="54">
        <v>0</v>
      </c>
      <c r="G109" s="54">
        <v>20412</v>
      </c>
      <c r="H109" s="54">
        <v>2500</v>
      </c>
      <c r="I109" s="54">
        <v>440</v>
      </c>
      <c r="J109" s="54">
        <v>4536</v>
      </c>
      <c r="K109" s="54">
        <v>0</v>
      </c>
      <c r="L109" s="54">
        <v>14521</v>
      </c>
      <c r="M109" s="54">
        <v>92499</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61817</v>
      </c>
      <c r="F112" s="54">
        <v>10507</v>
      </c>
      <c r="G112" s="54">
        <v>54667</v>
      </c>
      <c r="H112" s="54">
        <v>58094</v>
      </c>
      <c r="I112" s="54">
        <v>401162</v>
      </c>
      <c r="J112" s="54">
        <v>214317</v>
      </c>
      <c r="K112" s="54">
        <v>32899</v>
      </c>
      <c r="L112" s="54">
        <v>281353</v>
      </c>
      <c r="M112" s="54">
        <v>1042116</v>
      </c>
    </row>
    <row r="113" spans="1:13" ht="13.5">
      <c r="A113" s="103">
        <f t="shared" si="6"/>
        <v>1899</v>
      </c>
      <c r="C113" s="3" t="s">
        <v>86</v>
      </c>
      <c r="D113" s="9" t="s">
        <v>87</v>
      </c>
      <c r="E113" s="54">
        <v>61812</v>
      </c>
      <c r="F113" s="54">
        <v>17564</v>
      </c>
      <c r="G113" s="54">
        <v>50206</v>
      </c>
      <c r="H113" s="54">
        <v>14841</v>
      </c>
      <c r="I113" s="54">
        <v>12545</v>
      </c>
      <c r="J113" s="54">
        <v>2280</v>
      </c>
      <c r="K113" s="54">
        <v>25011</v>
      </c>
      <c r="L113" s="54">
        <v>0</v>
      </c>
      <c r="M113" s="54">
        <v>946</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799260</v>
      </c>
      <c r="F117" s="59">
        <v>617448</v>
      </c>
      <c r="G117" s="59">
        <v>880071</v>
      </c>
      <c r="H117" s="59">
        <v>864170</v>
      </c>
      <c r="I117" s="59">
        <v>1648714</v>
      </c>
      <c r="J117" s="59">
        <v>1428426</v>
      </c>
      <c r="K117" s="59">
        <v>564231</v>
      </c>
      <c r="L117" s="59">
        <v>747181</v>
      </c>
      <c r="M117" s="59">
        <v>1867892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-39536</v>
      </c>
      <c r="K120" s="54">
        <v>-22036</v>
      </c>
      <c r="L120" s="54">
        <v>-12036</v>
      </c>
      <c r="M120" s="54">
        <v>-43861</v>
      </c>
    </row>
    <row r="121" spans="1:13" ht="13.5">
      <c r="A121" s="103">
        <f t="shared" si="7"/>
        <v>5020</v>
      </c>
      <c r="C121" s="4" t="s">
        <v>497</v>
      </c>
      <c r="D121" s="9" t="s">
        <v>326</v>
      </c>
      <c r="E121" s="54">
        <v>830311</v>
      </c>
      <c r="F121" s="54">
        <v>617448</v>
      </c>
      <c r="G121" s="54">
        <v>880071</v>
      </c>
      <c r="H121" s="54">
        <v>864170</v>
      </c>
      <c r="I121" s="54">
        <v>1609178</v>
      </c>
      <c r="J121" s="54">
        <v>1445926</v>
      </c>
      <c r="K121" s="54">
        <v>574231</v>
      </c>
      <c r="L121" s="54">
        <v>715356</v>
      </c>
      <c r="M121" s="54">
        <v>2108918</v>
      </c>
    </row>
    <row r="122" spans="1:13" ht="13.5">
      <c r="A122" s="103">
        <f t="shared" si="7"/>
        <v>5040</v>
      </c>
      <c r="B122" s="228" t="s">
        <v>498</v>
      </c>
      <c r="C122" s="229"/>
      <c r="D122" s="9" t="s">
        <v>154</v>
      </c>
      <c r="E122" s="54">
        <v>830311</v>
      </c>
      <c r="F122" s="54">
        <v>617448</v>
      </c>
      <c r="G122" s="54">
        <v>880071</v>
      </c>
      <c r="H122" s="54">
        <v>864170</v>
      </c>
      <c r="I122" s="54">
        <v>1648714</v>
      </c>
      <c r="J122" s="54">
        <v>1428426</v>
      </c>
      <c r="K122" s="54">
        <v>564231</v>
      </c>
      <c r="L122" s="54">
        <v>747181</v>
      </c>
      <c r="M122" s="54">
        <v>2187273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-39536</v>
      </c>
      <c r="J125" s="54">
        <v>-22036</v>
      </c>
      <c r="K125" s="54">
        <v>-12036</v>
      </c>
      <c r="L125" s="54">
        <v>-43861</v>
      </c>
      <c r="M125" s="54">
        <v>-122216</v>
      </c>
    </row>
    <row r="126" spans="1:6" ht="6" customHeight="1">
      <c r="A126" s="103"/>
      <c r="C126" s="3"/>
      <c r="D126" s="38"/>
      <c r="E126" s="46"/>
      <c r="F126" s="46"/>
    </row>
    <row r="127" spans="1:13" ht="13.5">
      <c r="A127" s="103"/>
      <c r="C127" s="3" t="s">
        <v>159</v>
      </c>
      <c r="D127" s="9" t="s">
        <v>334</v>
      </c>
      <c r="E127" s="55">
        <v>0</v>
      </c>
      <c r="F127" s="55">
        <v>0</v>
      </c>
      <c r="G127" s="55">
        <v>0</v>
      </c>
      <c r="H127" s="55">
        <v>0</v>
      </c>
      <c r="I127" s="55">
        <v>-39536</v>
      </c>
      <c r="J127" s="55">
        <v>17500</v>
      </c>
      <c r="K127" s="55">
        <v>10000</v>
      </c>
      <c r="L127" s="55">
        <v>-31825</v>
      </c>
      <c r="M127" s="55">
        <v>-78355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39536</v>
      </c>
      <c r="J132" s="54">
        <v>22036</v>
      </c>
      <c r="K132" s="54">
        <v>12036</v>
      </c>
      <c r="L132" s="54">
        <v>43861</v>
      </c>
      <c r="M132" s="54">
        <v>122216</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39536</v>
      </c>
      <c r="J136" s="54">
        <v>22036</v>
      </c>
      <c r="K136" s="54">
        <v>12036</v>
      </c>
      <c r="L136" s="54">
        <v>43861</v>
      </c>
      <c r="M136" s="54">
        <v>122216</v>
      </c>
    </row>
    <row r="137" spans="1:4" ht="6" customHeight="1">
      <c r="A137" s="103"/>
      <c r="C137" s="3"/>
      <c r="D137" s="38"/>
    </row>
    <row r="138" spans="1:13" ht="13.5">
      <c r="A138" s="103">
        <v>9950</v>
      </c>
      <c r="C138" s="3" t="s">
        <v>157</v>
      </c>
      <c r="D138" s="9" t="s">
        <v>172</v>
      </c>
      <c r="E138" s="54">
        <v>0</v>
      </c>
      <c r="F138" s="54">
        <v>0</v>
      </c>
      <c r="G138" s="54">
        <v>0</v>
      </c>
      <c r="H138" s="54">
        <v>0</v>
      </c>
      <c r="I138" s="54">
        <v>-39536</v>
      </c>
      <c r="J138" s="54">
        <v>-22036</v>
      </c>
      <c r="K138" s="54">
        <v>-12036</v>
      </c>
      <c r="L138" s="54">
        <v>-43861</v>
      </c>
      <c r="M138" s="54">
        <v>-122216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3936</v>
      </c>
      <c r="F142" s="55">
        <v>3402</v>
      </c>
      <c r="G142" s="55">
        <v>1502</v>
      </c>
      <c r="H142" s="55">
        <v>2435</v>
      </c>
      <c r="I142" s="55">
        <v>1458</v>
      </c>
      <c r="J142" s="55">
        <v>860</v>
      </c>
      <c r="K142" s="55">
        <v>406</v>
      </c>
      <c r="L142" s="55">
        <v>472</v>
      </c>
      <c r="M142" s="55">
        <v>271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42264</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10794</v>
      </c>
      <c r="F146" s="54">
        <v>0</v>
      </c>
      <c r="G146" s="54">
        <v>580</v>
      </c>
      <c r="H146" s="54">
        <v>560</v>
      </c>
      <c r="I146" s="54">
        <v>60973</v>
      </c>
      <c r="J146" s="54">
        <v>0</v>
      </c>
      <c r="K146" s="54">
        <v>0</v>
      </c>
      <c r="L146" s="54">
        <v>11000</v>
      </c>
      <c r="M146" s="54">
        <v>0</v>
      </c>
    </row>
    <row r="147" spans="1:13" ht="13.5">
      <c r="A147" s="103">
        <f>VALUE(MID(D147,8,4))</f>
        <v>1010</v>
      </c>
      <c r="B147" s="231" t="s">
        <v>0</v>
      </c>
      <c r="C147" s="229"/>
      <c r="D147" s="9" t="s">
        <v>577</v>
      </c>
      <c r="E147" s="54">
        <v>0</v>
      </c>
      <c r="F147" s="54">
        <v>0</v>
      </c>
      <c r="G147" s="54">
        <v>0</v>
      </c>
      <c r="H147" s="54">
        <v>0</v>
      </c>
      <c r="I147" s="54">
        <v>0</v>
      </c>
      <c r="J147" s="54">
        <v>61000</v>
      </c>
      <c r="K147" s="54">
        <v>0</v>
      </c>
      <c r="L147" s="54">
        <v>0</v>
      </c>
      <c r="M147" s="54">
        <v>0</v>
      </c>
    </row>
    <row r="148" spans="1:13" ht="13.5">
      <c r="A148" s="103"/>
      <c r="B148" s="231" t="s">
        <v>573</v>
      </c>
      <c r="C148" s="229"/>
      <c r="D148" s="9" t="s">
        <v>334</v>
      </c>
      <c r="E148" s="54">
        <v>-31470</v>
      </c>
      <c r="F148" s="54">
        <v>0</v>
      </c>
      <c r="G148" s="54">
        <v>580</v>
      </c>
      <c r="H148" s="54">
        <v>560</v>
      </c>
      <c r="I148" s="54">
        <v>60973</v>
      </c>
      <c r="J148" s="54">
        <v>61000</v>
      </c>
      <c r="K148" s="54">
        <v>0</v>
      </c>
      <c r="L148" s="54">
        <v>11000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96447</v>
      </c>
      <c r="F150" s="54">
        <v>131852</v>
      </c>
      <c r="G150" s="54">
        <v>135254</v>
      </c>
      <c r="H150" s="54">
        <v>136176</v>
      </c>
      <c r="I150" s="54">
        <v>138051</v>
      </c>
      <c r="J150" s="54">
        <v>78536</v>
      </c>
      <c r="K150" s="54">
        <v>18396</v>
      </c>
      <c r="L150" s="54">
        <v>18802</v>
      </c>
      <c r="M150" s="54">
        <v>8274</v>
      </c>
    </row>
    <row r="151" spans="1:13" ht="13.5">
      <c r="A151" s="103">
        <f>VALUE(MID(D151,8,4))</f>
        <v>2099</v>
      </c>
      <c r="B151" s="231" t="s">
        <v>175</v>
      </c>
      <c r="C151" s="229"/>
      <c r="D151" s="9" t="s">
        <v>176</v>
      </c>
      <c r="E151" s="54">
        <v>131853</v>
      </c>
      <c r="F151" s="54">
        <v>135254</v>
      </c>
      <c r="G151" s="54">
        <v>136176</v>
      </c>
      <c r="H151" s="54">
        <v>138051</v>
      </c>
      <c r="I151" s="54">
        <v>78536</v>
      </c>
      <c r="J151" s="54">
        <v>18396</v>
      </c>
      <c r="K151" s="54">
        <v>18802</v>
      </c>
      <c r="L151" s="54">
        <v>8274</v>
      </c>
      <c r="M151" s="54">
        <v>8545</v>
      </c>
    </row>
    <row r="152" spans="1:13" ht="13.5">
      <c r="A152" s="103"/>
      <c r="B152" s="231" t="s">
        <v>177</v>
      </c>
      <c r="C152" s="229"/>
      <c r="D152" s="9" t="s">
        <v>334</v>
      </c>
      <c r="E152" s="55">
        <v>35406</v>
      </c>
      <c r="F152" s="55">
        <v>3402</v>
      </c>
      <c r="G152" s="55">
        <v>922</v>
      </c>
      <c r="H152" s="55">
        <v>1875</v>
      </c>
      <c r="I152" s="55">
        <v>-59515</v>
      </c>
      <c r="J152" s="55">
        <v>-60140</v>
      </c>
      <c r="K152" s="55">
        <v>406</v>
      </c>
      <c r="L152" s="55">
        <v>-10528</v>
      </c>
      <c r="M152" s="55">
        <v>271</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v>
      </c>
      <c r="F156" s="55">
        <v>0</v>
      </c>
      <c r="G156" s="55">
        <v>0</v>
      </c>
      <c r="H156" s="55">
        <v>0</v>
      </c>
      <c r="I156" s="55">
        <v>0</v>
      </c>
      <c r="J156" s="55">
        <v>0</v>
      </c>
      <c r="K156" s="55">
        <v>0</v>
      </c>
      <c r="L156" s="55">
        <v>267</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183045</v>
      </c>
      <c r="F158" s="54">
        <v>536743</v>
      </c>
      <c r="G158" s="54">
        <v>638070</v>
      </c>
      <c r="H158" s="54">
        <v>624592</v>
      </c>
      <c r="I158" s="54">
        <v>806294</v>
      </c>
      <c r="J158" s="54">
        <v>870607</v>
      </c>
      <c r="K158" s="54">
        <v>925701</v>
      </c>
      <c r="L158" s="54">
        <v>1879243</v>
      </c>
      <c r="M158" s="54">
        <v>751486</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319381</v>
      </c>
    </row>
    <row r="160" spans="1:13" ht="13.5">
      <c r="A160" s="103">
        <f>VALUE(MID(D160,8,4))</f>
        <v>1020</v>
      </c>
      <c r="B160" s="231" t="s">
        <v>403</v>
      </c>
      <c r="C160" s="229"/>
      <c r="D160" s="9" t="s">
        <v>574</v>
      </c>
      <c r="E160" s="54">
        <v>405927</v>
      </c>
      <c r="F160" s="54">
        <v>37414</v>
      </c>
      <c r="G160" s="54">
        <v>11513</v>
      </c>
      <c r="H160" s="54">
        <v>339254</v>
      </c>
      <c r="I160" s="54">
        <v>69580</v>
      </c>
      <c r="J160" s="54">
        <v>154432</v>
      </c>
      <c r="K160" s="54">
        <v>331775</v>
      </c>
      <c r="L160" s="54">
        <v>206528</v>
      </c>
      <c r="M160" s="54">
        <v>0</v>
      </c>
    </row>
    <row r="161" spans="1:13" ht="13.5">
      <c r="A161" s="103">
        <f>VALUE(MID(D161,8,4))</f>
        <v>1010</v>
      </c>
      <c r="B161" s="231" t="s">
        <v>0</v>
      </c>
      <c r="C161" s="229"/>
      <c r="D161" s="9" t="s">
        <v>575</v>
      </c>
      <c r="E161" s="54">
        <v>0</v>
      </c>
      <c r="F161" s="54">
        <v>0</v>
      </c>
      <c r="G161" s="54">
        <v>105895</v>
      </c>
      <c r="H161" s="54">
        <v>58250</v>
      </c>
      <c r="I161" s="54">
        <v>706215</v>
      </c>
      <c r="J161" s="54">
        <v>520917</v>
      </c>
      <c r="K161" s="54">
        <v>78850</v>
      </c>
      <c r="L161" s="54">
        <v>226146</v>
      </c>
      <c r="M161" s="54">
        <v>951323</v>
      </c>
    </row>
    <row r="162" spans="1:13" ht="13.5">
      <c r="A162" s="103"/>
      <c r="B162" s="231" t="s">
        <v>573</v>
      </c>
      <c r="C162" s="229"/>
      <c r="D162" s="9" t="s">
        <v>334</v>
      </c>
      <c r="E162" s="54">
        <v>222882</v>
      </c>
      <c r="F162" s="54">
        <v>-499329</v>
      </c>
      <c r="G162" s="54">
        <v>-520662</v>
      </c>
      <c r="H162" s="54">
        <v>-227088</v>
      </c>
      <c r="I162" s="54">
        <v>-30499</v>
      </c>
      <c r="J162" s="54">
        <v>-195258</v>
      </c>
      <c r="K162" s="54">
        <v>-515076</v>
      </c>
      <c r="L162" s="54">
        <v>-1446569</v>
      </c>
      <c r="M162" s="54">
        <v>-119544</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2435937</v>
      </c>
      <c r="F164" s="54">
        <v>2213057</v>
      </c>
      <c r="G164" s="54">
        <v>2712386</v>
      </c>
      <c r="H164" s="54">
        <v>3233048</v>
      </c>
      <c r="I164" s="54">
        <v>3460136</v>
      </c>
      <c r="J164" s="54">
        <v>3490635</v>
      </c>
      <c r="K164" s="54">
        <v>3685893</v>
      </c>
      <c r="L164" s="54">
        <v>4200969</v>
      </c>
      <c r="M164" s="54">
        <v>5647805</v>
      </c>
    </row>
    <row r="165" spans="1:13" ht="13.5">
      <c r="A165" s="103">
        <f>VALUE(MID(D165,8,4))</f>
        <v>2099</v>
      </c>
      <c r="C165" s="3" t="s">
        <v>180</v>
      </c>
      <c r="D165" s="9" t="s">
        <v>181</v>
      </c>
      <c r="E165" s="54">
        <v>2213056</v>
      </c>
      <c r="F165" s="54">
        <v>2712386</v>
      </c>
      <c r="G165" s="54">
        <v>3233048</v>
      </c>
      <c r="H165" s="54">
        <v>3460136</v>
      </c>
      <c r="I165" s="54">
        <v>3490635</v>
      </c>
      <c r="J165" s="54">
        <v>3685893</v>
      </c>
      <c r="K165" s="54">
        <v>4200969</v>
      </c>
      <c r="L165" s="54">
        <v>5647805</v>
      </c>
      <c r="M165" s="54">
        <v>5767349</v>
      </c>
    </row>
    <row r="166" spans="1:13" ht="13.5">
      <c r="A166" s="103"/>
      <c r="C166" s="3" t="s">
        <v>182</v>
      </c>
      <c r="D166" s="9" t="s">
        <v>334</v>
      </c>
      <c r="E166" s="55">
        <v>-222881</v>
      </c>
      <c r="F166" s="55">
        <v>499329</v>
      </c>
      <c r="G166" s="55">
        <v>520662</v>
      </c>
      <c r="H166" s="55">
        <v>227088</v>
      </c>
      <c r="I166" s="55">
        <v>30499</v>
      </c>
      <c r="J166" s="55">
        <v>195258</v>
      </c>
      <c r="K166" s="55">
        <v>515076</v>
      </c>
      <c r="L166" s="55">
        <v>1446836</v>
      </c>
      <c r="M166" s="55">
        <v>119544</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25488</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62436</v>
      </c>
      <c r="I171" s="55">
        <v>0</v>
      </c>
      <c r="J171" s="55">
        <v>0</v>
      </c>
      <c r="K171" s="55">
        <v>0</v>
      </c>
      <c r="L171" s="55">
        <v>0</v>
      </c>
      <c r="M171" s="55">
        <v>0</v>
      </c>
    </row>
    <row r="172" spans="1:13" s="101" customFormat="1" ht="13.5">
      <c r="A172" s="103">
        <f t="shared" si="8"/>
        <v>830</v>
      </c>
      <c r="B172" s="230" t="s">
        <v>580</v>
      </c>
      <c r="C172" s="229"/>
      <c r="D172" s="9" t="s">
        <v>603</v>
      </c>
      <c r="E172" s="55">
        <v>25138</v>
      </c>
      <c r="F172" s="55">
        <v>43808</v>
      </c>
      <c r="G172" s="55">
        <v>10205</v>
      </c>
      <c r="H172" s="55">
        <v>0</v>
      </c>
      <c r="I172" s="55">
        <v>54263</v>
      </c>
      <c r="J172" s="55">
        <v>30169</v>
      </c>
      <c r="K172" s="55">
        <v>51647</v>
      </c>
      <c r="L172" s="55">
        <v>17795</v>
      </c>
      <c r="M172" s="55">
        <v>25414</v>
      </c>
    </row>
    <row r="173" spans="1:13" s="101" customFormat="1" ht="27">
      <c r="A173" s="103"/>
      <c r="B173" s="230" t="s">
        <v>572</v>
      </c>
      <c r="C173" s="229"/>
      <c r="D173" s="52" t="s">
        <v>118</v>
      </c>
      <c r="E173" s="55">
        <v>7544</v>
      </c>
      <c r="F173" s="55">
        <v>6543</v>
      </c>
      <c r="G173" s="55">
        <v>3717</v>
      </c>
      <c r="H173" s="55">
        <v>4744</v>
      </c>
      <c r="I173" s="55">
        <v>3443</v>
      </c>
      <c r="J173" s="55">
        <v>3246</v>
      </c>
      <c r="K173" s="55">
        <v>3314</v>
      </c>
      <c r="L173" s="55">
        <v>4011</v>
      </c>
      <c r="M173" s="55">
        <v>2220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51790</v>
      </c>
      <c r="K176" s="55">
        <v>51790</v>
      </c>
      <c r="L176" s="55">
        <v>69046</v>
      </c>
      <c r="M176" s="55">
        <v>86302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50309</v>
      </c>
      <c r="F181" s="54">
        <v>51436</v>
      </c>
      <c r="G181" s="54">
        <v>0</v>
      </c>
      <c r="H181" s="54">
        <v>1469</v>
      </c>
      <c r="I181" s="54">
        <v>5000</v>
      </c>
      <c r="J181" s="54">
        <v>0</v>
      </c>
      <c r="K181" s="54">
        <v>0</v>
      </c>
      <c r="L181" s="54">
        <v>0</v>
      </c>
      <c r="M181" s="54">
        <v>0</v>
      </c>
    </row>
    <row r="182" spans="1:13" s="101" customFormat="1" ht="13.5">
      <c r="A182" s="160"/>
      <c r="B182" s="231" t="s">
        <v>0</v>
      </c>
      <c r="C182" s="229"/>
      <c r="D182" s="9" t="s">
        <v>586</v>
      </c>
      <c r="E182" s="54">
        <v>0</v>
      </c>
      <c r="F182" s="54">
        <v>0</v>
      </c>
      <c r="G182" s="54">
        <v>48000</v>
      </c>
      <c r="H182" s="54">
        <v>0</v>
      </c>
      <c r="I182" s="54">
        <v>170360</v>
      </c>
      <c r="J182" s="54">
        <v>60000</v>
      </c>
      <c r="K182" s="54">
        <v>0</v>
      </c>
      <c r="L182" s="54">
        <v>78776</v>
      </c>
      <c r="M182" s="54">
        <v>267002</v>
      </c>
    </row>
    <row r="183" spans="1:13" s="101" customFormat="1" ht="13.5">
      <c r="A183" s="141"/>
      <c r="B183" s="231" t="s">
        <v>573</v>
      </c>
      <c r="C183" s="229"/>
      <c r="D183" s="9" t="s">
        <v>334</v>
      </c>
      <c r="E183" s="54">
        <v>50309</v>
      </c>
      <c r="F183" s="54">
        <v>51436</v>
      </c>
      <c r="G183" s="54">
        <v>48000</v>
      </c>
      <c r="H183" s="54">
        <v>1469</v>
      </c>
      <c r="I183" s="54">
        <v>175360</v>
      </c>
      <c r="J183" s="54">
        <v>60000</v>
      </c>
      <c r="K183" s="54">
        <v>0</v>
      </c>
      <c r="L183" s="54">
        <v>78776</v>
      </c>
      <c r="M183" s="54">
        <v>267002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176190</v>
      </c>
      <c r="F185" s="54">
        <v>184051</v>
      </c>
      <c r="G185" s="54">
        <v>182966</v>
      </c>
      <c r="H185" s="54">
        <v>148888</v>
      </c>
      <c r="I185" s="54">
        <v>214599</v>
      </c>
      <c r="J185" s="54">
        <v>96945</v>
      </c>
      <c r="K185" s="54">
        <v>122150</v>
      </c>
      <c r="L185" s="54">
        <v>228901</v>
      </c>
      <c r="M185" s="54">
        <v>240977</v>
      </c>
    </row>
    <row r="186" spans="1:13" ht="13.5">
      <c r="A186" s="103">
        <f>VALUE(MID(D186,8,4))</f>
        <v>2099</v>
      </c>
      <c r="B186" s="231" t="s">
        <v>185</v>
      </c>
      <c r="C186" s="229"/>
      <c r="D186" s="56" t="s">
        <v>186</v>
      </c>
      <c r="E186" s="54">
        <v>184051</v>
      </c>
      <c r="F186" s="54">
        <v>182966</v>
      </c>
      <c r="G186" s="54">
        <v>148888</v>
      </c>
      <c r="H186" s="54">
        <v>214599</v>
      </c>
      <c r="I186" s="54">
        <v>96945</v>
      </c>
      <c r="J186" s="54">
        <v>122150</v>
      </c>
      <c r="K186" s="54">
        <v>228901</v>
      </c>
      <c r="L186" s="54">
        <v>240977</v>
      </c>
      <c r="M186" s="54">
        <v>100415</v>
      </c>
    </row>
    <row r="187" spans="1:13" ht="13.5">
      <c r="A187" s="103"/>
      <c r="B187" s="231" t="s">
        <v>187</v>
      </c>
      <c r="C187" s="229"/>
      <c r="D187" s="9" t="s">
        <v>334</v>
      </c>
      <c r="E187" s="55">
        <v>7861</v>
      </c>
      <c r="F187" s="55">
        <v>-1085</v>
      </c>
      <c r="G187" s="55">
        <v>-34078</v>
      </c>
      <c r="H187" s="55">
        <v>65711</v>
      </c>
      <c r="I187" s="55">
        <v>-117654</v>
      </c>
      <c r="J187" s="55">
        <v>25205</v>
      </c>
      <c r="K187" s="55">
        <v>106751</v>
      </c>
      <c r="L187" s="55">
        <v>12076</v>
      </c>
      <c r="M187" s="55">
        <v>-140562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905274</v>
      </c>
      <c r="F191" s="55">
        <v>955016</v>
      </c>
      <c r="G191" s="55">
        <v>1271582</v>
      </c>
      <c r="H191" s="55">
        <v>1071582</v>
      </c>
      <c r="I191" s="55">
        <v>1071582</v>
      </c>
      <c r="J191" s="55">
        <v>1071582</v>
      </c>
      <c r="K191" s="55">
        <v>1071582</v>
      </c>
      <c r="L191" s="55">
        <v>1237039</v>
      </c>
      <c r="M191" s="55">
        <v>1177039</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18908</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31500</v>
      </c>
      <c r="J198" s="55">
        <v>36300</v>
      </c>
      <c r="K198" s="55">
        <v>31500</v>
      </c>
      <c r="L198" s="55">
        <v>0</v>
      </c>
      <c r="M198" s="55">
        <v>30000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67080</v>
      </c>
      <c r="F207" s="55">
        <v>12000</v>
      </c>
      <c r="G207" s="55">
        <v>24000</v>
      </c>
      <c r="H207" s="55">
        <v>0</v>
      </c>
      <c r="I207" s="55">
        <v>14100</v>
      </c>
      <c r="J207" s="55">
        <v>24000</v>
      </c>
      <c r="K207" s="55">
        <v>0</v>
      </c>
      <c r="L207" s="55">
        <v>0</v>
      </c>
      <c r="M207" s="55">
        <v>34260</v>
      </c>
    </row>
    <row r="208" spans="1:13" ht="13.5">
      <c r="A208" s="162">
        <v>5210</v>
      </c>
      <c r="C208" s="156" t="s">
        <v>553</v>
      </c>
      <c r="D208" s="9" t="s">
        <v>334</v>
      </c>
      <c r="E208" s="55">
        <v>21800</v>
      </c>
      <c r="F208" s="55">
        <v>21800</v>
      </c>
      <c r="G208" s="55">
        <v>21800</v>
      </c>
      <c r="H208" s="55">
        <v>21800</v>
      </c>
      <c r="I208" s="55">
        <v>54460</v>
      </c>
      <c r="J208" s="55">
        <v>71460</v>
      </c>
      <c r="K208" s="55">
        <v>69460</v>
      </c>
      <c r="L208" s="55">
        <v>0</v>
      </c>
      <c r="M208" s="55">
        <v>10500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427205</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201471</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85210</v>
      </c>
      <c r="F217" s="55">
        <v>0</v>
      </c>
      <c r="G217" s="55">
        <v>0</v>
      </c>
      <c r="H217" s="55">
        <v>0</v>
      </c>
      <c r="I217" s="55">
        <v>0</v>
      </c>
      <c r="J217" s="55">
        <v>0</v>
      </c>
      <c r="K217" s="55">
        <v>0</v>
      </c>
      <c r="L217" s="55">
        <v>0</v>
      </c>
      <c r="M217" s="55">
        <v>35153</v>
      </c>
    </row>
    <row r="218" spans="1:13" ht="13.5">
      <c r="A218" s="162">
        <v>5250</v>
      </c>
      <c r="C218" s="156" t="s">
        <v>561</v>
      </c>
      <c r="D218" s="9" t="s">
        <v>334</v>
      </c>
      <c r="E218" s="55">
        <v>0</v>
      </c>
      <c r="F218" s="55">
        <v>0</v>
      </c>
      <c r="G218" s="55">
        <v>0</v>
      </c>
      <c r="H218" s="55">
        <v>0</v>
      </c>
      <c r="I218" s="55">
        <v>20545</v>
      </c>
      <c r="J218" s="55">
        <v>22142</v>
      </c>
      <c r="K218" s="55">
        <v>31313</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11616</v>
      </c>
      <c r="K225" s="55">
        <v>10016</v>
      </c>
      <c r="L225" s="55">
        <v>0</v>
      </c>
      <c r="M225" s="55">
        <v>5979</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183100</v>
      </c>
      <c r="F227" s="55">
        <v>0</v>
      </c>
      <c r="G227" s="55">
        <v>0</v>
      </c>
      <c r="H227" s="55">
        <v>0</v>
      </c>
      <c r="I227" s="55">
        <v>9000</v>
      </c>
      <c r="J227" s="55">
        <v>9000</v>
      </c>
      <c r="K227" s="55">
        <v>9000</v>
      </c>
      <c r="L227" s="55">
        <v>0</v>
      </c>
      <c r="M227" s="55">
        <v>0</v>
      </c>
    </row>
    <row r="228" spans="1:13" ht="13.5">
      <c r="A228" s="162" t="s">
        <v>443</v>
      </c>
      <c r="C228" s="156" t="s">
        <v>90</v>
      </c>
      <c r="D228" s="9" t="s">
        <v>334</v>
      </c>
      <c r="E228" s="55">
        <v>32308</v>
      </c>
      <c r="F228" s="55">
        <v>0</v>
      </c>
      <c r="G228" s="55">
        <v>0</v>
      </c>
      <c r="H228" s="55">
        <v>0</v>
      </c>
      <c r="I228" s="55">
        <v>0</v>
      </c>
      <c r="J228" s="55">
        <v>0</v>
      </c>
      <c r="K228" s="55">
        <v>0</v>
      </c>
      <c r="L228" s="55">
        <v>0</v>
      </c>
      <c r="M228" s="55">
        <v>1500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30600</v>
      </c>
      <c r="F231" s="55">
        <v>69508</v>
      </c>
      <c r="G231" s="55">
        <v>79509</v>
      </c>
      <c r="H231" s="55">
        <v>223608</v>
      </c>
      <c r="I231" s="55">
        <v>99508</v>
      </c>
      <c r="J231" s="55">
        <v>235508</v>
      </c>
      <c r="K231" s="55">
        <v>213508</v>
      </c>
      <c r="L231" s="55">
        <v>197508</v>
      </c>
      <c r="M231" s="55">
        <v>135921</v>
      </c>
    </row>
    <row r="232" spans="1:13" ht="13.5">
      <c r="A232" s="162">
        <v>5410</v>
      </c>
      <c r="C232" s="155" t="s">
        <v>566</v>
      </c>
      <c r="D232" s="9" t="s">
        <v>334</v>
      </c>
      <c r="E232" s="55">
        <v>23160</v>
      </c>
      <c r="F232" s="55">
        <v>27500</v>
      </c>
      <c r="G232" s="55">
        <v>33150</v>
      </c>
      <c r="H232" s="55">
        <v>52500</v>
      </c>
      <c r="I232" s="55">
        <v>72500</v>
      </c>
      <c r="J232" s="55">
        <v>130300</v>
      </c>
      <c r="K232" s="55">
        <v>144300</v>
      </c>
      <c r="L232" s="55">
        <v>131100</v>
      </c>
      <c r="M232" s="55">
        <v>112100</v>
      </c>
    </row>
    <row r="233" spans="1:3" ht="13.5">
      <c r="A233" s="162"/>
      <c r="C233" s="155" t="s">
        <v>447</v>
      </c>
    </row>
    <row r="234" spans="1:13" ht="13.5">
      <c r="A234" s="162">
        <v>5415</v>
      </c>
      <c r="C234" s="152" t="s">
        <v>567</v>
      </c>
      <c r="D234" s="9" t="s">
        <v>334</v>
      </c>
      <c r="E234" s="55">
        <v>198033</v>
      </c>
      <c r="F234" s="55">
        <v>449171</v>
      </c>
      <c r="G234" s="55">
        <v>586209</v>
      </c>
      <c r="H234" s="55">
        <v>742741</v>
      </c>
      <c r="I234" s="55">
        <v>758261</v>
      </c>
      <c r="J234" s="55">
        <v>745961</v>
      </c>
      <c r="K234" s="55">
        <v>1103319</v>
      </c>
      <c r="L234" s="55">
        <v>1176674</v>
      </c>
      <c r="M234" s="55">
        <v>1897455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524588</v>
      </c>
      <c r="G237" s="55">
        <v>524588</v>
      </c>
      <c r="H237" s="55">
        <v>503017</v>
      </c>
      <c r="I237" s="55">
        <v>498409</v>
      </c>
      <c r="J237" s="55">
        <v>553253</v>
      </c>
      <c r="K237" s="55">
        <v>566123</v>
      </c>
      <c r="L237" s="55">
        <v>618018</v>
      </c>
      <c r="M237" s="55">
        <v>705413</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204268</v>
      </c>
      <c r="G239" s="55">
        <v>253167</v>
      </c>
      <c r="H239" s="55">
        <v>375200</v>
      </c>
      <c r="I239" s="55">
        <v>460399</v>
      </c>
      <c r="J239" s="55">
        <v>506026</v>
      </c>
      <c r="K239" s="55">
        <v>682781</v>
      </c>
      <c r="L239" s="55">
        <v>938988</v>
      </c>
      <c r="M239" s="55">
        <v>1109581</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110210</v>
      </c>
      <c r="G241" s="55">
        <v>141610</v>
      </c>
      <c r="H241" s="55">
        <v>219869</v>
      </c>
      <c r="I241" s="55">
        <v>285163</v>
      </c>
      <c r="J241" s="55">
        <v>160152</v>
      </c>
      <c r="K241" s="55">
        <v>180153</v>
      </c>
      <c r="L241" s="55">
        <v>220153</v>
      </c>
      <c r="M241" s="55">
        <v>23000</v>
      </c>
    </row>
    <row r="242" spans="1:13" ht="13.5">
      <c r="A242" s="162">
        <v>5450</v>
      </c>
      <c r="C242" s="155" t="s">
        <v>561</v>
      </c>
      <c r="D242" s="9" t="s">
        <v>334</v>
      </c>
      <c r="E242" s="55">
        <v>0</v>
      </c>
      <c r="F242" s="55">
        <v>0</v>
      </c>
      <c r="G242" s="55">
        <v>0</v>
      </c>
      <c r="H242" s="55">
        <v>0</v>
      </c>
      <c r="I242" s="55">
        <v>0</v>
      </c>
      <c r="J242" s="55">
        <v>0</v>
      </c>
      <c r="K242" s="55">
        <v>0</v>
      </c>
      <c r="L242" s="55">
        <v>28510</v>
      </c>
      <c r="M242" s="55">
        <v>20510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7000</v>
      </c>
      <c r="K246" s="55">
        <v>7000</v>
      </c>
      <c r="L246" s="55">
        <v>1000909</v>
      </c>
      <c r="M246" s="55">
        <v>3000</v>
      </c>
    </row>
    <row r="247" spans="1:13" ht="13.5">
      <c r="A247" s="162" t="s">
        <v>493</v>
      </c>
      <c r="C247" s="154" t="s">
        <v>491</v>
      </c>
      <c r="D247" s="9" t="s">
        <v>334</v>
      </c>
      <c r="E247" s="55">
        <v>28561</v>
      </c>
      <c r="F247" s="55">
        <v>102605</v>
      </c>
      <c r="G247" s="55">
        <v>111593</v>
      </c>
      <c r="H247" s="55">
        <v>77323</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90108</v>
      </c>
      <c r="J249" s="55">
        <v>79967</v>
      </c>
      <c r="K249" s="55">
        <v>69288</v>
      </c>
      <c r="L249" s="55">
        <v>0</v>
      </c>
      <c r="M249" s="55">
        <v>59624</v>
      </c>
    </row>
    <row r="250" spans="1:13" ht="13.5">
      <c r="A250" s="162">
        <v>5475</v>
      </c>
      <c r="C250" s="152" t="s">
        <v>564</v>
      </c>
      <c r="D250" s="9" t="s">
        <v>334</v>
      </c>
      <c r="E250" s="55">
        <v>1969</v>
      </c>
      <c r="F250" s="55">
        <v>0</v>
      </c>
      <c r="G250" s="55">
        <v>0</v>
      </c>
      <c r="H250" s="55">
        <v>0</v>
      </c>
      <c r="I250" s="55">
        <v>0</v>
      </c>
      <c r="J250" s="55">
        <v>1526</v>
      </c>
      <c r="K250" s="55">
        <v>1526</v>
      </c>
      <c r="L250" s="55">
        <v>0</v>
      </c>
      <c r="M250" s="55">
        <v>359068</v>
      </c>
    </row>
    <row r="251" spans="1:13" ht="13.5">
      <c r="A251" s="162">
        <v>5480</v>
      </c>
      <c r="C251" s="155" t="s">
        <v>551</v>
      </c>
      <c r="D251" s="9" t="s">
        <v>334</v>
      </c>
      <c r="E251" s="55">
        <v>0</v>
      </c>
      <c r="F251" s="55">
        <v>228100</v>
      </c>
      <c r="G251" s="55">
        <v>178100</v>
      </c>
      <c r="H251" s="55">
        <v>163100</v>
      </c>
      <c r="I251" s="55">
        <v>25100</v>
      </c>
      <c r="J251" s="55">
        <v>20100</v>
      </c>
      <c r="K251" s="55">
        <v>10100</v>
      </c>
      <c r="L251" s="55">
        <v>12100</v>
      </c>
      <c r="M251" s="55">
        <v>14100</v>
      </c>
    </row>
    <row r="252" spans="1:13" ht="13.5">
      <c r="A252" s="162" t="s">
        <v>446</v>
      </c>
      <c r="C252" s="153" t="s">
        <v>90</v>
      </c>
      <c r="D252" s="9" t="s">
        <v>334</v>
      </c>
      <c r="E252" s="55">
        <v>120230</v>
      </c>
      <c r="F252" s="55">
        <v>142874</v>
      </c>
      <c r="G252" s="55">
        <v>143916</v>
      </c>
      <c r="H252" s="55">
        <v>147447</v>
      </c>
      <c r="I252" s="55">
        <v>78536</v>
      </c>
      <c r="J252" s="55">
        <v>18396</v>
      </c>
      <c r="K252" s="55">
        <v>18802</v>
      </c>
      <c r="L252" s="55">
        <v>95080</v>
      </c>
      <c r="M252" s="55">
        <v>41691</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44457</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139594</v>
      </c>
      <c r="F260" s="55">
        <v>182966</v>
      </c>
      <c r="G260" s="55">
        <v>148888</v>
      </c>
      <c r="H260" s="55">
        <v>214599</v>
      </c>
      <c r="I260" s="55">
        <v>96945</v>
      </c>
      <c r="J260" s="55">
        <v>70360</v>
      </c>
      <c r="K260" s="55">
        <v>125321</v>
      </c>
      <c r="L260" s="55">
        <v>120127</v>
      </c>
      <c r="M260" s="55">
        <v>63264</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51790</v>
      </c>
      <c r="K265" s="55">
        <v>0</v>
      </c>
      <c r="L265" s="55">
        <v>0</v>
      </c>
      <c r="M265" s="55">
        <v>37151</v>
      </c>
    </row>
    <row r="266" spans="1:13" ht="13.5">
      <c r="A266" s="103">
        <f t="shared" si="9"/>
        <v>5691</v>
      </c>
      <c r="B266" s="230" t="s">
        <v>583</v>
      </c>
      <c r="C266" s="229"/>
      <c r="D266" s="9" t="s">
        <v>597</v>
      </c>
      <c r="E266" s="133"/>
      <c r="F266" s="133"/>
      <c r="G266" s="133"/>
      <c r="H266" s="133"/>
      <c r="I266" s="133"/>
      <c r="J266" s="157">
        <v>0</v>
      </c>
      <c r="K266" s="55">
        <v>103580</v>
      </c>
      <c r="L266" s="55">
        <v>120850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184051</v>
      </c>
      <c r="F269" s="55">
        <v>182966</v>
      </c>
      <c r="G269" s="55">
        <v>148888</v>
      </c>
      <c r="H269" s="55">
        <v>214599</v>
      </c>
      <c r="I269" s="55">
        <v>96945</v>
      </c>
      <c r="J269" s="55">
        <v>122150</v>
      </c>
      <c r="K269" s="55">
        <v>228901</v>
      </c>
      <c r="L269" s="55">
        <v>240977</v>
      </c>
      <c r="M269" s="55">
        <v>100415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2423594</v>
      </c>
      <c r="F275" s="54">
        <v>2912430</v>
      </c>
      <c r="G275" s="54">
        <v>3471873</v>
      </c>
      <c r="H275" s="54">
        <v>3599669</v>
      </c>
      <c r="I275" s="54">
        <v>2842629</v>
      </c>
      <c r="J275" s="54">
        <v>3341499</v>
      </c>
      <c r="K275" s="54">
        <v>4458111</v>
      </c>
      <c r="L275" s="54">
        <v>5514613</v>
      </c>
      <c r="M275" s="54">
        <v>5699972</v>
      </c>
    </row>
    <row r="276" spans="1:13" ht="13.5">
      <c r="A276" s="103">
        <f t="shared" si="10"/>
        <v>499</v>
      </c>
      <c r="C276" s="3" t="s">
        <v>608</v>
      </c>
      <c r="D276" s="9" t="s">
        <v>125</v>
      </c>
      <c r="E276" s="54">
        <v>420145</v>
      </c>
      <c r="F276" s="54">
        <v>273600</v>
      </c>
      <c r="G276" s="54">
        <v>186750</v>
      </c>
      <c r="H276" s="54">
        <v>217821</v>
      </c>
      <c r="I276" s="54">
        <v>580107</v>
      </c>
      <c r="J276" s="54">
        <v>301883</v>
      </c>
      <c r="K276" s="54">
        <v>381854</v>
      </c>
      <c r="L276" s="54">
        <v>436025</v>
      </c>
      <c r="M276" s="54">
        <v>537094</v>
      </c>
    </row>
    <row r="277" spans="1:13" ht="13.5">
      <c r="A277" s="103">
        <f t="shared" si="10"/>
        <v>699</v>
      </c>
      <c r="C277" s="3" t="s">
        <v>609</v>
      </c>
      <c r="D277" s="9" t="s">
        <v>233</v>
      </c>
      <c r="E277" s="54">
        <v>895964</v>
      </c>
      <c r="F277" s="54">
        <v>925716</v>
      </c>
      <c r="G277" s="54">
        <v>862871</v>
      </c>
      <c r="H277" s="54">
        <v>927138</v>
      </c>
      <c r="I277" s="54">
        <v>939291</v>
      </c>
      <c r="J277" s="54">
        <v>801231</v>
      </c>
      <c r="K277" s="54">
        <v>715783</v>
      </c>
      <c r="L277" s="54">
        <v>718450</v>
      </c>
      <c r="M277" s="54">
        <v>792498</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1617</v>
      </c>
      <c r="K281" s="54">
        <v>1163</v>
      </c>
      <c r="L281" s="54">
        <v>1173</v>
      </c>
      <c r="M281" s="54">
        <v>15381</v>
      </c>
    </row>
    <row r="282" spans="1:13" s="23" customFormat="1" ht="15">
      <c r="A282" s="103">
        <f t="shared" si="10"/>
        <v>9930</v>
      </c>
      <c r="B282" s="115"/>
      <c r="C282" s="4" t="s">
        <v>237</v>
      </c>
      <c r="D282" s="2" t="s">
        <v>238</v>
      </c>
      <c r="E282" s="54">
        <v>3739703</v>
      </c>
      <c r="F282" s="54">
        <v>4111746</v>
      </c>
      <c r="G282" s="54">
        <v>4521494</v>
      </c>
      <c r="H282" s="54">
        <v>4744628</v>
      </c>
      <c r="I282" s="54">
        <v>4362027</v>
      </c>
      <c r="J282" s="54">
        <v>4446230</v>
      </c>
      <c r="K282" s="54">
        <v>5556911</v>
      </c>
      <c r="L282" s="54">
        <v>6670261</v>
      </c>
      <c r="M282" s="54">
        <v>7044945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640460</v>
      </c>
      <c r="F285" s="54">
        <v>725562</v>
      </c>
      <c r="G285" s="54">
        <v>657776</v>
      </c>
      <c r="H285" s="54">
        <v>644191</v>
      </c>
      <c r="I285" s="54">
        <v>732553</v>
      </c>
      <c r="J285" s="54">
        <v>640290</v>
      </c>
      <c r="K285" s="54">
        <v>1102672</v>
      </c>
      <c r="L285" s="54">
        <v>816202</v>
      </c>
      <c r="M285" s="54">
        <v>1179521</v>
      </c>
    </row>
    <row r="286" spans="1:13" s="23" customFormat="1" ht="13.5">
      <c r="A286" s="103">
        <f t="shared" si="11"/>
        <v>2410</v>
      </c>
      <c r="B286" s="231" t="s">
        <v>194</v>
      </c>
      <c r="C286" s="229"/>
      <c r="D286" s="9" t="s">
        <v>255</v>
      </c>
      <c r="E286" s="54">
        <v>184051</v>
      </c>
      <c r="F286" s="54">
        <v>182966</v>
      </c>
      <c r="G286" s="54">
        <v>148888</v>
      </c>
      <c r="H286" s="54">
        <v>214599</v>
      </c>
      <c r="I286" s="54">
        <v>96945</v>
      </c>
      <c r="J286" s="54">
        <v>122150</v>
      </c>
      <c r="K286" s="54">
        <v>228901</v>
      </c>
      <c r="L286" s="54">
        <v>240977</v>
      </c>
      <c r="M286" s="54">
        <v>100415</v>
      </c>
    </row>
    <row r="287" spans="1:13" s="23" customFormat="1" ht="15">
      <c r="A287" s="103">
        <f t="shared" si="11"/>
        <v>2490</v>
      </c>
      <c r="B287" s="115"/>
      <c r="C287" s="3" t="s">
        <v>296</v>
      </c>
      <c r="D287" s="9" t="s">
        <v>256</v>
      </c>
      <c r="E287" s="54">
        <v>0</v>
      </c>
      <c r="F287" s="54">
        <v>0</v>
      </c>
      <c r="G287" s="54">
        <v>303210</v>
      </c>
      <c r="H287" s="54">
        <v>287615</v>
      </c>
      <c r="I287" s="54">
        <v>2858</v>
      </c>
      <c r="J287" s="54">
        <v>1500</v>
      </c>
      <c r="K287" s="54">
        <v>17565</v>
      </c>
      <c r="L287" s="54">
        <v>825</v>
      </c>
      <c r="M287" s="54">
        <v>443953</v>
      </c>
    </row>
    <row r="288" spans="1:13" s="23" customFormat="1" ht="15">
      <c r="A288" s="103">
        <f t="shared" si="11"/>
        <v>2699</v>
      </c>
      <c r="B288" s="115"/>
      <c r="C288" s="3" t="s">
        <v>610</v>
      </c>
      <c r="D288" s="9" t="s">
        <v>122</v>
      </c>
      <c r="E288" s="54">
        <v>34024</v>
      </c>
      <c r="F288" s="54">
        <v>0</v>
      </c>
      <c r="G288" s="54">
        <v>0</v>
      </c>
      <c r="H288" s="54">
        <v>0</v>
      </c>
      <c r="I288" s="54">
        <v>0</v>
      </c>
      <c r="J288" s="54">
        <v>0</v>
      </c>
      <c r="K288" s="54">
        <v>0</v>
      </c>
      <c r="L288" s="54">
        <v>60000</v>
      </c>
      <c r="M288" s="54">
        <v>55189</v>
      </c>
    </row>
    <row r="289" spans="1:13" s="23" customFormat="1" ht="15">
      <c r="A289" s="103">
        <f t="shared" si="11"/>
        <v>2799</v>
      </c>
      <c r="B289" s="115"/>
      <c r="C289" s="3" t="s">
        <v>611</v>
      </c>
      <c r="D289" s="9" t="s">
        <v>123</v>
      </c>
      <c r="E289" s="54"/>
      <c r="F289" s="54">
        <v>741944</v>
      </c>
      <c r="G289" s="54">
        <v>1114000</v>
      </c>
      <c r="H289" s="54">
        <v>1228000</v>
      </c>
      <c r="I289" s="54">
        <v>1185000</v>
      </c>
      <c r="J289" s="54">
        <v>1163896</v>
      </c>
      <c r="K289" s="54">
        <v>1153148</v>
      </c>
      <c r="L289" s="54">
        <v>1303544</v>
      </c>
      <c r="M289" s="54">
        <v>1305130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89000</v>
      </c>
    </row>
    <row r="291" spans="1:13" s="23" customFormat="1" ht="15">
      <c r="A291" s="103">
        <f t="shared" si="11"/>
        <v>9940</v>
      </c>
      <c r="B291" s="115"/>
      <c r="C291" s="4" t="s">
        <v>239</v>
      </c>
      <c r="D291" s="2" t="s">
        <v>240</v>
      </c>
      <c r="E291" s="54">
        <v>858535</v>
      </c>
      <c r="F291" s="54">
        <v>1650472</v>
      </c>
      <c r="G291" s="54">
        <v>2223874</v>
      </c>
      <c r="H291" s="54">
        <v>2374405</v>
      </c>
      <c r="I291" s="54">
        <v>2017356</v>
      </c>
      <c r="J291" s="54">
        <v>1927836</v>
      </c>
      <c r="K291" s="54">
        <v>2502286</v>
      </c>
      <c r="L291" s="54">
        <v>2421548</v>
      </c>
      <c r="M291" s="54">
        <v>3173208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2881168</v>
      </c>
      <c r="F294" s="59">
        <v>2461274</v>
      </c>
      <c r="G294" s="59">
        <v>2297620</v>
      </c>
      <c r="H294" s="59">
        <v>2370223</v>
      </c>
      <c r="I294" s="59">
        <v>2344671</v>
      </c>
      <c r="J294" s="59">
        <v>2518394</v>
      </c>
      <c r="K294" s="59">
        <v>3054625</v>
      </c>
      <c r="L294" s="59">
        <v>4248713</v>
      </c>
      <c r="M294" s="59">
        <v>3871737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570283</v>
      </c>
      <c r="F297" s="54">
        <v>355578</v>
      </c>
      <c r="G297" s="54">
        <v>42396</v>
      </c>
      <c r="H297" s="54">
        <v>36</v>
      </c>
      <c r="I297" s="54">
        <v>36</v>
      </c>
      <c r="J297" s="54">
        <v>37</v>
      </c>
      <c r="K297" s="54">
        <v>38</v>
      </c>
      <c r="L297" s="54">
        <v>39</v>
      </c>
      <c r="M297" s="54">
        <v>-332622</v>
      </c>
    </row>
    <row r="298" spans="1:13" ht="13.5">
      <c r="A298" s="103">
        <f t="shared" si="12"/>
        <v>5299</v>
      </c>
      <c r="C298" s="3" t="s">
        <v>323</v>
      </c>
      <c r="D298" s="9" t="s">
        <v>191</v>
      </c>
      <c r="E298" s="54">
        <v>0</v>
      </c>
      <c r="F298" s="54">
        <v>0</v>
      </c>
      <c r="G298" s="54">
        <v>0</v>
      </c>
      <c r="H298" s="54">
        <v>0</v>
      </c>
      <c r="I298" s="54">
        <v>-39536</v>
      </c>
      <c r="J298" s="54">
        <v>-22036</v>
      </c>
      <c r="K298" s="54">
        <v>-12036</v>
      </c>
      <c r="L298" s="54">
        <v>-43861</v>
      </c>
      <c r="M298" s="54">
        <v>-122216</v>
      </c>
    </row>
    <row r="299" spans="1:13" ht="13.5">
      <c r="A299" s="103">
        <f t="shared" si="12"/>
        <v>5499</v>
      </c>
      <c r="B299" s="231" t="s">
        <v>192</v>
      </c>
      <c r="C299" s="229"/>
      <c r="D299" s="9" t="s">
        <v>193</v>
      </c>
      <c r="E299" s="54">
        <v>2344909</v>
      </c>
      <c r="F299" s="54">
        <v>2847640</v>
      </c>
      <c r="G299" s="54">
        <v>3369224</v>
      </c>
      <c r="H299" s="54">
        <v>3598187</v>
      </c>
      <c r="I299" s="54">
        <v>3569171</v>
      </c>
      <c r="J299" s="54">
        <v>3704289</v>
      </c>
      <c r="K299" s="54">
        <v>4219771</v>
      </c>
      <c r="L299" s="54">
        <v>5656079</v>
      </c>
      <c r="M299" s="54">
        <v>5775894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2915192</v>
      </c>
      <c r="F301" s="54">
        <v>3203218</v>
      </c>
      <c r="G301" s="54">
        <v>3411620</v>
      </c>
      <c r="H301" s="54">
        <v>3598223</v>
      </c>
      <c r="I301" s="54">
        <v>3529671</v>
      </c>
      <c r="J301" s="54">
        <v>3682290</v>
      </c>
      <c r="K301" s="54">
        <v>4207773</v>
      </c>
      <c r="L301" s="54">
        <v>5612257</v>
      </c>
      <c r="M301" s="54">
        <v>5321056</v>
      </c>
    </row>
    <row r="302" spans="1:4" ht="6" customHeight="1">
      <c r="A302" s="103"/>
      <c r="C302" s="3"/>
      <c r="D302" s="38"/>
    </row>
    <row r="303" spans="1:13" ht="15">
      <c r="A303" s="103">
        <f t="shared" si="12"/>
        <v>5699</v>
      </c>
      <c r="C303" s="112" t="s">
        <v>297</v>
      </c>
      <c r="D303" s="9" t="s">
        <v>298</v>
      </c>
      <c r="E303" s="54">
        <v>34024</v>
      </c>
      <c r="F303" s="54">
        <v>741944</v>
      </c>
      <c r="G303" s="54">
        <v>1114000</v>
      </c>
      <c r="H303" s="54">
        <v>1228000</v>
      </c>
      <c r="I303" s="54">
        <v>1185000</v>
      </c>
      <c r="J303" s="54">
        <v>1163896</v>
      </c>
      <c r="K303" s="54">
        <v>1153148</v>
      </c>
      <c r="L303" s="54">
        <v>1363544</v>
      </c>
      <c r="M303" s="54">
        <v>1449319</v>
      </c>
    </row>
    <row r="304" spans="1:4" ht="6" customHeight="1">
      <c r="A304" s="103"/>
      <c r="C304" s="3"/>
      <c r="D304" s="38"/>
    </row>
    <row r="305" spans="1:13" ht="13.5">
      <c r="A305" s="103">
        <f>VALUE(MID(D305,8,4))</f>
        <v>6099</v>
      </c>
      <c r="C305" s="4" t="s">
        <v>188</v>
      </c>
      <c r="D305" s="2" t="s">
        <v>502</v>
      </c>
      <c r="E305" s="54">
        <v>2881168</v>
      </c>
      <c r="F305" s="54">
        <v>2461274</v>
      </c>
      <c r="G305" s="54">
        <v>2297620</v>
      </c>
      <c r="H305" s="54">
        <v>2370223</v>
      </c>
      <c r="I305" s="54">
        <v>2344671</v>
      </c>
      <c r="J305" s="54">
        <v>2518394</v>
      </c>
      <c r="K305" s="54">
        <v>3054625</v>
      </c>
      <c r="L305" s="54">
        <v>4248713</v>
      </c>
      <c r="M305" s="54">
        <v>3871737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34024</v>
      </c>
      <c r="F308" s="54">
        <v>0</v>
      </c>
      <c r="G308" s="54">
        <v>0</v>
      </c>
      <c r="H308" s="54">
        <v>0</v>
      </c>
      <c r="I308" s="54">
        <v>0</v>
      </c>
      <c r="J308" s="54">
        <v>0</v>
      </c>
      <c r="K308" s="54">
        <v>0</v>
      </c>
      <c r="L308" s="54">
        <v>60000</v>
      </c>
      <c r="M308" s="54">
        <v>55189</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34024</v>
      </c>
      <c r="F313" s="54">
        <v>0</v>
      </c>
      <c r="G313" s="54">
        <v>0</v>
      </c>
      <c r="H313" s="54">
        <v>0</v>
      </c>
      <c r="I313" s="54">
        <v>0</v>
      </c>
      <c r="J313" s="54">
        <v>0</v>
      </c>
      <c r="K313" s="54">
        <v>0</v>
      </c>
      <c r="L313" s="54">
        <v>60000</v>
      </c>
      <c r="M313" s="54">
        <v>55189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34024</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55189</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60000</v>
      </c>
      <c r="M331" s="54">
        <v>0</v>
      </c>
    </row>
    <row r="332" spans="1:13" ht="13.5">
      <c r="A332" s="103">
        <v>9930</v>
      </c>
      <c r="C332" s="4" t="s">
        <v>590</v>
      </c>
      <c r="D332" s="9" t="s">
        <v>43</v>
      </c>
      <c r="E332" s="54">
        <v>34024</v>
      </c>
      <c r="F332" s="54">
        <v>0</v>
      </c>
      <c r="G332" s="54">
        <v>0</v>
      </c>
      <c r="H332" s="54">
        <v>0</v>
      </c>
      <c r="I332" s="54">
        <v>0</v>
      </c>
      <c r="J332" s="54">
        <v>0</v>
      </c>
      <c r="K332" s="54">
        <v>0</v>
      </c>
      <c r="L332" s="54">
        <v>60000</v>
      </c>
      <c r="M332" s="54">
        <v>55189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20445</v>
      </c>
      <c r="F336" s="54">
        <v>34024</v>
      </c>
      <c r="G336" s="54">
        <v>0</v>
      </c>
      <c r="H336" s="54">
        <v>0</v>
      </c>
      <c r="I336" s="54">
        <v>0</v>
      </c>
      <c r="J336" s="54">
        <v>0</v>
      </c>
      <c r="K336" s="54">
        <v>0</v>
      </c>
      <c r="L336" s="54">
        <v>0</v>
      </c>
      <c r="M336" s="54">
        <v>4811</v>
      </c>
    </row>
    <row r="337" spans="1:13" ht="13.5">
      <c r="A337" s="103">
        <f>VALUE(MID(D337,8,4))</f>
        <v>3099</v>
      </c>
      <c r="C337" s="3" t="s">
        <v>437</v>
      </c>
      <c r="D337" s="9" t="s">
        <v>438</v>
      </c>
      <c r="E337" s="54">
        <v>2976</v>
      </c>
      <c r="F337" s="54">
        <v>903</v>
      </c>
      <c r="G337" s="54">
        <v>0</v>
      </c>
      <c r="H337" s="54">
        <v>0</v>
      </c>
      <c r="I337" s="54">
        <v>0</v>
      </c>
      <c r="J337" s="54">
        <v>0</v>
      </c>
      <c r="K337" s="54">
        <v>0</v>
      </c>
      <c r="L337" s="54">
        <v>0</v>
      </c>
      <c r="M337" s="54">
        <v>2799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34024</v>
      </c>
      <c r="F340" s="54">
        <v>0</v>
      </c>
      <c r="G340" s="54">
        <v>0</v>
      </c>
      <c r="H340" s="54">
        <v>0</v>
      </c>
      <c r="I340" s="54">
        <v>0</v>
      </c>
      <c r="J340" s="54">
        <v>0</v>
      </c>
      <c r="K340" s="54">
        <v>0</v>
      </c>
      <c r="L340" s="54">
        <v>60000</v>
      </c>
      <c r="M340" s="54">
        <v>55189</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2554077</v>
      </c>
      <c r="F358" s="54">
        <v>2832926</v>
      </c>
      <c r="G358" s="54">
        <v>3014906</v>
      </c>
      <c r="H358" s="54">
        <v>3361770</v>
      </c>
      <c r="I358" s="54">
        <v>4031672</v>
      </c>
      <c r="J358" s="54">
        <v>4280228</v>
      </c>
      <c r="K358" s="54">
        <v>4131520</v>
      </c>
      <c r="L358" s="54">
        <v>4317269</v>
      </c>
      <c r="M358" s="54">
        <v>4520967</v>
      </c>
    </row>
    <row r="359" spans="1:13" ht="13.5">
      <c r="A359" s="103">
        <f>VALUE(MID(D359,8,4))</f>
        <v>9199</v>
      </c>
      <c r="C359" s="3" t="s">
        <v>196</v>
      </c>
      <c r="D359" s="9" t="s">
        <v>197</v>
      </c>
      <c r="E359" s="54">
        <v>1306958</v>
      </c>
      <c r="F359" s="54">
        <v>1533768</v>
      </c>
      <c r="G359" s="54">
        <v>1766757</v>
      </c>
      <c r="H359" s="54">
        <v>2040840</v>
      </c>
      <c r="I359" s="54">
        <v>2067902</v>
      </c>
      <c r="J359" s="54">
        <v>2261130</v>
      </c>
      <c r="K359" s="54">
        <v>2488607</v>
      </c>
      <c r="L359" s="54">
        <v>2671183</v>
      </c>
      <c r="M359" s="54">
        <v>2798802</v>
      </c>
    </row>
    <row r="360" spans="1:13" ht="13.5">
      <c r="A360" s="103">
        <f>VALUE(MID(D360,8,4))</f>
        <v>9199</v>
      </c>
      <c r="C360" s="3" t="s">
        <v>198</v>
      </c>
      <c r="D360" s="9" t="s">
        <v>199</v>
      </c>
      <c r="E360" s="54">
        <v>3202241</v>
      </c>
      <c r="F360" s="54">
        <v>3076134</v>
      </c>
      <c r="G360" s="54">
        <v>3124947</v>
      </c>
      <c r="H360" s="54">
        <v>3186695</v>
      </c>
      <c r="I360" s="54">
        <v>3229764</v>
      </c>
      <c r="J360" s="54">
        <v>3273538</v>
      </c>
      <c r="K360" s="54">
        <v>3853683</v>
      </c>
      <c r="L360" s="54">
        <v>3893311</v>
      </c>
      <c r="M360" s="54">
        <v>3952663</v>
      </c>
    </row>
    <row r="361" spans="1:13" ht="13.5">
      <c r="A361" s="103">
        <f>VALUE(MID(D361,8,4))</f>
        <v>9199</v>
      </c>
      <c r="C361" s="4" t="s">
        <v>200</v>
      </c>
      <c r="D361" s="2" t="s">
        <v>201</v>
      </c>
      <c r="E361" s="59">
        <v>7063276</v>
      </c>
      <c r="F361" s="59">
        <v>7442828</v>
      </c>
      <c r="G361" s="59">
        <v>7906610</v>
      </c>
      <c r="H361" s="59">
        <v>8589305</v>
      </c>
      <c r="I361" s="59">
        <v>9329338</v>
      </c>
      <c r="J361" s="59">
        <v>9814896</v>
      </c>
      <c r="K361" s="59">
        <v>10473810</v>
      </c>
      <c r="L361" s="59">
        <v>10881763</v>
      </c>
      <c r="M361" s="59">
        <v>11272432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28529</v>
      </c>
      <c r="F364" s="54">
        <v>67946</v>
      </c>
      <c r="G364" s="54">
        <v>64831</v>
      </c>
      <c r="H364" s="54">
        <v>66574</v>
      </c>
      <c r="I364" s="54">
        <v>63639</v>
      </c>
      <c r="J364" s="54">
        <v>70560</v>
      </c>
      <c r="K364" s="54">
        <v>68416</v>
      </c>
      <c r="L364" s="54">
        <v>64676</v>
      </c>
      <c r="M364" s="54">
        <v>65633</v>
      </c>
    </row>
    <row r="365" spans="1:13" ht="13.5" customHeight="1">
      <c r="A365" s="103">
        <f>VALUE(MID(D365,8,4))</f>
        <v>9299</v>
      </c>
      <c r="C365" s="3" t="s">
        <v>505</v>
      </c>
      <c r="D365" s="9" t="s">
        <v>509</v>
      </c>
      <c r="E365" s="54">
        <v>14506</v>
      </c>
      <c r="F365" s="54">
        <v>10176</v>
      </c>
      <c r="G365" s="54">
        <v>8639</v>
      </c>
      <c r="H365" s="54">
        <v>7066</v>
      </c>
      <c r="I365" s="54">
        <v>7377</v>
      </c>
      <c r="J365" s="54">
        <v>10622</v>
      </c>
      <c r="K365" s="54">
        <v>10177</v>
      </c>
      <c r="L365" s="54">
        <v>7981</v>
      </c>
      <c r="M365" s="54">
        <v>8229</v>
      </c>
    </row>
    <row r="366" spans="1:13" ht="13.5" customHeight="1">
      <c r="A366" s="103">
        <f>VALUE(MID(D366,8,4))</f>
        <v>9299</v>
      </c>
      <c r="C366" s="3" t="s">
        <v>506</v>
      </c>
      <c r="D366" s="9" t="s">
        <v>510</v>
      </c>
      <c r="E366" s="54">
        <v>56778</v>
      </c>
      <c r="F366" s="54">
        <v>18664</v>
      </c>
      <c r="G366" s="54">
        <v>10871</v>
      </c>
      <c r="H366" s="54">
        <v>9218</v>
      </c>
      <c r="I366" s="54">
        <v>9653</v>
      </c>
      <c r="J366" s="54">
        <v>10769</v>
      </c>
      <c r="K366" s="54">
        <v>8276</v>
      </c>
      <c r="L366" s="54">
        <v>9367</v>
      </c>
      <c r="M366" s="54">
        <v>9381</v>
      </c>
    </row>
    <row r="367" spans="1:13" ht="13.5" customHeight="1">
      <c r="A367" s="103">
        <f>VALUE(MID(D367,8,4))</f>
        <v>9299</v>
      </c>
      <c r="C367" s="4" t="s">
        <v>507</v>
      </c>
      <c r="D367" s="2" t="s">
        <v>511</v>
      </c>
      <c r="E367" s="59">
        <v>99813</v>
      </c>
      <c r="F367" s="59">
        <v>96785</v>
      </c>
      <c r="G367" s="59">
        <v>84342</v>
      </c>
      <c r="H367" s="59">
        <v>82858</v>
      </c>
      <c r="I367" s="59">
        <v>80669</v>
      </c>
      <c r="J367" s="59">
        <v>91951</v>
      </c>
      <c r="K367" s="59">
        <v>86869</v>
      </c>
      <c r="L367" s="59">
        <v>82024</v>
      </c>
      <c r="M367" s="59">
        <v>83243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700523940</v>
      </c>
      <c r="H370" s="62">
        <v>809295448</v>
      </c>
      <c r="I370" s="62">
        <v>916504870</v>
      </c>
      <c r="J370" s="62">
        <v>930940370</v>
      </c>
      <c r="K370" s="62">
        <v>1268535192</v>
      </c>
      <c r="L370" s="62">
        <v>1280236617</v>
      </c>
      <c r="M370" s="62">
        <v>1302045652</v>
      </c>
    </row>
    <row r="371" spans="1:13" ht="13.5">
      <c r="A371" s="103"/>
      <c r="C371" s="3" t="s">
        <v>202</v>
      </c>
      <c r="D371" s="9" t="s">
        <v>334</v>
      </c>
      <c r="E371" s="63"/>
      <c r="F371" s="63"/>
      <c r="G371" s="62">
        <v>34380832</v>
      </c>
      <c r="H371" s="62">
        <v>34484527</v>
      </c>
      <c r="I371" s="62">
        <v>41033935</v>
      </c>
      <c r="J371" s="62">
        <v>41186235</v>
      </c>
      <c r="K371" s="62">
        <v>41030223</v>
      </c>
      <c r="L371" s="62">
        <v>41007298</v>
      </c>
      <c r="M371" s="62">
        <v>41899963</v>
      </c>
    </row>
    <row r="372" spans="1:13" ht="13.5">
      <c r="A372" s="103">
        <f>VALUE(MID(D372,8,4))</f>
        <v>9199</v>
      </c>
      <c r="C372" s="4" t="s">
        <v>203</v>
      </c>
      <c r="D372" s="2" t="s">
        <v>501</v>
      </c>
      <c r="E372" s="72"/>
      <c r="F372" s="72"/>
      <c r="G372" s="73">
        <v>734904772</v>
      </c>
      <c r="H372" s="73">
        <v>843779975</v>
      </c>
      <c r="I372" s="73">
        <v>957538805</v>
      </c>
      <c r="J372" s="73">
        <v>972126605</v>
      </c>
      <c r="K372" s="73">
        <v>1309565415</v>
      </c>
      <c r="L372" s="73">
        <v>1321243915</v>
      </c>
      <c r="M372" s="73">
        <v>1343945615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931157</v>
      </c>
      <c r="H376" s="62">
        <v>1025015</v>
      </c>
      <c r="I376" s="62">
        <v>1402975</v>
      </c>
      <c r="J376" s="62">
        <v>1500020</v>
      </c>
      <c r="K376" s="62">
        <v>1219960</v>
      </c>
      <c r="L376" s="62">
        <v>1205160</v>
      </c>
      <c r="M376" s="62">
        <v>1210260</v>
      </c>
    </row>
    <row r="377" spans="1:13" ht="13.5">
      <c r="A377" s="103"/>
      <c r="C377" s="3" t="s">
        <v>202</v>
      </c>
      <c r="D377" s="9" t="s">
        <v>334</v>
      </c>
      <c r="E377" s="63"/>
      <c r="F377" s="63"/>
      <c r="G377" s="62">
        <v>1223330</v>
      </c>
      <c r="H377" s="62">
        <v>1282190</v>
      </c>
      <c r="I377" s="62">
        <v>1439260</v>
      </c>
      <c r="J377" s="62">
        <v>2111300</v>
      </c>
      <c r="K377" s="62">
        <v>2845800</v>
      </c>
      <c r="L377" s="62">
        <v>1883800</v>
      </c>
      <c r="M377" s="62">
        <v>1883800</v>
      </c>
    </row>
    <row r="378" spans="1:13" ht="13.5">
      <c r="A378" s="103">
        <f>VALUE(MID(D378,8,4))</f>
        <v>9299</v>
      </c>
      <c r="C378" s="4" t="s">
        <v>329</v>
      </c>
      <c r="D378" s="2" t="s">
        <v>330</v>
      </c>
      <c r="E378" s="72"/>
      <c r="F378" s="72"/>
      <c r="G378" s="73">
        <v>2154487</v>
      </c>
      <c r="H378" s="73">
        <v>2307205</v>
      </c>
      <c r="I378" s="73">
        <v>2842235</v>
      </c>
      <c r="J378" s="73">
        <v>3611320</v>
      </c>
      <c r="K378" s="73">
        <v>4065760</v>
      </c>
      <c r="L378" s="73">
        <v>3088960</v>
      </c>
      <c r="M378" s="73">
        <v>3094060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644187730</v>
      </c>
      <c r="F382" s="62">
        <v>692301358</v>
      </c>
      <c r="G382" s="62">
        <v>701854419</v>
      </c>
      <c r="H382" s="62">
        <v>810663300</v>
      </c>
      <c r="I382" s="62">
        <v>917777519</v>
      </c>
      <c r="J382" s="62">
        <v>932213019</v>
      </c>
      <c r="K382" s="62">
        <v>1270010442</v>
      </c>
      <c r="L382" s="62">
        <v>1281711867</v>
      </c>
      <c r="M382" s="62">
        <v>1303520902</v>
      </c>
    </row>
    <row r="383" spans="1:13" ht="13.5">
      <c r="A383" s="103"/>
      <c r="C383" s="3" t="s">
        <v>202</v>
      </c>
      <c r="D383" s="9" t="s">
        <v>334</v>
      </c>
      <c r="E383" s="62">
        <v>46738799</v>
      </c>
      <c r="F383" s="62">
        <v>44455010</v>
      </c>
      <c r="G383" s="62">
        <v>45112604</v>
      </c>
      <c r="H383" s="62">
        <v>44431354</v>
      </c>
      <c r="I383" s="62">
        <v>50233295</v>
      </c>
      <c r="J383" s="62">
        <v>50039089</v>
      </c>
      <c r="K383" s="62">
        <v>53806947</v>
      </c>
      <c r="L383" s="62">
        <v>54652187</v>
      </c>
      <c r="M383" s="62">
        <v>55120412</v>
      </c>
    </row>
    <row r="384" spans="1:13" ht="13.5">
      <c r="A384" s="103">
        <f>VALUE(MID(D384,8,4))</f>
        <v>9199</v>
      </c>
      <c r="C384" s="4" t="s">
        <v>427</v>
      </c>
      <c r="D384" s="2" t="s">
        <v>204</v>
      </c>
      <c r="E384" s="73">
        <v>690926529</v>
      </c>
      <c r="F384" s="73">
        <v>736756368</v>
      </c>
      <c r="G384" s="73">
        <v>746967023</v>
      </c>
      <c r="H384" s="73">
        <v>855094654</v>
      </c>
      <c r="I384" s="73">
        <v>968010814</v>
      </c>
      <c r="J384" s="73">
        <v>982252108</v>
      </c>
      <c r="K384" s="73">
        <v>1323817389</v>
      </c>
      <c r="L384" s="73">
        <v>1336364054</v>
      </c>
      <c r="M384" s="73">
        <v>1358641314</v>
      </c>
    </row>
    <row r="385" spans="1:4" ht="6" customHeight="1">
      <c r="A385" s="103"/>
      <c r="C385" s="3"/>
      <c r="D385" s="38"/>
    </row>
    <row r="386" spans="1:13" ht="13.5">
      <c r="A386" s="103"/>
      <c r="B386" s="228" t="s">
        <v>428</v>
      </c>
      <c r="C386" s="232"/>
      <c r="D386" s="75" t="s">
        <v>334</v>
      </c>
      <c r="E386" s="74">
        <v>0.9323534456440014</v>
      </c>
      <c r="F386" s="74">
        <v>0.9396611798270877</v>
      </c>
      <c r="G386" s="74">
        <v>0.9396056283464604</v>
      </c>
      <c r="H386" s="74">
        <v>0.9480392564821251</v>
      </c>
      <c r="I386" s="74">
        <v>0.9481066799321934</v>
      </c>
      <c r="J386" s="74">
        <v>0.949056776165249</v>
      </c>
      <c r="K386" s="74">
        <v>0.9593547059835456</v>
      </c>
      <c r="L386" s="74">
        <v>0.9591038184270108</v>
      </c>
      <c r="M386" s="74">
        <v>0.9594297542463809</v>
      </c>
    </row>
    <row r="387" spans="1:13" ht="13.5">
      <c r="A387" s="103"/>
      <c r="B387" s="228" t="s">
        <v>429</v>
      </c>
      <c r="C387" s="232"/>
      <c r="D387" s="75" t="s">
        <v>334</v>
      </c>
      <c r="E387" s="74">
        <v>0.06764655435599869</v>
      </c>
      <c r="F387" s="74">
        <v>0.060338820172912304</v>
      </c>
      <c r="G387" s="74">
        <v>0.060394371653539516</v>
      </c>
      <c r="H387" s="74">
        <v>0.05196074351787492</v>
      </c>
      <c r="I387" s="74">
        <v>0.0518933200678066</v>
      </c>
      <c r="J387" s="74">
        <v>0.050943223834750986</v>
      </c>
      <c r="K387" s="74">
        <v>0.04064529401645441</v>
      </c>
      <c r="L387" s="74">
        <v>0.04089618157298924</v>
      </c>
      <c r="M387" s="74">
        <v>0.040570245753619116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117484.53137221561</v>
      </c>
      <c r="F389" s="59">
        <v>124662.66802030457</v>
      </c>
      <c r="G389" s="59">
        <v>125540.67613445378</v>
      </c>
      <c r="H389" s="59">
        <v>143112.0759832636</v>
      </c>
      <c r="I389" s="59">
        <v>160585.73556735236</v>
      </c>
      <c r="J389" s="59">
        <v>162948.25945587258</v>
      </c>
      <c r="K389" s="59">
        <v>210396.91497139225</v>
      </c>
      <c r="L389" s="59">
        <v>212390.9812460267</v>
      </c>
      <c r="M389" s="59">
        <v>218431.07942122186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936309</v>
      </c>
      <c r="F392" s="62">
        <v>1620766</v>
      </c>
      <c r="G392" s="62">
        <v>931157</v>
      </c>
      <c r="H392" s="62">
        <v>1025015</v>
      </c>
      <c r="I392" s="62">
        <v>1402975</v>
      </c>
      <c r="J392" s="62">
        <v>1500020</v>
      </c>
      <c r="K392" s="62">
        <v>1219960</v>
      </c>
      <c r="L392" s="62">
        <v>1205160</v>
      </c>
      <c r="M392" s="62">
        <v>1210260</v>
      </c>
    </row>
    <row r="393" spans="1:13" ht="13.5">
      <c r="A393" s="103"/>
      <c r="C393" s="3" t="s">
        <v>202</v>
      </c>
      <c r="D393" s="9" t="s">
        <v>334</v>
      </c>
      <c r="E393" s="62">
        <v>6796025</v>
      </c>
      <c r="F393" s="62">
        <v>3220727</v>
      </c>
      <c r="G393" s="62">
        <v>1809286</v>
      </c>
      <c r="H393" s="62">
        <v>1880419</v>
      </c>
      <c r="I393" s="62">
        <v>2110816</v>
      </c>
      <c r="J393" s="62">
        <v>3111209</v>
      </c>
      <c r="K393" s="62">
        <v>4200608</v>
      </c>
      <c r="L393" s="62">
        <v>2774250</v>
      </c>
      <c r="M393" s="62">
        <v>2774250</v>
      </c>
    </row>
    <row r="394" spans="1:13" ht="13.5">
      <c r="A394" s="103">
        <f>VALUE(MID(D394,8,4))</f>
        <v>9299</v>
      </c>
      <c r="C394" s="4" t="s">
        <v>46</v>
      </c>
      <c r="D394" s="2" t="s">
        <v>416</v>
      </c>
      <c r="E394" s="73">
        <v>7732334</v>
      </c>
      <c r="F394" s="73">
        <v>4841493</v>
      </c>
      <c r="G394" s="73">
        <v>2740443</v>
      </c>
      <c r="H394" s="73">
        <v>2905434</v>
      </c>
      <c r="I394" s="73">
        <v>3513791</v>
      </c>
      <c r="J394" s="73">
        <v>4611229</v>
      </c>
      <c r="K394" s="73">
        <v>5420568</v>
      </c>
      <c r="L394" s="73">
        <v>3979410</v>
      </c>
      <c r="M394" s="73">
        <v>3984510</v>
      </c>
    </row>
    <row r="395" spans="1:4" ht="6" customHeight="1">
      <c r="A395" s="103"/>
      <c r="C395" s="3"/>
      <c r="D395" s="38"/>
    </row>
    <row r="396" spans="1:13" ht="13.5">
      <c r="A396" s="103"/>
      <c r="B396" s="228" t="s">
        <v>512</v>
      </c>
      <c r="C396" s="229"/>
      <c r="D396" s="2" t="s">
        <v>334</v>
      </c>
      <c r="E396" s="74">
        <v>0.12109008741733092</v>
      </c>
      <c r="F396" s="74">
        <v>0.3347657427161415</v>
      </c>
      <c r="G396" s="74">
        <v>0.3397833853869612</v>
      </c>
      <c r="H396" s="74">
        <v>0.35279238833165716</v>
      </c>
      <c r="I396" s="74">
        <v>0.3992767355827367</v>
      </c>
      <c r="J396" s="74">
        <v>0.32529722553358337</v>
      </c>
      <c r="K396" s="74">
        <v>0.22506128509041856</v>
      </c>
      <c r="L396" s="74">
        <v>0.3028489147888757</v>
      </c>
      <c r="M396" s="74">
        <v>0.3037412379439379</v>
      </c>
    </row>
    <row r="397" spans="1:13" ht="13.5">
      <c r="A397" s="103"/>
      <c r="B397" s="228" t="s">
        <v>44</v>
      </c>
      <c r="C397" s="229"/>
      <c r="D397" s="2" t="s">
        <v>334</v>
      </c>
      <c r="E397" s="74">
        <v>0.878909912582669</v>
      </c>
      <c r="F397" s="74">
        <v>0.6652342572838585</v>
      </c>
      <c r="G397" s="74">
        <v>0.6602166146130388</v>
      </c>
      <c r="H397" s="74">
        <v>0.6472076116683428</v>
      </c>
      <c r="I397" s="74">
        <v>0.6007232644172633</v>
      </c>
      <c r="J397" s="74">
        <v>0.6747027744664167</v>
      </c>
      <c r="K397" s="74">
        <v>0.7749387149095814</v>
      </c>
      <c r="L397" s="74">
        <v>0.6971510852111242</v>
      </c>
      <c r="M397" s="74">
        <v>0.6962587620560621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1314.7991838122769</v>
      </c>
      <c r="F399" s="59">
        <v>819.2035532994923</v>
      </c>
      <c r="G399" s="59">
        <v>460.5786554621849</v>
      </c>
      <c r="H399" s="59">
        <v>486.26510460251046</v>
      </c>
      <c r="I399" s="59">
        <v>582.9115792966157</v>
      </c>
      <c r="J399" s="59">
        <v>764.9683145321832</v>
      </c>
      <c r="K399" s="59">
        <v>861.5015893197711</v>
      </c>
      <c r="L399" s="59">
        <v>632.4554990464081</v>
      </c>
      <c r="M399" s="59">
        <v>640.596463022508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2525927</v>
      </c>
      <c r="F402" s="54">
        <v>2804776</v>
      </c>
      <c r="G402" s="54">
        <v>2994300</v>
      </c>
      <c r="H402" s="54">
        <v>3341164</v>
      </c>
      <c r="I402" s="54">
        <v>4010349</v>
      </c>
      <c r="J402" s="54">
        <v>4260001</v>
      </c>
      <c r="K402" s="54">
        <v>4110914</v>
      </c>
      <c r="L402" s="54">
        <v>4296664</v>
      </c>
      <c r="M402" s="54">
        <v>4500361</v>
      </c>
    </row>
    <row r="403" spans="1:13" ht="13.5">
      <c r="A403" s="103">
        <f>VALUE(MID(D403,8,4))</f>
        <v>9180</v>
      </c>
      <c r="C403" s="3" t="s">
        <v>207</v>
      </c>
      <c r="D403" s="9" t="s">
        <v>208</v>
      </c>
      <c r="E403" s="54">
        <v>1306958</v>
      </c>
      <c r="F403" s="54">
        <v>1533768</v>
      </c>
      <c r="G403" s="54">
        <v>1766757</v>
      </c>
      <c r="H403" s="54">
        <v>2040840</v>
      </c>
      <c r="I403" s="54">
        <v>2067739</v>
      </c>
      <c r="J403" s="54">
        <v>2261130</v>
      </c>
      <c r="K403" s="54">
        <v>2488607</v>
      </c>
      <c r="L403" s="54">
        <v>2671183</v>
      </c>
      <c r="M403" s="54">
        <v>2798802</v>
      </c>
    </row>
    <row r="404" spans="1:13" ht="13.5">
      <c r="A404" s="103">
        <f>VALUE(MID(D404,8,4))</f>
        <v>9180</v>
      </c>
      <c r="C404" s="3" t="s">
        <v>209</v>
      </c>
      <c r="D404" s="9" t="s">
        <v>210</v>
      </c>
      <c r="E404" s="54">
        <v>3202241</v>
      </c>
      <c r="F404" s="54">
        <v>3076134</v>
      </c>
      <c r="G404" s="54">
        <v>3124947</v>
      </c>
      <c r="H404" s="54">
        <v>3186695</v>
      </c>
      <c r="I404" s="54">
        <v>3229764</v>
      </c>
      <c r="J404" s="54">
        <v>3273538</v>
      </c>
      <c r="K404" s="54">
        <v>3853683</v>
      </c>
      <c r="L404" s="54">
        <v>3893311</v>
      </c>
      <c r="M404" s="54">
        <v>3952663</v>
      </c>
    </row>
    <row r="405" spans="1:13" ht="13.5">
      <c r="A405" s="103">
        <f>VALUE(MID(D405,8,4))</f>
        <v>9180</v>
      </c>
      <c r="C405" s="4" t="s">
        <v>211</v>
      </c>
      <c r="D405" s="2" t="s">
        <v>212</v>
      </c>
      <c r="E405" s="59">
        <v>7035126</v>
      </c>
      <c r="F405" s="59">
        <v>7414678</v>
      </c>
      <c r="G405" s="59">
        <v>7886004</v>
      </c>
      <c r="H405" s="59">
        <v>8568699</v>
      </c>
      <c r="I405" s="59">
        <v>9307852</v>
      </c>
      <c r="J405" s="59">
        <v>9794669</v>
      </c>
      <c r="K405" s="59">
        <v>10453204</v>
      </c>
      <c r="L405" s="59">
        <v>10861158</v>
      </c>
      <c r="M405" s="59">
        <v>11251826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28150</v>
      </c>
      <c r="F408" s="54">
        <v>28150</v>
      </c>
      <c r="G408" s="54">
        <v>20606</v>
      </c>
      <c r="H408" s="54">
        <v>20606</v>
      </c>
      <c r="I408" s="54">
        <v>20227</v>
      </c>
      <c r="J408" s="54">
        <v>20227</v>
      </c>
      <c r="K408" s="54">
        <v>20606</v>
      </c>
      <c r="L408" s="54">
        <v>20605</v>
      </c>
      <c r="M408" s="54">
        <v>20606</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28150</v>
      </c>
      <c r="F411" s="59">
        <v>28150</v>
      </c>
      <c r="G411" s="59">
        <v>20606</v>
      </c>
      <c r="H411" s="59">
        <v>20606</v>
      </c>
      <c r="I411" s="59">
        <v>20227</v>
      </c>
      <c r="J411" s="59">
        <v>20227</v>
      </c>
      <c r="K411" s="59">
        <v>20606</v>
      </c>
      <c r="L411" s="59">
        <v>20605</v>
      </c>
      <c r="M411" s="59">
        <v>20606</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2554077</v>
      </c>
      <c r="F414" s="54">
        <v>2832926</v>
      </c>
      <c r="G414" s="54">
        <v>3014906</v>
      </c>
      <c r="H414" s="54">
        <v>3361770</v>
      </c>
      <c r="I414" s="54">
        <v>4031672</v>
      </c>
      <c r="J414" s="54">
        <v>4280228</v>
      </c>
      <c r="K414" s="54">
        <v>4131520</v>
      </c>
      <c r="L414" s="54">
        <v>4317269</v>
      </c>
      <c r="M414" s="54">
        <v>4520967</v>
      </c>
    </row>
    <row r="415" spans="1:13" ht="13.5">
      <c r="A415" s="103">
        <f>VALUE(MID(D415,8,4))</f>
        <v>9199</v>
      </c>
      <c r="C415" s="3" t="s">
        <v>207</v>
      </c>
      <c r="D415" s="9" t="s">
        <v>197</v>
      </c>
      <c r="E415" s="54">
        <v>1306958</v>
      </c>
      <c r="F415" s="54">
        <v>1533768</v>
      </c>
      <c r="G415" s="54">
        <v>1766757</v>
      </c>
      <c r="H415" s="54">
        <v>2040840</v>
      </c>
      <c r="I415" s="54">
        <v>2067902</v>
      </c>
      <c r="J415" s="54">
        <v>2261130</v>
      </c>
      <c r="K415" s="54">
        <v>2488607</v>
      </c>
      <c r="L415" s="54">
        <v>2671183</v>
      </c>
      <c r="M415" s="54">
        <v>2798802</v>
      </c>
    </row>
    <row r="416" spans="1:13" ht="13.5">
      <c r="A416" s="103">
        <f>VALUE(MID(D416,8,4))</f>
        <v>9199</v>
      </c>
      <c r="C416" s="3" t="s">
        <v>209</v>
      </c>
      <c r="D416" s="9" t="s">
        <v>199</v>
      </c>
      <c r="E416" s="54">
        <v>3202241</v>
      </c>
      <c r="F416" s="54">
        <v>3076134</v>
      </c>
      <c r="G416" s="54">
        <v>3124947</v>
      </c>
      <c r="H416" s="54">
        <v>3186695</v>
      </c>
      <c r="I416" s="54">
        <v>3229764</v>
      </c>
      <c r="J416" s="54">
        <v>3273538</v>
      </c>
      <c r="K416" s="54">
        <v>3853683</v>
      </c>
      <c r="L416" s="54">
        <v>3893311</v>
      </c>
      <c r="M416" s="54">
        <v>3952663</v>
      </c>
    </row>
    <row r="417" spans="1:13" ht="13.5">
      <c r="A417" s="103">
        <f>VALUE(MID(D417,8,4))</f>
        <v>9199</v>
      </c>
      <c r="C417" s="4" t="s">
        <v>218</v>
      </c>
      <c r="D417" s="2" t="s">
        <v>201</v>
      </c>
      <c r="E417" s="59">
        <v>7063276</v>
      </c>
      <c r="F417" s="59">
        <v>7442828</v>
      </c>
      <c r="G417" s="59">
        <v>7906610</v>
      </c>
      <c r="H417" s="59">
        <v>8589305</v>
      </c>
      <c r="I417" s="59">
        <v>9329338</v>
      </c>
      <c r="J417" s="59">
        <v>9814896</v>
      </c>
      <c r="K417" s="59">
        <v>10473810</v>
      </c>
      <c r="L417" s="59">
        <v>10881763</v>
      </c>
      <c r="M417" s="59">
        <v>11272432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21488</v>
      </c>
      <c r="G420" s="54">
        <v>25107</v>
      </c>
      <c r="H420" s="54">
        <v>13960</v>
      </c>
      <c r="I420" s="54">
        <v>16839</v>
      </c>
      <c r="J420" s="54">
        <v>11846</v>
      </c>
      <c r="K420" s="54">
        <v>27473</v>
      </c>
      <c r="L420" s="54">
        <v>20059</v>
      </c>
      <c r="M420" s="54">
        <v>16322</v>
      </c>
    </row>
    <row r="421" spans="1:13" ht="13.5">
      <c r="A421" s="103">
        <f>VALUE(MID(D421,8,4))</f>
        <v>2899</v>
      </c>
      <c r="C421" s="3" t="s">
        <v>221</v>
      </c>
      <c r="D421" s="9" t="s">
        <v>222</v>
      </c>
      <c r="E421" s="54">
        <v>6635</v>
      </c>
      <c r="F421" s="54">
        <v>8982</v>
      </c>
      <c r="G421" s="54">
        <v>7693</v>
      </c>
      <c r="H421" s="54">
        <v>8806</v>
      </c>
      <c r="I421" s="54">
        <v>7942</v>
      </c>
      <c r="J421" s="54">
        <v>8007</v>
      </c>
      <c r="K421" s="54">
        <v>16248</v>
      </c>
      <c r="L421" s="54">
        <v>11090</v>
      </c>
      <c r="M421" s="54">
        <v>7312</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2554077</v>
      </c>
      <c r="F424" s="54">
        <v>2811438</v>
      </c>
      <c r="G424" s="54">
        <v>2989799</v>
      </c>
      <c r="H424" s="54">
        <v>3347810</v>
      </c>
      <c r="I424" s="54">
        <v>4014833</v>
      </c>
      <c r="J424" s="54">
        <v>4268382</v>
      </c>
      <c r="K424" s="54">
        <v>4104047</v>
      </c>
      <c r="L424" s="54">
        <v>4297210</v>
      </c>
      <c r="M424" s="54">
        <v>4504645</v>
      </c>
    </row>
    <row r="425" spans="1:13" ht="13.5">
      <c r="A425" s="103"/>
      <c r="C425" s="3" t="s">
        <v>207</v>
      </c>
      <c r="D425" s="9" t="s">
        <v>334</v>
      </c>
      <c r="E425" s="54">
        <v>1300323</v>
      </c>
      <c r="F425" s="54">
        <v>1524786</v>
      </c>
      <c r="G425" s="54">
        <v>1759064</v>
      </c>
      <c r="H425" s="54">
        <v>2032034</v>
      </c>
      <c r="I425" s="54">
        <v>2059960</v>
      </c>
      <c r="J425" s="54">
        <v>2253123</v>
      </c>
      <c r="K425" s="54">
        <v>2472359</v>
      </c>
      <c r="L425" s="54">
        <v>2660093</v>
      </c>
      <c r="M425" s="54">
        <v>2791490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440197</v>
      </c>
      <c r="F428" s="54">
        <v>450784</v>
      </c>
      <c r="G428" s="54">
        <v>411215</v>
      </c>
      <c r="H428" s="54">
        <v>419906</v>
      </c>
      <c r="I428" s="54">
        <v>489748</v>
      </c>
      <c r="J428" s="54">
        <v>463869</v>
      </c>
      <c r="K428" s="54">
        <v>400168</v>
      </c>
      <c r="L428" s="54">
        <v>429214</v>
      </c>
      <c r="M428" s="54">
        <v>439500</v>
      </c>
    </row>
    <row r="429" spans="1:13" ht="13.5">
      <c r="A429" s="103">
        <f t="shared" si="16"/>
        <v>620</v>
      </c>
      <c r="C429" s="3" t="s">
        <v>225</v>
      </c>
      <c r="D429" s="9" t="s">
        <v>226</v>
      </c>
      <c r="E429" s="54">
        <v>208113</v>
      </c>
      <c r="F429" s="54">
        <v>213791</v>
      </c>
      <c r="G429" s="54">
        <v>213971</v>
      </c>
      <c r="H429" s="54">
        <v>217571</v>
      </c>
      <c r="I429" s="54">
        <v>193611</v>
      </c>
      <c r="J429" s="54">
        <v>196079</v>
      </c>
      <c r="K429" s="54">
        <v>189144</v>
      </c>
      <c r="L429" s="54">
        <v>51798</v>
      </c>
      <c r="M429" s="54">
        <v>87765</v>
      </c>
    </row>
    <row r="430" spans="1:13" ht="13.5">
      <c r="A430" s="103">
        <f t="shared" si="16"/>
        <v>630</v>
      </c>
      <c r="C430" s="3" t="s">
        <v>227</v>
      </c>
      <c r="D430" s="9" t="s">
        <v>228</v>
      </c>
      <c r="E430" s="54">
        <v>140259</v>
      </c>
      <c r="F430" s="54">
        <v>164968</v>
      </c>
      <c r="G430" s="54">
        <v>144242</v>
      </c>
      <c r="H430" s="54">
        <v>177731</v>
      </c>
      <c r="I430" s="54">
        <v>151664</v>
      </c>
      <c r="J430" s="54">
        <v>75155</v>
      </c>
      <c r="K430" s="54">
        <v>67932</v>
      </c>
      <c r="L430" s="54">
        <v>182467</v>
      </c>
      <c r="M430" s="54">
        <v>204321</v>
      </c>
    </row>
    <row r="431" spans="1:13" ht="13.5">
      <c r="A431" s="103">
        <f t="shared" si="16"/>
        <v>640</v>
      </c>
      <c r="C431" s="3" t="s">
        <v>229</v>
      </c>
      <c r="D431" s="9" t="s">
        <v>230</v>
      </c>
      <c r="E431" s="54">
        <v>107395</v>
      </c>
      <c r="F431" s="54">
        <v>96173</v>
      </c>
      <c r="G431" s="54">
        <v>93443</v>
      </c>
      <c r="H431" s="54">
        <v>111930</v>
      </c>
      <c r="I431" s="54">
        <v>104268</v>
      </c>
      <c r="J431" s="54">
        <v>66128</v>
      </c>
      <c r="K431" s="54">
        <v>58539</v>
      </c>
      <c r="L431" s="54">
        <v>54971</v>
      </c>
      <c r="M431" s="54">
        <v>60912</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895964</v>
      </c>
      <c r="F433" s="54">
        <v>925716</v>
      </c>
      <c r="G433" s="54">
        <v>862871</v>
      </c>
      <c r="H433" s="54">
        <v>927138</v>
      </c>
      <c r="I433" s="54">
        <v>939291</v>
      </c>
      <c r="J433" s="54">
        <v>801231</v>
      </c>
      <c r="K433" s="54">
        <v>715783</v>
      </c>
      <c r="L433" s="54">
        <v>718450</v>
      </c>
      <c r="M433" s="54">
        <v>792498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28529</v>
      </c>
      <c r="F436" s="54">
        <v>18907</v>
      </c>
      <c r="G436" s="54">
        <v>15042</v>
      </c>
      <c r="H436" s="54">
        <v>11114</v>
      </c>
      <c r="I436" s="54">
        <v>14146</v>
      </c>
      <c r="J436" s="54">
        <v>20768</v>
      </c>
      <c r="K436" s="54">
        <v>17826</v>
      </c>
      <c r="L436" s="54">
        <v>12554</v>
      </c>
      <c r="M436" s="54">
        <v>12942</v>
      </c>
    </row>
    <row r="437" spans="1:13" ht="13.5">
      <c r="A437" s="103">
        <f>VALUE(MID(D437,8,4))</f>
        <v>9280</v>
      </c>
      <c r="C437" s="3" t="s">
        <v>207</v>
      </c>
      <c r="D437" s="9" t="s">
        <v>336</v>
      </c>
      <c r="E437" s="54">
        <v>14506</v>
      </c>
      <c r="F437" s="54">
        <v>10012</v>
      </c>
      <c r="G437" s="54">
        <v>8475</v>
      </c>
      <c r="H437" s="54">
        <v>6877</v>
      </c>
      <c r="I437" s="54">
        <v>7377</v>
      </c>
      <c r="J437" s="54">
        <v>10461</v>
      </c>
      <c r="K437" s="54">
        <v>10016</v>
      </c>
      <c r="L437" s="54">
        <v>7820</v>
      </c>
      <c r="M437" s="54">
        <v>8068</v>
      </c>
    </row>
    <row r="438" spans="1:13" ht="13.5">
      <c r="A438" s="103">
        <f>VALUE(MID(D438,8,4))</f>
        <v>9280</v>
      </c>
      <c r="C438" s="3" t="s">
        <v>209</v>
      </c>
      <c r="D438" s="9" t="s">
        <v>337</v>
      </c>
      <c r="E438" s="54">
        <v>56778</v>
      </c>
      <c r="F438" s="54">
        <v>17866</v>
      </c>
      <c r="G438" s="54">
        <v>10073</v>
      </c>
      <c r="H438" s="54">
        <v>8720</v>
      </c>
      <c r="I438" s="54">
        <v>9653</v>
      </c>
      <c r="J438" s="54">
        <v>9971</v>
      </c>
      <c r="K438" s="54">
        <v>8276</v>
      </c>
      <c r="L438" s="54">
        <v>8569</v>
      </c>
      <c r="M438" s="54">
        <v>8583</v>
      </c>
    </row>
    <row r="439" spans="1:13" ht="13.5">
      <c r="A439" s="103">
        <f>VALUE(MID(D439,8,4))</f>
        <v>9280</v>
      </c>
      <c r="C439" s="4" t="s">
        <v>347</v>
      </c>
      <c r="D439" s="2" t="s">
        <v>338</v>
      </c>
      <c r="E439" s="59">
        <v>99813</v>
      </c>
      <c r="F439" s="59">
        <v>46784</v>
      </c>
      <c r="G439" s="59">
        <v>33591</v>
      </c>
      <c r="H439" s="59">
        <v>26711</v>
      </c>
      <c r="I439" s="59">
        <v>31176</v>
      </c>
      <c r="J439" s="59">
        <v>41200</v>
      </c>
      <c r="K439" s="59">
        <v>36118</v>
      </c>
      <c r="L439" s="59">
        <v>28943</v>
      </c>
      <c r="M439" s="59">
        <v>29593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49039</v>
      </c>
      <c r="G442" s="54">
        <v>0</v>
      </c>
      <c r="H442" s="54">
        <v>0</v>
      </c>
      <c r="I442" s="54">
        <v>0</v>
      </c>
      <c r="J442" s="54">
        <v>0</v>
      </c>
      <c r="K442" s="54">
        <v>0</v>
      </c>
      <c r="L442" s="54">
        <v>0</v>
      </c>
      <c r="M442" s="54">
        <v>0</v>
      </c>
    </row>
    <row r="443" spans="1:13" ht="13.5">
      <c r="A443" s="103">
        <f>VALUE(MID(D443,8,4))</f>
        <v>9290</v>
      </c>
      <c r="C443" s="3" t="s">
        <v>207</v>
      </c>
      <c r="D443" s="9" t="s">
        <v>340</v>
      </c>
      <c r="E443" s="78">
        <v>0</v>
      </c>
      <c r="F443" s="54">
        <v>164</v>
      </c>
      <c r="G443" s="54">
        <v>0</v>
      </c>
      <c r="H443" s="54">
        <v>0</v>
      </c>
      <c r="I443" s="54">
        <v>0</v>
      </c>
      <c r="J443" s="54">
        <v>0</v>
      </c>
      <c r="K443" s="54">
        <v>0</v>
      </c>
      <c r="L443" s="54">
        <v>0</v>
      </c>
      <c r="M443" s="54">
        <v>0</v>
      </c>
    </row>
    <row r="444" spans="1:13" ht="13.5">
      <c r="A444" s="103">
        <f>VALUE(MID(D444,8,4))</f>
        <v>9290</v>
      </c>
      <c r="C444" s="3" t="s">
        <v>209</v>
      </c>
      <c r="D444" s="9" t="s">
        <v>341</v>
      </c>
      <c r="E444" s="54">
        <v>0</v>
      </c>
      <c r="F444" s="54">
        <v>798</v>
      </c>
      <c r="G444" s="54">
        <v>0</v>
      </c>
      <c r="H444" s="54">
        <v>0</v>
      </c>
      <c r="I444" s="54">
        <v>0</v>
      </c>
      <c r="J444" s="54">
        <v>0</v>
      </c>
      <c r="K444" s="54">
        <v>0</v>
      </c>
      <c r="L444" s="54">
        <v>0</v>
      </c>
      <c r="M444" s="54">
        <v>0</v>
      </c>
    </row>
    <row r="445" spans="1:13" ht="13.5">
      <c r="A445" s="103">
        <f>VALUE(MID(D445,8,4))</f>
        <v>9290</v>
      </c>
      <c r="C445" s="4" t="s">
        <v>216</v>
      </c>
      <c r="D445" s="2" t="s">
        <v>342</v>
      </c>
      <c r="E445" s="59">
        <v>0</v>
      </c>
      <c r="F445" s="59">
        <v>50001</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49789</v>
      </c>
      <c r="H448" s="54">
        <v>55460</v>
      </c>
      <c r="I448" s="54">
        <v>49493</v>
      </c>
      <c r="J448" s="54">
        <v>49792</v>
      </c>
      <c r="K448" s="54">
        <v>50590</v>
      </c>
      <c r="L448" s="54">
        <v>52122</v>
      </c>
      <c r="M448" s="54">
        <v>52691</v>
      </c>
    </row>
    <row r="449" spans="1:13" ht="13.5">
      <c r="A449" s="103">
        <f>VALUE(MID(D449,8,4))</f>
        <v>9292</v>
      </c>
      <c r="C449" s="3" t="s">
        <v>207</v>
      </c>
      <c r="D449" s="9" t="s">
        <v>344</v>
      </c>
      <c r="E449" s="136"/>
      <c r="F449" s="136"/>
      <c r="G449" s="54">
        <v>164</v>
      </c>
      <c r="H449" s="54">
        <v>189</v>
      </c>
      <c r="I449" s="54">
        <v>0</v>
      </c>
      <c r="J449" s="54">
        <v>161</v>
      </c>
      <c r="K449" s="54">
        <v>161</v>
      </c>
      <c r="L449" s="54">
        <v>161</v>
      </c>
      <c r="M449" s="54">
        <v>161</v>
      </c>
    </row>
    <row r="450" spans="1:13" ht="13.5">
      <c r="A450" s="103">
        <f>VALUE(MID(D450,8,4))</f>
        <v>9292</v>
      </c>
      <c r="C450" s="3" t="s">
        <v>209</v>
      </c>
      <c r="D450" s="9" t="s">
        <v>345</v>
      </c>
      <c r="E450" s="136"/>
      <c r="F450" s="136"/>
      <c r="G450" s="54">
        <v>798</v>
      </c>
      <c r="H450" s="54">
        <v>498</v>
      </c>
      <c r="I450" s="54">
        <v>0</v>
      </c>
      <c r="J450" s="54">
        <v>798</v>
      </c>
      <c r="K450" s="54">
        <v>0</v>
      </c>
      <c r="L450" s="54">
        <v>798</v>
      </c>
      <c r="M450" s="54">
        <v>798</v>
      </c>
    </row>
    <row r="451" spans="1:13" ht="13.5">
      <c r="A451" s="103">
        <f>VALUE(MID(D451,8,4))</f>
        <v>9292</v>
      </c>
      <c r="C451" s="4" t="s">
        <v>346</v>
      </c>
      <c r="D451" s="2" t="s">
        <v>348</v>
      </c>
      <c r="E451" s="137"/>
      <c r="F451" s="137"/>
      <c r="G451" s="59">
        <v>50751</v>
      </c>
      <c r="H451" s="59">
        <v>56147</v>
      </c>
      <c r="I451" s="59">
        <v>49493</v>
      </c>
      <c r="J451" s="59">
        <v>50751</v>
      </c>
      <c r="K451" s="59">
        <v>50751</v>
      </c>
      <c r="L451" s="59">
        <v>53081</v>
      </c>
      <c r="M451" s="59">
        <v>53650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5881</v>
      </c>
      <c r="F456" s="54">
        <v>5910</v>
      </c>
      <c r="G456" s="54">
        <v>5950</v>
      </c>
      <c r="H456" s="54">
        <v>5975</v>
      </c>
      <c r="I456" s="54">
        <v>6028</v>
      </c>
      <c r="J456" s="54">
        <v>6028</v>
      </c>
      <c r="K456" s="54">
        <v>6292</v>
      </c>
      <c r="L456" s="54">
        <v>6292</v>
      </c>
      <c r="M456" s="54">
        <v>6220</v>
      </c>
    </row>
    <row r="457" spans="1:13" ht="13.5">
      <c r="A457" s="103">
        <f>VALUE(MID(D457,8,4))</f>
        <v>41</v>
      </c>
      <c r="C457" s="3" t="s">
        <v>514</v>
      </c>
      <c r="D457" s="9" t="s">
        <v>37</v>
      </c>
      <c r="E457" s="54">
        <v>4894</v>
      </c>
      <c r="F457" s="54">
        <v>4932</v>
      </c>
      <c r="G457" s="54">
        <v>4932</v>
      </c>
      <c r="H457" s="54">
        <v>4932</v>
      </c>
      <c r="I457" s="54">
        <v>4943</v>
      </c>
      <c r="J457" s="54">
        <v>4943</v>
      </c>
      <c r="K457" s="54">
        <v>4943</v>
      </c>
      <c r="L457" s="54">
        <v>4943</v>
      </c>
      <c r="M457" s="54">
        <v>5555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30</v>
      </c>
      <c r="F460" s="79">
        <v>30</v>
      </c>
      <c r="G460" s="79">
        <v>30</v>
      </c>
      <c r="H460" s="79">
        <v>30</v>
      </c>
      <c r="I460" s="79">
        <v>30</v>
      </c>
      <c r="J460" s="79">
        <v>37</v>
      </c>
      <c r="K460" s="79">
        <v>40</v>
      </c>
      <c r="L460" s="79">
        <v>41</v>
      </c>
      <c r="M460" s="79">
        <v>40</v>
      </c>
    </row>
    <row r="461" spans="1:13" ht="13.5">
      <c r="A461" s="103">
        <v>298</v>
      </c>
      <c r="C461" s="3" t="s">
        <v>450</v>
      </c>
      <c r="D461" s="9" t="s">
        <v>32</v>
      </c>
      <c r="E461" s="79">
        <v>1</v>
      </c>
      <c r="F461" s="79">
        <v>1</v>
      </c>
      <c r="G461" s="79">
        <v>6</v>
      </c>
      <c r="H461" s="79">
        <v>6</v>
      </c>
      <c r="I461" s="79">
        <v>5</v>
      </c>
      <c r="J461" s="79">
        <v>8</v>
      </c>
      <c r="K461" s="79">
        <v>0</v>
      </c>
      <c r="L461" s="79">
        <v>0</v>
      </c>
      <c r="M461" s="79">
        <v>2</v>
      </c>
    </row>
    <row r="462" spans="1:13" ht="13.5">
      <c r="A462" s="103">
        <v>298</v>
      </c>
      <c r="C462" s="3" t="s">
        <v>451</v>
      </c>
      <c r="D462" s="9" t="s">
        <v>33</v>
      </c>
      <c r="E462" s="79">
        <v>0</v>
      </c>
      <c r="F462" s="79">
        <v>12</v>
      </c>
      <c r="G462" s="79">
        <v>12</v>
      </c>
      <c r="H462" s="79">
        <v>12</v>
      </c>
      <c r="I462" s="79">
        <v>24</v>
      </c>
      <c r="J462" s="79">
        <v>4</v>
      </c>
      <c r="K462" s="79">
        <v>18</v>
      </c>
      <c r="L462" s="79">
        <v>18</v>
      </c>
      <c r="M462" s="79">
        <v>10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6543650</v>
      </c>
      <c r="F465" s="54">
        <v>6879690</v>
      </c>
      <c r="G465" s="54">
        <v>11932590</v>
      </c>
      <c r="H465" s="54">
        <v>11932590</v>
      </c>
      <c r="I465" s="54">
        <v>4511200</v>
      </c>
      <c r="J465" s="54">
        <v>18974400</v>
      </c>
      <c r="K465" s="54">
        <v>25005500</v>
      </c>
      <c r="L465" s="54">
        <v>14798200</v>
      </c>
      <c r="M465" s="54">
        <v>16901350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264150</v>
      </c>
      <c r="F467" s="54">
        <v>1219780</v>
      </c>
      <c r="G467" s="54">
        <v>3986990</v>
      </c>
      <c r="H467" s="54">
        <v>3986990</v>
      </c>
      <c r="I467" s="54">
        <v>13610000</v>
      </c>
      <c r="J467" s="54">
        <v>24670</v>
      </c>
      <c r="K467" s="54">
        <v>411000</v>
      </c>
      <c r="L467" s="54">
        <v>864000</v>
      </c>
      <c r="M467" s="54">
        <v>402000</v>
      </c>
    </row>
    <row r="468" spans="1:13" ht="13.5">
      <c r="A468" s="103">
        <f>VALUE(MID(D468,8,4))</f>
        <v>1299</v>
      </c>
      <c r="C468" s="3" t="s">
        <v>452</v>
      </c>
      <c r="D468" s="9" t="s">
        <v>453</v>
      </c>
      <c r="E468" s="54">
        <v>6807800</v>
      </c>
      <c r="F468" s="54">
        <v>8099470</v>
      </c>
      <c r="G468" s="54">
        <v>15919580</v>
      </c>
      <c r="H468" s="54">
        <v>15919580</v>
      </c>
      <c r="I468" s="54">
        <v>18121200</v>
      </c>
      <c r="J468" s="54">
        <v>18999070</v>
      </c>
      <c r="K468" s="54">
        <v>25416500</v>
      </c>
      <c r="L468" s="54">
        <v>15662200</v>
      </c>
      <c r="M468" s="54">
        <v>17303350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92967</v>
      </c>
      <c r="G470" s="54">
        <v>93133</v>
      </c>
      <c r="H470" s="54">
        <v>93133</v>
      </c>
      <c r="I470" s="54">
        <v>707833</v>
      </c>
      <c r="J470" s="54">
        <v>795667</v>
      </c>
      <c r="K470" s="54">
        <v>664167</v>
      </c>
      <c r="L470" s="54">
        <v>284000</v>
      </c>
      <c r="M470" s="54">
        <v>600000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656.5269511987757</v>
      </c>
      <c r="F480" s="206">
        <v>738.8653130287648</v>
      </c>
      <c r="G480" s="206">
        <v>803.6408403361345</v>
      </c>
      <c r="H480" s="206">
        <v>904.202510460251</v>
      </c>
      <c r="I480" s="206">
        <v>1011.8735899137359</v>
      </c>
      <c r="J480" s="206">
        <v>1085.1622428666224</v>
      </c>
      <c r="K480" s="206">
        <v>1052.1498728544184</v>
      </c>
      <c r="L480" s="206">
        <v>1110.688493324857</v>
      </c>
      <c r="M480" s="206">
        <v>1176.8117363344052</v>
      </c>
    </row>
    <row r="481" spans="1:13" ht="13.5">
      <c r="A481" s="142"/>
      <c r="C481" s="3" t="s">
        <v>433</v>
      </c>
      <c r="D481" s="9" t="s">
        <v>334</v>
      </c>
      <c r="E481" s="206">
        <v>1201.033157626254</v>
      </c>
      <c r="F481" s="206">
        <v>1259.3617597292723</v>
      </c>
      <c r="G481" s="206">
        <v>1328.8420168067228</v>
      </c>
      <c r="H481" s="206">
        <v>1437.5405857740586</v>
      </c>
      <c r="I481" s="206">
        <v>1547.667219641672</v>
      </c>
      <c r="J481" s="206">
        <v>1628.2176509621765</v>
      </c>
      <c r="K481" s="206">
        <v>1664.6233312142404</v>
      </c>
      <c r="L481" s="206">
        <v>1729.4601080737445</v>
      </c>
      <c r="M481" s="206">
        <v>1812.2881028938907</v>
      </c>
    </row>
    <row r="482" spans="1:13" ht="13.5">
      <c r="A482" s="142"/>
      <c r="C482" s="3" t="s">
        <v>301</v>
      </c>
      <c r="D482" s="9" t="s">
        <v>334</v>
      </c>
      <c r="E482" s="206">
        <v>54.068185682707025</v>
      </c>
      <c r="F482" s="206">
        <v>67.11895093062606</v>
      </c>
      <c r="G482" s="206">
        <v>72.24403361344538</v>
      </c>
      <c r="H482" s="206">
        <v>69.87246861924686</v>
      </c>
      <c r="I482" s="206">
        <v>82.43563370935634</v>
      </c>
      <c r="J482" s="206">
        <v>97.82232913072329</v>
      </c>
      <c r="K482" s="206">
        <v>95.51970756516211</v>
      </c>
      <c r="L482" s="206">
        <v>129.3607755880483</v>
      </c>
      <c r="M482" s="206">
        <v>131.42926045016077</v>
      </c>
    </row>
    <row r="483" spans="1:13" ht="13.5">
      <c r="A483" s="142"/>
      <c r="C483" s="3" t="s">
        <v>434</v>
      </c>
      <c r="D483" s="9" t="s">
        <v>334</v>
      </c>
      <c r="E483" s="206">
        <v>56.2276823669444</v>
      </c>
      <c r="F483" s="206">
        <v>60.156514382402705</v>
      </c>
      <c r="G483" s="206">
        <v>65.32621848739495</v>
      </c>
      <c r="H483" s="206">
        <v>61.28317991631799</v>
      </c>
      <c r="I483" s="206">
        <v>95.36297279362972</v>
      </c>
      <c r="J483" s="206">
        <v>96.52206370272064</v>
      </c>
      <c r="K483" s="206">
        <v>90.33486967577876</v>
      </c>
      <c r="L483" s="206">
        <v>104.81547997457088</v>
      </c>
      <c r="M483" s="206">
        <v>99.24903536977492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680058</v>
      </c>
      <c r="F486" s="54">
        <v>637601</v>
      </c>
      <c r="G486" s="54">
        <v>638445</v>
      </c>
      <c r="H486" s="54">
        <v>662430</v>
      </c>
      <c r="I486" s="54">
        <v>1049942</v>
      </c>
      <c r="J486" s="54">
        <v>1165189</v>
      </c>
      <c r="K486" s="54">
        <v>1348522</v>
      </c>
      <c r="L486" s="54">
        <v>2253466</v>
      </c>
      <c r="M486" s="54">
        <v>2211208</v>
      </c>
    </row>
    <row r="487" spans="1:13" ht="13.5">
      <c r="A487" s="142"/>
      <c r="C487" s="3" t="s">
        <v>303</v>
      </c>
      <c r="D487" s="9" t="s">
        <v>334</v>
      </c>
      <c r="E487" s="54">
        <v>0</v>
      </c>
      <c r="F487" s="54">
        <v>0</v>
      </c>
      <c r="G487" s="54">
        <v>8456</v>
      </c>
      <c r="H487" s="54">
        <v>8467</v>
      </c>
      <c r="I487" s="54">
        <v>2000</v>
      </c>
      <c r="J487" s="54">
        <v>10902</v>
      </c>
      <c r="K487" s="54">
        <v>4897</v>
      </c>
      <c r="L487" s="54">
        <v>3000</v>
      </c>
      <c r="M487" s="54">
        <v>20147</v>
      </c>
    </row>
    <row r="488" spans="1:13" ht="13.5">
      <c r="A488" s="142"/>
      <c r="C488" s="3" t="s">
        <v>311</v>
      </c>
      <c r="D488" s="9" t="s">
        <v>334</v>
      </c>
      <c r="E488" s="77">
        <v>0.13433592059369834</v>
      </c>
      <c r="F488" s="77">
        <v>0.13245439097250786</v>
      </c>
      <c r="G488" s="77">
        <v>0.12843737891948806</v>
      </c>
      <c r="H488" s="77">
        <v>0.11594918770980268</v>
      </c>
      <c r="I488" s="77">
        <v>0.1547511066789256</v>
      </c>
      <c r="J488" s="77">
        <v>0.15877003567454123</v>
      </c>
      <c r="K488" s="77">
        <v>0.1777947065637544</v>
      </c>
      <c r="L488" s="77">
        <v>0.2508971643460787</v>
      </c>
      <c r="M488" s="77">
        <v>0.24705009047595852</v>
      </c>
    </row>
    <row r="489" spans="1:13" ht="13.5">
      <c r="A489" s="142"/>
      <c r="C489" s="3" t="s">
        <v>304</v>
      </c>
      <c r="D489" s="9" t="s">
        <v>334</v>
      </c>
      <c r="E489" s="206">
        <v>115.63645638496854</v>
      </c>
      <c r="F489" s="206">
        <v>107.88510998307953</v>
      </c>
      <c r="G489" s="206">
        <v>107.3016806722689</v>
      </c>
      <c r="H489" s="206">
        <v>110.86694560669456</v>
      </c>
      <c r="I489" s="206">
        <v>174.17750497677505</v>
      </c>
      <c r="J489" s="206">
        <v>193.29611811546118</v>
      </c>
      <c r="K489" s="206">
        <v>214.32326764144946</v>
      </c>
      <c r="L489" s="206">
        <v>358.1478067387158</v>
      </c>
      <c r="M489" s="206">
        <v>355.49967845659165</v>
      </c>
    </row>
    <row r="490" spans="1:13" ht="13.5">
      <c r="A490" s="142"/>
      <c r="C490" s="3" t="s">
        <v>305</v>
      </c>
      <c r="D490" s="9" t="s">
        <v>334</v>
      </c>
      <c r="E490" s="206">
        <v>0</v>
      </c>
      <c r="F490" s="206">
        <v>0</v>
      </c>
      <c r="G490" s="206">
        <v>1.4211764705882353</v>
      </c>
      <c r="H490" s="206">
        <v>1.417071129707113</v>
      </c>
      <c r="I490" s="206">
        <v>0.33178500331785005</v>
      </c>
      <c r="J490" s="206">
        <v>1.8085600530856005</v>
      </c>
      <c r="K490" s="206">
        <v>0.7782898919262555</v>
      </c>
      <c r="L490" s="206">
        <v>0.47679593134138587</v>
      </c>
      <c r="M490" s="206">
        <v>3.2390675241157556</v>
      </c>
    </row>
    <row r="491" spans="1:4" ht="6" customHeight="1">
      <c r="A491" s="142"/>
      <c r="C491" s="3"/>
      <c r="D491" s="68"/>
    </row>
    <row r="492" spans="1:4" ht="15">
      <c r="A492" s="142"/>
      <c r="B492" s="16" t="s">
        <v>315</v>
      </c>
      <c r="C492" s="3"/>
      <c r="D492" s="57"/>
    </row>
    <row r="493" spans="1:13" ht="13.5">
      <c r="A493" s="142"/>
      <c r="C493" s="6" t="s">
        <v>317</v>
      </c>
      <c r="D493" s="9" t="s">
        <v>334</v>
      </c>
      <c r="E493" s="77">
        <v>0.09225522675253424</v>
      </c>
      <c r="F493" s="77">
        <v>0.018457581838653522</v>
      </c>
      <c r="G493" s="77">
        <v>0.002432775295089427</v>
      </c>
      <c r="H493" s="77">
        <v>0.059736857674266855</v>
      </c>
      <c r="I493" s="77">
        <v>0.019979176719903007</v>
      </c>
      <c r="J493" s="77">
        <v>0.021043087558576982</v>
      </c>
      <c r="K493" s="77">
        <v>0.04374258541587725</v>
      </c>
      <c r="L493" s="77">
        <v>0.0242192064871952</v>
      </c>
      <c r="M493" s="77">
        <v>0</v>
      </c>
    </row>
    <row r="494" spans="1:13" ht="13.5">
      <c r="A494" s="142"/>
      <c r="C494" s="6" t="s">
        <v>312</v>
      </c>
      <c r="D494" s="9" t="s">
        <v>334</v>
      </c>
      <c r="E494" s="77">
        <v>0.006133689582881058</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0.559578405218952</v>
      </c>
      <c r="F497" s="207">
        <v>0.5950271858180826</v>
      </c>
      <c r="G497" s="207">
        <v>0.6029312089906111</v>
      </c>
      <c r="H497" s="207">
        <v>0.6232167366646295</v>
      </c>
      <c r="I497" s="207">
        <v>0.6038104657113883</v>
      </c>
      <c r="J497" s="207">
        <v>0.5941168487622166</v>
      </c>
      <c r="K497" s="207">
        <v>0.5658460659878706</v>
      </c>
      <c r="L497" s="207">
        <v>0.4903193754889262</v>
      </c>
      <c r="M497" s="207">
        <v>0.5032873229529172</v>
      </c>
    </row>
    <row r="498" spans="1:13" ht="13.5">
      <c r="A498" s="142"/>
      <c r="B498" s="231" t="s">
        <v>351</v>
      </c>
      <c r="C498" s="229"/>
      <c r="D498" s="9" t="s">
        <v>334</v>
      </c>
      <c r="E498" s="207">
        <v>0.00074294172497441</v>
      </c>
      <c r="F498" s="207">
        <v>0.017505592722793548</v>
      </c>
      <c r="G498" s="207">
        <v>0.014936557894463005</v>
      </c>
      <c r="H498" s="207">
        <v>0.013258441314987482</v>
      </c>
      <c r="I498" s="207">
        <v>0.010309120203285798</v>
      </c>
      <c r="J498" s="207">
        <v>0.010037421279255165</v>
      </c>
      <c r="K498" s="207">
        <v>0.009494909580792008</v>
      </c>
      <c r="L498" s="207">
        <v>0.00813260545516119</v>
      </c>
      <c r="M498" s="207">
        <v>0.0074953823519816444</v>
      </c>
    </row>
    <row r="499" spans="1:13" ht="13.5">
      <c r="A499" s="142"/>
      <c r="C499" s="3" t="s">
        <v>352</v>
      </c>
      <c r="D499" s="9" t="s">
        <v>334</v>
      </c>
      <c r="E499" s="207">
        <v>0.14357551495435872</v>
      </c>
      <c r="F499" s="207">
        <v>0.12550556732537688</v>
      </c>
      <c r="G499" s="207">
        <v>0.11958603469043652</v>
      </c>
      <c r="H499" s="207">
        <v>0.11039083007761052</v>
      </c>
      <c r="I499" s="207">
        <v>0.14974340371664938</v>
      </c>
      <c r="J499" s="207">
        <v>0.14639048551621808</v>
      </c>
      <c r="K499" s="207">
        <v>0.14500728601191876</v>
      </c>
      <c r="L499" s="207">
        <v>0.12000428109935711</v>
      </c>
      <c r="M499" s="207">
        <v>0.11751361161524501</v>
      </c>
    </row>
    <row r="500" spans="1:13" ht="13.5">
      <c r="A500" s="142"/>
      <c r="C500" s="3" t="s">
        <v>353</v>
      </c>
      <c r="D500" s="9" t="s">
        <v>334</v>
      </c>
      <c r="E500" s="207">
        <v>0.005419903389093764</v>
      </c>
      <c r="F500" s="207">
        <v>0.009439584836895673</v>
      </c>
      <c r="G500" s="207">
        <v>0.009164565508443318</v>
      </c>
      <c r="H500" s="207">
        <v>0.012924848789693928</v>
      </c>
      <c r="I500" s="207">
        <v>0.008162533588824215</v>
      </c>
      <c r="J500" s="207">
        <v>0.01579237836344365</v>
      </c>
      <c r="K500" s="207">
        <v>0.04092037724293559</v>
      </c>
      <c r="L500" s="207">
        <v>0.1371202349949293</v>
      </c>
      <c r="M500" s="207">
        <v>0.1295364788607135</v>
      </c>
    </row>
    <row r="501" spans="1:13" ht="13.5">
      <c r="A501" s="142"/>
      <c r="C501" s="3" t="s">
        <v>354</v>
      </c>
      <c r="D501" s="9" t="s">
        <v>334</v>
      </c>
      <c r="E501" s="207">
        <v>0</v>
      </c>
      <c r="F501" s="207">
        <v>0</v>
      </c>
      <c r="G501" s="207">
        <v>0.001705260555383358</v>
      </c>
      <c r="H501" s="207">
        <v>0.0015761874507034205</v>
      </c>
      <c r="I501" s="207">
        <v>0.0003007898289724072</v>
      </c>
      <c r="J501" s="207">
        <v>0.0015174513164954975</v>
      </c>
      <c r="K501" s="207">
        <v>0.0006751745740588746</v>
      </c>
      <c r="L501" s="207">
        <v>0.0003423053856960164</v>
      </c>
      <c r="M501" s="207">
        <v>0.0022509497852843947</v>
      </c>
    </row>
    <row r="502" spans="1:13" ht="13.5">
      <c r="A502" s="142"/>
      <c r="C502" s="3" t="s">
        <v>355</v>
      </c>
      <c r="D502" s="9" t="s">
        <v>334</v>
      </c>
      <c r="E502" s="207">
        <v>0.035969027370753116</v>
      </c>
      <c r="F502" s="207">
        <v>0.005078848396470606</v>
      </c>
      <c r="G502" s="207">
        <v>0.014278330546689675</v>
      </c>
      <c r="H502" s="207">
        <v>0.018096836027545957</v>
      </c>
      <c r="I502" s="207">
        <v>0.00965775982864605</v>
      </c>
      <c r="J502" s="207">
        <v>0.010938677679393521</v>
      </c>
      <c r="K502" s="207">
        <v>0.009557642770744383</v>
      </c>
      <c r="L502" s="207">
        <v>0.0034280743359503723</v>
      </c>
      <c r="M502" s="207">
        <v>0.011294411763260013</v>
      </c>
    </row>
    <row r="503" spans="1:13" ht="13.5">
      <c r="A503" s="142"/>
      <c r="C503" s="3" t="s">
        <v>356</v>
      </c>
      <c r="D503" s="9" t="s">
        <v>334</v>
      </c>
      <c r="E503" s="207">
        <v>0.14211416983327957</v>
      </c>
      <c r="F503" s="207">
        <v>0.15919905013661695</v>
      </c>
      <c r="G503" s="207">
        <v>0.16506966541924786</v>
      </c>
      <c r="H503" s="207">
        <v>0.14588250580854953</v>
      </c>
      <c r="I503" s="207">
        <v>0.16118875749887843</v>
      </c>
      <c r="J503" s="207">
        <v>0.1630624066120902</v>
      </c>
      <c r="K503" s="207">
        <v>0.1612307783093171</v>
      </c>
      <c r="L503" s="207">
        <v>0.16812180686126044</v>
      </c>
      <c r="M503" s="207">
        <v>0.16030701940596467</v>
      </c>
    </row>
    <row r="504" spans="1:13" ht="13.5">
      <c r="A504" s="142"/>
      <c r="C504" s="3" t="s">
        <v>357</v>
      </c>
      <c r="D504" s="9" t="s">
        <v>334</v>
      </c>
      <c r="E504" s="207">
        <v>0.015062371173773435</v>
      </c>
      <c r="F504" s="207">
        <v>0.01631318401063305</v>
      </c>
      <c r="G504" s="207">
        <v>0.01894440419031079</v>
      </c>
      <c r="H504" s="207">
        <v>0.014164837523499937</v>
      </c>
      <c r="I504" s="207">
        <v>0.016822423159854303</v>
      </c>
      <c r="J504" s="207">
        <v>0.0190575015502306</v>
      </c>
      <c r="K504" s="207">
        <v>0.019212487517129263</v>
      </c>
      <c r="L504" s="207">
        <v>0.017421632604998755</v>
      </c>
      <c r="M504" s="207">
        <v>0.017083286594497434</v>
      </c>
    </row>
    <row r="505" spans="1:13" ht="13.5">
      <c r="A505" s="142"/>
      <c r="C505" s="3" t="s">
        <v>358</v>
      </c>
      <c r="D505" s="9" t="s">
        <v>334</v>
      </c>
      <c r="E505" s="207">
        <v>0.05718504178526859</v>
      </c>
      <c r="F505" s="207">
        <v>0.029608519986708687</v>
      </c>
      <c r="G505" s="207">
        <v>0.031450723798004065</v>
      </c>
      <c r="H505" s="207">
        <v>0.028907132643797087</v>
      </c>
      <c r="I505" s="207">
        <v>0.025149488785126423</v>
      </c>
      <c r="J505" s="207">
        <v>0.021605516941880447</v>
      </c>
      <c r="K505" s="207">
        <v>0.020181474020393664</v>
      </c>
      <c r="L505" s="207">
        <v>0.015859579028272598</v>
      </c>
      <c r="M505" s="207">
        <v>0.015804579080099267</v>
      </c>
    </row>
    <row r="506" spans="1:13" ht="13.5">
      <c r="A506" s="142"/>
      <c r="C506" s="3" t="s">
        <v>359</v>
      </c>
      <c r="D506" s="9" t="s">
        <v>334</v>
      </c>
      <c r="E506" s="207">
        <v>0.04035262454954639</v>
      </c>
      <c r="F506" s="207">
        <v>0.042322466766422075</v>
      </c>
      <c r="G506" s="207">
        <v>0.021933248406410213</v>
      </c>
      <c r="H506" s="207">
        <v>0.031581643698982635</v>
      </c>
      <c r="I506" s="207">
        <v>0.014855257678374761</v>
      </c>
      <c r="J506" s="207">
        <v>0.01748131197877628</v>
      </c>
      <c r="K506" s="207">
        <v>0.027873803984839803</v>
      </c>
      <c r="L506" s="207">
        <v>0.039250104745448024</v>
      </c>
      <c r="M506" s="207">
        <v>0.035426957590036876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844.0437000510117</v>
      </c>
      <c r="F510" s="206">
        <v>976.377157360406</v>
      </c>
      <c r="G510" s="206">
        <v>950.6057142857143</v>
      </c>
      <c r="H510" s="206">
        <v>982.3374058577406</v>
      </c>
      <c r="I510" s="206">
        <v>1118.399800928998</v>
      </c>
      <c r="J510" s="206">
        <v>1213.9585268745852</v>
      </c>
      <c r="K510" s="206">
        <v>1203.7452320406867</v>
      </c>
      <c r="L510" s="206">
        <v>1451.3711061665608</v>
      </c>
      <c r="M510" s="206">
        <v>1507.0242765273313</v>
      </c>
    </row>
    <row r="511" spans="1:13" ht="13.5">
      <c r="A511" s="142"/>
      <c r="C511" s="6" t="s">
        <v>309</v>
      </c>
      <c r="D511" s="9" t="s">
        <v>334</v>
      </c>
      <c r="E511" s="206">
        <v>1014.2666530445443</v>
      </c>
      <c r="F511" s="206">
        <v>1169.9896593673966</v>
      </c>
      <c r="G511" s="206">
        <v>1146.8175182481752</v>
      </c>
      <c r="H511" s="206">
        <v>1190.0782643957828</v>
      </c>
      <c r="I511" s="206">
        <v>1363.8911592150516</v>
      </c>
      <c r="J511" s="206">
        <v>1480.4252478252074</v>
      </c>
      <c r="K511" s="206">
        <v>1532.2607728100345</v>
      </c>
      <c r="L511" s="206">
        <v>1847.4665183087195</v>
      </c>
      <c r="M511" s="206">
        <v>1687.4331233123312</v>
      </c>
    </row>
    <row r="512" spans="1:13" ht="13.5">
      <c r="A512" s="142"/>
      <c r="C512" s="6" t="s">
        <v>472</v>
      </c>
      <c r="D512" s="9" t="s">
        <v>334</v>
      </c>
      <c r="E512" s="206">
        <v>74.62846454684578</v>
      </c>
      <c r="F512" s="206">
        <v>81.79678510998308</v>
      </c>
      <c r="G512" s="206">
        <v>88.23764705882353</v>
      </c>
      <c r="H512" s="206">
        <v>101.64117154811716</v>
      </c>
      <c r="I512" s="206">
        <v>107.11778367617784</v>
      </c>
      <c r="J512" s="206">
        <v>121.35384870603849</v>
      </c>
      <c r="K512" s="206">
        <v>124.84980928162746</v>
      </c>
      <c r="L512" s="206">
        <v>142.82739987285441</v>
      </c>
      <c r="M512" s="206">
        <v>101.79099678456592</v>
      </c>
    </row>
    <row r="513" spans="1:13" ht="13.5">
      <c r="A513" s="142"/>
      <c r="C513" s="6" t="s">
        <v>318</v>
      </c>
      <c r="D513" s="9" t="s">
        <v>334</v>
      </c>
      <c r="E513" s="206">
        <v>3.982485971773508</v>
      </c>
      <c r="F513" s="206">
        <v>5.909813874788494</v>
      </c>
      <c r="G513" s="206">
        <v>0</v>
      </c>
      <c r="H513" s="206">
        <v>0</v>
      </c>
      <c r="I513" s="206">
        <v>0</v>
      </c>
      <c r="J513" s="206">
        <v>0</v>
      </c>
      <c r="K513" s="206">
        <v>0</v>
      </c>
      <c r="L513" s="206">
        <v>0</v>
      </c>
      <c r="M513" s="206">
        <v>1.2234726688102895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0.315496469352944</v>
      </c>
      <c r="F517" s="208">
        <v>0.24938907931510337</v>
      </c>
      <c r="G517" s="208">
        <v>0.2812808958251121</v>
      </c>
      <c r="H517" s="208">
        <v>0.2875789722608496</v>
      </c>
      <c r="I517" s="208">
        <v>0.2847105350360457</v>
      </c>
      <c r="J517" s="208">
        <v>0.29842197224225725</v>
      </c>
      <c r="K517" s="208">
        <v>0.3032704798609447</v>
      </c>
      <c r="L517" s="208">
        <v>0.27906827257519057</v>
      </c>
      <c r="M517" s="208">
        <v>0.32937601634190844</v>
      </c>
    </row>
    <row r="518" spans="1:13" ht="13.5">
      <c r="A518" s="142"/>
      <c r="C518" s="3" t="s">
        <v>396</v>
      </c>
      <c r="D518" s="9" t="s">
        <v>334</v>
      </c>
      <c r="E518" s="208">
        <v>0.00059953813805937</v>
      </c>
      <c r="F518" s="208">
        <v>0.00015648858335200625</v>
      </c>
      <c r="G518" s="208">
        <v>0</v>
      </c>
      <c r="H518" s="208">
        <v>0</v>
      </c>
      <c r="I518" s="208">
        <v>0</v>
      </c>
      <c r="J518" s="208">
        <v>0</v>
      </c>
      <c r="K518" s="208">
        <v>0</v>
      </c>
      <c r="L518" s="208">
        <v>0</v>
      </c>
      <c r="M518" s="208">
        <v>0.00029860169275902095</v>
      </c>
    </row>
    <row r="519" spans="1:13" ht="13.5">
      <c r="A519" s="142"/>
      <c r="C519" s="3" t="s">
        <v>387</v>
      </c>
      <c r="D519" s="9" t="s">
        <v>334</v>
      </c>
      <c r="E519" s="208">
        <v>0.19368063433391333</v>
      </c>
      <c r="F519" s="208">
        <v>0.2948640031027371</v>
      </c>
      <c r="G519" s="208">
        <v>0.2072555596573189</v>
      </c>
      <c r="H519" s="208">
        <v>0.26546605772995363</v>
      </c>
      <c r="I519" s="208">
        <v>0.36856117005260086</v>
      </c>
      <c r="J519" s="208">
        <v>0.35850649011676006</v>
      </c>
      <c r="K519" s="208">
        <v>0.38258745584380177</v>
      </c>
      <c r="L519" s="208">
        <v>0.3230816115633473</v>
      </c>
      <c r="M519" s="208">
        <v>0.26125215776794863</v>
      </c>
    </row>
    <row r="520" spans="1:13" ht="13.5">
      <c r="A520" s="142"/>
      <c r="C520" s="3" t="s">
        <v>388</v>
      </c>
      <c r="D520" s="9" t="s">
        <v>334</v>
      </c>
      <c r="E520" s="208">
        <v>0.2532857248478541</v>
      </c>
      <c r="F520" s="208">
        <v>0.20788425182427042</v>
      </c>
      <c r="G520" s="208">
        <v>0.20517974917010012</v>
      </c>
      <c r="H520" s="208">
        <v>0.18890764509071184</v>
      </c>
      <c r="I520" s="208">
        <v>0.13863165954533224</v>
      </c>
      <c r="J520" s="208">
        <v>0.1308581253616211</v>
      </c>
      <c r="K520" s="208">
        <v>0.12867395083024546</v>
      </c>
      <c r="L520" s="208">
        <v>0.1377672229834625</v>
      </c>
      <c r="M520" s="208">
        <v>0.2736892009775018</v>
      </c>
    </row>
    <row r="521" spans="1:13" ht="13.5">
      <c r="A521" s="142"/>
      <c r="C521" s="3" t="s">
        <v>394</v>
      </c>
      <c r="D521" s="9" t="s">
        <v>334</v>
      </c>
      <c r="E521" s="208">
        <v>0.0032734862921124674</v>
      </c>
      <c r="F521" s="208">
        <v>0.03814768813679632</v>
      </c>
      <c r="G521" s="208">
        <v>0</v>
      </c>
      <c r="H521" s="208">
        <v>0.0013873493772687327</v>
      </c>
      <c r="I521" s="208">
        <v>0.0008601670139077392</v>
      </c>
      <c r="J521" s="208">
        <v>0.0002775446305704683</v>
      </c>
      <c r="K521" s="208">
        <v>0.0009963077463389387</v>
      </c>
      <c r="L521" s="208">
        <v>0.001443929151764444</v>
      </c>
      <c r="M521" s="208">
        <v>0.0010070739477117392</v>
      </c>
    </row>
    <row r="522" spans="1:13" ht="13.5">
      <c r="A522" s="142"/>
      <c r="C522" s="3" t="s">
        <v>395</v>
      </c>
      <c r="D522" s="9" t="s">
        <v>334</v>
      </c>
      <c r="E522" s="208">
        <v>0.02322565620315479</v>
      </c>
      <c r="F522" s="208">
        <v>0.006882551592275668</v>
      </c>
      <c r="G522" s="208">
        <v>0.0023065346747513835</v>
      </c>
      <c r="H522" s="208">
        <v>0.0015921380241405265</v>
      </c>
      <c r="I522" s="208">
        <v>4.746567415941999E-06</v>
      </c>
      <c r="J522" s="208">
        <v>0.0007625302996470769</v>
      </c>
      <c r="K522" s="208">
        <v>2.2313279768258766E-05</v>
      </c>
      <c r="L522" s="208">
        <v>0</v>
      </c>
      <c r="M522" s="208">
        <v>2.3469943696671888E-05</v>
      </c>
    </row>
    <row r="523" spans="1:13" ht="13.5">
      <c r="A523" s="142"/>
      <c r="C523" s="3" t="s">
        <v>397</v>
      </c>
      <c r="D523" s="9" t="s">
        <v>334</v>
      </c>
      <c r="E523" s="208">
        <v>0.00411880283354295</v>
      </c>
      <c r="F523" s="208">
        <v>0.005896309590220001</v>
      </c>
      <c r="G523" s="208">
        <v>0</v>
      </c>
      <c r="H523" s="208">
        <v>0</v>
      </c>
      <c r="I523" s="208">
        <v>0</v>
      </c>
      <c r="J523" s="208">
        <v>0</v>
      </c>
      <c r="K523" s="208">
        <v>0</v>
      </c>
      <c r="L523" s="208">
        <v>0</v>
      </c>
      <c r="M523" s="208">
        <v>0.0005132449960213112</v>
      </c>
    </row>
    <row r="524" spans="1:13" ht="13.5">
      <c r="A524" s="142"/>
      <c r="C524" s="3" t="s">
        <v>398</v>
      </c>
      <c r="D524" s="9" t="s">
        <v>334</v>
      </c>
      <c r="E524" s="208">
        <v>0.20631968799841896</v>
      </c>
      <c r="F524" s="208">
        <v>0.1967796278552451</v>
      </c>
      <c r="G524" s="208">
        <v>0.23819770640709576</v>
      </c>
      <c r="H524" s="208">
        <v>0.23564528698181403</v>
      </c>
      <c r="I524" s="208">
        <v>0.21360992174986954</v>
      </c>
      <c r="J524" s="208">
        <v>0.21405728707024654</v>
      </c>
      <c r="K524" s="208">
        <v>0.18586856421966566</v>
      </c>
      <c r="L524" s="208">
        <v>0.24216989283978244</v>
      </c>
      <c r="M524" s="208">
        <v>0.12417637833378549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0.06577955426562171</v>
      </c>
      <c r="H527" s="208">
        <v>0.01942255053526164</v>
      </c>
      <c r="I527" s="208">
        <v>-0.006378199965172061</v>
      </c>
      <c r="J527" s="208">
        <v>-0.002883949721102493</v>
      </c>
      <c r="K527" s="208">
        <v>-0.0014190717807647645</v>
      </c>
      <c r="L527" s="208">
        <v>0.016469070886452702</v>
      </c>
      <c r="M527" s="208">
        <v>0.009663855998666907</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0.13644327625835018</v>
      </c>
      <c r="F532" s="208">
        <v>0.028278682771646763</v>
      </c>
      <c r="G532" s="208">
        <v>0.09178155140004497</v>
      </c>
      <c r="H532" s="208">
        <v>0.05759961809132211</v>
      </c>
      <c r="I532" s="208">
        <v>0.10044760130732333</v>
      </c>
      <c r="J532" s="208">
        <v>0.13271347910325343</v>
      </c>
      <c r="K532" s="208">
        <v>0.059481130425081186</v>
      </c>
      <c r="L532" s="208">
        <v>0.10220042056380253</v>
      </c>
      <c r="M532" s="208">
        <v>0.10095084209624576</v>
      </c>
    </row>
    <row r="533" spans="1:13" ht="13.5">
      <c r="A533" s="142"/>
      <c r="C533" s="3" t="s">
        <v>96</v>
      </c>
      <c r="D533" s="9" t="s">
        <v>334</v>
      </c>
      <c r="E533" s="208">
        <v>0.22092637909384727</v>
      </c>
      <c r="F533" s="208">
        <v>0.20864953818538057</v>
      </c>
      <c r="G533" s="208">
        <v>0.18697905837657866</v>
      </c>
      <c r="H533" s="208">
        <v>0.19143257666029584</v>
      </c>
      <c r="I533" s="208">
        <v>0.19566552363390083</v>
      </c>
      <c r="J533" s="208">
        <v>0.18436397457029777</v>
      </c>
      <c r="K533" s="208">
        <v>0.18462298148988013</v>
      </c>
      <c r="L533" s="208">
        <v>0.16616091914752332</v>
      </c>
      <c r="M533" s="208">
        <v>0.17557619511887046</v>
      </c>
    </row>
    <row r="534" spans="1:13" ht="13.5">
      <c r="A534" s="142"/>
      <c r="C534" s="6" t="s">
        <v>97</v>
      </c>
      <c r="D534" s="9" t="s">
        <v>334</v>
      </c>
      <c r="E534" s="208">
        <v>0.36435802177395193</v>
      </c>
      <c r="F534" s="208">
        <v>0.31041806713550857</v>
      </c>
      <c r="G534" s="208">
        <v>0.33907527160038076</v>
      </c>
      <c r="H534" s="208">
        <v>0.33300405863156884</v>
      </c>
      <c r="I534" s="208">
        <v>0.3156738775925529</v>
      </c>
      <c r="J534" s="208">
        <v>0.3253990096945205</v>
      </c>
      <c r="K534" s="208">
        <v>0.3627902954397069</v>
      </c>
      <c r="L534" s="208">
        <v>0.23997629441962884</v>
      </c>
      <c r="M534" s="208">
        <v>0.29471176295442214</v>
      </c>
    </row>
    <row r="535" spans="1:13" ht="13.5">
      <c r="A535" s="142"/>
      <c r="C535" s="6" t="s">
        <v>98</v>
      </c>
      <c r="D535" s="9" t="s">
        <v>334</v>
      </c>
      <c r="E535" s="208">
        <v>0.15330770388376214</v>
      </c>
      <c r="F535" s="208">
        <v>0.30958207496929585</v>
      </c>
      <c r="G535" s="208">
        <v>0.24037570737737496</v>
      </c>
      <c r="H535" s="208">
        <v>0.2655662372011355</v>
      </c>
      <c r="I535" s="208">
        <v>0.21702107208938262</v>
      </c>
      <c r="J535" s="208">
        <v>0.18483269839248226</v>
      </c>
      <c r="K535" s="208">
        <v>0.22132634624004732</v>
      </c>
      <c r="L535" s="208">
        <v>0.19756402384706045</v>
      </c>
      <c r="M535" s="208">
        <v>0.2223317367726331</v>
      </c>
    </row>
    <row r="536" spans="1:13" ht="13.5">
      <c r="A536" s="142"/>
      <c r="C536" s="6" t="s">
        <v>99</v>
      </c>
      <c r="D536" s="9" t="s">
        <v>334</v>
      </c>
      <c r="E536" s="208">
        <v>0.0047842176420140855</v>
      </c>
      <c r="F536" s="208">
        <v>0.006766788166274406</v>
      </c>
      <c r="G536" s="208">
        <v>0.011766403163732491</v>
      </c>
      <c r="H536" s="208">
        <v>0.010105178222345952</v>
      </c>
      <c r="I536" s="208">
        <v>0.016152717246682373</v>
      </c>
      <c r="J536" s="208">
        <v>0.01412416562376755</v>
      </c>
      <c r="K536" s="208">
        <v>0.008115300242343344</v>
      </c>
      <c r="L536" s="208">
        <v>0.0080393980438297</v>
      </c>
      <c r="M536" s="208">
        <v>0.013907541863711957</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0.09340042680829949</v>
      </c>
      <c r="F539" s="208">
        <v>0.0983330586551444</v>
      </c>
      <c r="G539" s="208">
        <v>0.10155046654021921</v>
      </c>
      <c r="H539" s="208">
        <v>0.1063423827653146</v>
      </c>
      <c r="I539" s="208">
        <v>0.1309307989036616</v>
      </c>
      <c r="J539" s="208">
        <v>0.13798081430036752</v>
      </c>
      <c r="K539" s="208">
        <v>0.1409889007937058</v>
      </c>
      <c r="L539" s="208">
        <v>0.27109764349141763</v>
      </c>
      <c r="M539" s="208">
        <v>0.1777939981166437</v>
      </c>
    </row>
    <row r="540" spans="1:13" ht="13.5">
      <c r="A540" s="142"/>
      <c r="C540" s="6" t="s">
        <v>103</v>
      </c>
      <c r="D540" s="9" t="s">
        <v>334</v>
      </c>
      <c r="E540" s="208">
        <v>0.026779974539774903</v>
      </c>
      <c r="F540" s="208">
        <v>0.0379717901167495</v>
      </c>
      <c r="G540" s="208">
        <v>0.028471541541668966</v>
      </c>
      <c r="H540" s="208">
        <v>0.03594994842801713</v>
      </c>
      <c r="I540" s="208">
        <v>0.024108409226496406</v>
      </c>
      <c r="J540" s="208">
        <v>0.020585858315310925</v>
      </c>
      <c r="K540" s="208">
        <v>0.02267504536923527</v>
      </c>
      <c r="L540" s="208">
        <v>0.014961300486737501</v>
      </c>
      <c r="M540" s="208">
        <v>0.014727923077472897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135.90545825539874</v>
      </c>
      <c r="F546" s="206">
        <v>104.4751269035533</v>
      </c>
      <c r="G546" s="206">
        <v>147.9110924369748</v>
      </c>
      <c r="H546" s="206">
        <v>144.63096234309623</v>
      </c>
      <c r="I546" s="206">
        <v>273.5092899800929</v>
      </c>
      <c r="J546" s="206">
        <v>236.96516257465163</v>
      </c>
      <c r="K546" s="206">
        <v>89.67434837889384</v>
      </c>
      <c r="L546" s="206">
        <v>118.75095359186268</v>
      </c>
      <c r="M546" s="206">
        <v>300.3041800643087</v>
      </c>
    </row>
    <row r="547" spans="1:13" ht="13.5">
      <c r="A547" s="142"/>
      <c r="C547" s="6" t="s">
        <v>475</v>
      </c>
      <c r="D547" s="9" t="s">
        <v>334</v>
      </c>
      <c r="E547" s="206">
        <v>163.31426236207602</v>
      </c>
      <c r="F547" s="206">
        <v>125.19221411192214</v>
      </c>
      <c r="G547" s="206">
        <v>178.44099756690997</v>
      </c>
      <c r="H547" s="206">
        <v>175.2169505271695</v>
      </c>
      <c r="I547" s="206">
        <v>333.5452154562007</v>
      </c>
      <c r="J547" s="206">
        <v>288.97956706453573</v>
      </c>
      <c r="K547" s="206">
        <v>114.14748128666801</v>
      </c>
      <c r="L547" s="206">
        <v>151.15941735787982</v>
      </c>
      <c r="M547" s="206">
        <v>336.25418541854185</v>
      </c>
    </row>
    <row r="548" spans="1:13" ht="13.5">
      <c r="A548" s="142"/>
      <c r="C548" s="6" t="s">
        <v>476</v>
      </c>
      <c r="D548" s="9" t="s">
        <v>334</v>
      </c>
      <c r="E548" s="77">
        <v>0</v>
      </c>
      <c r="F548" s="77">
        <v>0.03027947292727485</v>
      </c>
      <c r="G548" s="77">
        <v>0.008889055542109671</v>
      </c>
      <c r="H548" s="77">
        <v>0.03279447330964972</v>
      </c>
      <c r="I548" s="77">
        <v>0.061397806830568155</v>
      </c>
      <c r="J548" s="77">
        <v>0.024690060210550195</v>
      </c>
      <c r="K548" s="77">
        <v>0</v>
      </c>
      <c r="L548" s="77">
        <v>0</v>
      </c>
      <c r="M548" s="77">
        <v>0.1968511815063459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0.03027947292727485</v>
      </c>
      <c r="G550" s="77">
        <v>0.008889055542109671</v>
      </c>
      <c r="H550" s="77">
        <v>0.01926357082518486</v>
      </c>
      <c r="I550" s="77">
        <v>0.061397806830568155</v>
      </c>
      <c r="J550" s="77">
        <v>0.024690060210550195</v>
      </c>
      <c r="K550" s="77">
        <v>0</v>
      </c>
      <c r="L550" s="77">
        <v>0</v>
      </c>
      <c r="M550" s="77">
        <v>0.1968511815063459</v>
      </c>
    </row>
    <row r="551" spans="1:13" ht="13.5">
      <c r="A551" s="142"/>
      <c r="C551" s="6" t="s">
        <v>478</v>
      </c>
      <c r="D551" s="9" t="s">
        <v>334</v>
      </c>
      <c r="E551" s="77">
        <v>0</v>
      </c>
      <c r="F551" s="77">
        <v>0</v>
      </c>
      <c r="G551" s="77">
        <v>0</v>
      </c>
      <c r="H551" s="77">
        <v>0.013530902484464861</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0.08387432271484407</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0.962079269093147</v>
      </c>
      <c r="F555" s="77">
        <v>0.9697205270727252</v>
      </c>
      <c r="G555" s="77">
        <v>0.805845210215994</v>
      </c>
      <c r="H555" s="77">
        <v>0.8777439624148027</v>
      </c>
      <c r="I555" s="77">
        <v>0.3938675522533865</v>
      </c>
      <c r="J555" s="77">
        <v>0.4812203390768269</v>
      </c>
      <c r="K555" s="77">
        <v>0.8394896827235032</v>
      </c>
      <c r="L555" s="77">
        <v>0.4644666431818563</v>
      </c>
      <c r="M555" s="77">
        <v>0.195600303093814</v>
      </c>
    </row>
    <row r="556" spans="1:13" ht="28.5" customHeight="1">
      <c r="A556" s="142"/>
      <c r="B556" s="235" t="s">
        <v>481</v>
      </c>
      <c r="C556" s="236"/>
      <c r="D556" s="9" t="s">
        <v>334</v>
      </c>
      <c r="E556" s="77">
        <v>0</v>
      </c>
      <c r="F556" s="77">
        <v>0</v>
      </c>
      <c r="G556" s="77">
        <v>0.17486657326511157</v>
      </c>
      <c r="H556" s="77">
        <v>0.06740571878218406</v>
      </c>
      <c r="I556" s="77">
        <v>0.5447346409160453</v>
      </c>
      <c r="J556" s="77">
        <v>0.44394872213377445</v>
      </c>
      <c r="K556" s="77">
        <v>0.1373140774357358</v>
      </c>
      <c r="L556" s="77">
        <v>0.42625210384759477</v>
      </c>
      <c r="M556" s="77">
        <v>0.5777014563866399</v>
      </c>
    </row>
    <row r="557" spans="1:13" ht="13.5">
      <c r="A557" s="142"/>
      <c r="C557" s="6" t="s">
        <v>624</v>
      </c>
      <c r="D557" s="9" t="s">
        <v>334</v>
      </c>
      <c r="E557" s="77">
        <v>0.037920730906852974</v>
      </c>
      <c r="F557" s="77">
        <v>0</v>
      </c>
      <c r="G557" s="77">
        <v>0.010399160976784828</v>
      </c>
      <c r="H557" s="77">
        <v>0.022055845493363573</v>
      </c>
      <c r="I557" s="77">
        <v>0</v>
      </c>
      <c r="J557" s="77">
        <v>0.050140878578848434</v>
      </c>
      <c r="K557" s="77">
        <v>0.023196239840760947</v>
      </c>
      <c r="L557" s="77">
        <v>0.02540693025570485</v>
      </c>
      <c r="M557" s="77">
        <v>0.029847059013200134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0.7521207116582839</v>
      </c>
      <c r="F560" s="212">
        <v>0.6944503828662495</v>
      </c>
      <c r="G560" s="212">
        <v>0.6028309079608349</v>
      </c>
      <c r="H560" s="212">
        <v>0.7277225545899534</v>
      </c>
      <c r="I560" s="212">
        <v>0.1232348363633717</v>
      </c>
      <c r="J560" s="212">
        <v>0.20455732393557663</v>
      </c>
      <c r="K560" s="212">
        <v>0.6431975556110884</v>
      </c>
      <c r="L560" s="212">
        <v>0.18102842550867862</v>
      </c>
      <c r="M560" s="212">
        <v>0.11937788694421304</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0.03250006255786603</v>
      </c>
      <c r="F562" s="212">
        <v>0.08158257861390757</v>
      </c>
      <c r="G562" s="212">
        <v>0.06738888112436384</v>
      </c>
      <c r="H562" s="212">
        <v>0.006800745223740699</v>
      </c>
      <c r="I562" s="212">
        <v>0.016373367363896954</v>
      </c>
      <c r="J562" s="212">
        <v>0.09437380725357841</v>
      </c>
      <c r="K562" s="212">
        <v>0.02328301706216071</v>
      </c>
      <c r="L562" s="212">
        <v>0</v>
      </c>
      <c r="M562" s="212">
        <v>0.029852368338212275</v>
      </c>
    </row>
    <row r="563" spans="1:13" ht="13.5">
      <c r="A563" s="142"/>
      <c r="C563" s="6" t="s">
        <v>486</v>
      </c>
      <c r="D563" s="9" t="s">
        <v>334</v>
      </c>
      <c r="E563" s="212">
        <v>0</v>
      </c>
      <c r="F563" s="212">
        <v>0.003239139166375144</v>
      </c>
      <c r="G563" s="212">
        <v>0.06813086671416284</v>
      </c>
      <c r="H563" s="212">
        <v>0.07144659036995035</v>
      </c>
      <c r="I563" s="212">
        <v>0.05159111889630342</v>
      </c>
      <c r="J563" s="212">
        <v>0.021692408287163633</v>
      </c>
      <c r="K563" s="212">
        <v>0.03791532191602376</v>
      </c>
      <c r="L563" s="212">
        <v>0.07159978639713804</v>
      </c>
      <c r="M563" s="212">
        <v>0</v>
      </c>
    </row>
    <row r="564" spans="1:13" ht="28.5" customHeight="1">
      <c r="A564" s="142"/>
      <c r="B564" s="235" t="s">
        <v>487</v>
      </c>
      <c r="C564" s="236"/>
      <c r="D564" s="9" t="s">
        <v>334</v>
      </c>
      <c r="E564" s="212">
        <v>0.02173510497209919</v>
      </c>
      <c r="F564" s="212">
        <v>0.05232829323279045</v>
      </c>
      <c r="G564" s="212">
        <v>0.027673903582779116</v>
      </c>
      <c r="H564" s="212">
        <v>0.028128724672228843</v>
      </c>
      <c r="I564" s="212">
        <v>0.08017339574965701</v>
      </c>
      <c r="J564" s="212">
        <v>0.03911648205787349</v>
      </c>
      <c r="K564" s="212">
        <v>0.04420529889353828</v>
      </c>
      <c r="L564" s="212">
        <v>0.03388737133305049</v>
      </c>
      <c r="M564" s="212">
        <v>0.06994140988879442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0.0052974000950879565</v>
      </c>
      <c r="F567" s="77">
        <v>0.04892233839934699</v>
      </c>
      <c r="G567" s="77">
        <v>0.015793043970316032</v>
      </c>
      <c r="H567" s="77">
        <v>0.03483689551824294</v>
      </c>
      <c r="I567" s="77">
        <v>0.4519831820437019</v>
      </c>
      <c r="J567" s="77">
        <v>0.46440697663022096</v>
      </c>
      <c r="K567" s="77">
        <v>0.12831269462330144</v>
      </c>
      <c r="L567" s="77">
        <v>0</v>
      </c>
      <c r="M567" s="77">
        <v>0.07000190589177532</v>
      </c>
    </row>
    <row r="568" spans="1:13" ht="13.5">
      <c r="A568" s="142"/>
      <c r="C568" s="3" t="s">
        <v>72</v>
      </c>
      <c r="D568" s="9" t="s">
        <v>334</v>
      </c>
      <c r="E568" s="77">
        <v>0.03366739233791257</v>
      </c>
      <c r="F568" s="77">
        <v>0.05864785374638836</v>
      </c>
      <c r="G568" s="77">
        <v>0.03719927142241933</v>
      </c>
      <c r="H568" s="77">
        <v>0.0405718782184061</v>
      </c>
      <c r="I568" s="77">
        <v>0.025450138714173592</v>
      </c>
      <c r="J568" s="77">
        <v>0.021044142293685498</v>
      </c>
      <c r="K568" s="77">
        <v>0.02045084371471968</v>
      </c>
      <c r="L568" s="77">
        <v>0.31749736676922996</v>
      </c>
      <c r="M568" s="77">
        <v>0.10288924627333915</v>
      </c>
    </row>
    <row r="569" spans="1:13" ht="13.5">
      <c r="A569" s="142"/>
      <c r="C569" s="3" t="s">
        <v>74</v>
      </c>
      <c r="D569" s="9" t="s">
        <v>334</v>
      </c>
      <c r="E569" s="77">
        <v>0.7521207116582839</v>
      </c>
      <c r="F569" s="77">
        <v>0.7098168590715331</v>
      </c>
      <c r="G569" s="77">
        <v>0.6414562006928987</v>
      </c>
      <c r="H569" s="77">
        <v>0.7309233136998508</v>
      </c>
      <c r="I569" s="77">
        <v>0.1232348363633717</v>
      </c>
      <c r="J569" s="77">
        <v>0.20455732393557663</v>
      </c>
      <c r="K569" s="77">
        <v>0.6431975556110884</v>
      </c>
      <c r="L569" s="77">
        <v>0.18102842550867862</v>
      </c>
      <c r="M569" s="77">
        <v>0.11937788694421304</v>
      </c>
    </row>
    <row r="570" spans="1:13" ht="13.5">
      <c r="A570" s="142"/>
      <c r="C570" s="3" t="s">
        <v>76</v>
      </c>
      <c r="D570" s="9" t="s">
        <v>334</v>
      </c>
      <c r="E570" s="77">
        <v>0.05423516752996522</v>
      </c>
      <c r="F570" s="77">
        <v>0.13715001101307317</v>
      </c>
      <c r="G570" s="77">
        <v>0.1631936514213058</v>
      </c>
      <c r="H570" s="77">
        <v>0.1063760602659199</v>
      </c>
      <c r="I570" s="77">
        <v>0.1481378820098574</v>
      </c>
      <c r="J570" s="77">
        <v>0.15518269759861553</v>
      </c>
      <c r="K570" s="77">
        <v>0.10540363787172276</v>
      </c>
      <c r="L570" s="77">
        <v>0.10548715773018853</v>
      </c>
      <c r="M570" s="77">
        <v>0.0997937782270067</v>
      </c>
    </row>
    <row r="571" spans="1:13" ht="13.5">
      <c r="A571" s="142"/>
      <c r="C571" s="3" t="s">
        <v>78</v>
      </c>
      <c r="D571" s="9" t="s">
        <v>334</v>
      </c>
      <c r="E571" s="77">
        <v>0</v>
      </c>
      <c r="F571" s="77">
        <v>0</v>
      </c>
      <c r="G571" s="77">
        <v>0.02319358324498819</v>
      </c>
      <c r="H571" s="77">
        <v>0.0028929493039563975</v>
      </c>
      <c r="I571" s="77">
        <v>0.0002668746671648327</v>
      </c>
      <c r="J571" s="77">
        <v>0.0031755232682687097</v>
      </c>
      <c r="K571" s="77">
        <v>0</v>
      </c>
      <c r="L571" s="77">
        <v>0.019434380692228522</v>
      </c>
      <c r="M571" s="77">
        <v>0.049520529024162</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0.07734279208267647</v>
      </c>
      <c r="F574" s="77">
        <v>0.01701681761055182</v>
      </c>
      <c r="G574" s="77">
        <v>0.06211657923053936</v>
      </c>
      <c r="H574" s="77">
        <v>0.06722519874561718</v>
      </c>
      <c r="I574" s="77">
        <v>0.2433181255208605</v>
      </c>
      <c r="J574" s="77">
        <v>0.15003717378429124</v>
      </c>
      <c r="K574" s="77">
        <v>0.05830767894709791</v>
      </c>
      <c r="L574" s="77">
        <v>0.3765526692996744</v>
      </c>
      <c r="M574" s="77">
        <v>0.5579102003756106</v>
      </c>
    </row>
    <row r="575" spans="1:13" ht="13.5">
      <c r="A575" s="142"/>
      <c r="C575" s="3" t="s">
        <v>86</v>
      </c>
      <c r="D575" s="9" t="s">
        <v>334</v>
      </c>
      <c r="E575" s="77">
        <v>0.07733653629607387</v>
      </c>
      <c r="F575" s="77">
        <v>0.028446120159106515</v>
      </c>
      <c r="G575" s="77">
        <v>0.05704767001753268</v>
      </c>
      <c r="H575" s="77">
        <v>0.01717370424800676</v>
      </c>
      <c r="I575" s="77">
        <v>0.00760896068087006</v>
      </c>
      <c r="J575" s="77">
        <v>0.001596162489341415</v>
      </c>
      <c r="K575" s="77">
        <v>0.04432758923206984</v>
      </c>
      <c r="L575" s="77">
        <v>0</v>
      </c>
      <c r="M575" s="77">
        <v>0.0005064532638932016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5.785410644448223</v>
      </c>
      <c r="F582" s="214">
        <v>0</v>
      </c>
      <c r="G582" s="214">
        <v>0</v>
      </c>
      <c r="H582" s="214">
        <v>0</v>
      </c>
      <c r="I582" s="214">
        <v>0</v>
      </c>
      <c r="J582" s="214">
        <v>0</v>
      </c>
      <c r="K582" s="214">
        <v>0</v>
      </c>
      <c r="L582" s="214">
        <v>9.535918626827717</v>
      </c>
      <c r="M582" s="214">
        <v>8.87282958199357</v>
      </c>
    </row>
    <row r="583" spans="1:13" ht="13.5">
      <c r="A583" s="142"/>
      <c r="B583" s="107"/>
      <c r="C583" s="130" t="s">
        <v>112</v>
      </c>
      <c r="D583" s="9" t="s">
        <v>334</v>
      </c>
      <c r="E583" s="214">
        <v>6.952186350633428</v>
      </c>
      <c r="F583" s="214">
        <v>0</v>
      </c>
      <c r="G583" s="214">
        <v>0</v>
      </c>
      <c r="H583" s="214">
        <v>0</v>
      </c>
      <c r="I583" s="214">
        <v>0</v>
      </c>
      <c r="J583" s="214">
        <v>0</v>
      </c>
      <c r="K583" s="214">
        <v>0</v>
      </c>
      <c r="L583" s="214">
        <v>12.13837750354036</v>
      </c>
      <c r="M583" s="214">
        <v>9.935013501350134</v>
      </c>
    </row>
    <row r="584" spans="1:13" ht="13.5">
      <c r="A584" s="142"/>
      <c r="B584" s="233" t="s">
        <v>113</v>
      </c>
      <c r="C584" s="234"/>
      <c r="D584" s="9" t="s">
        <v>334</v>
      </c>
      <c r="E584" s="139">
        <v>0.0074543937630578965</v>
      </c>
      <c r="F584" s="139">
        <v>0</v>
      </c>
      <c r="G584" s="139">
        <v>0</v>
      </c>
      <c r="H584" s="139">
        <v>0</v>
      </c>
      <c r="I584" s="139">
        <v>0</v>
      </c>
      <c r="J584" s="139">
        <v>0</v>
      </c>
      <c r="K584" s="139">
        <v>0</v>
      </c>
      <c r="L584" s="139">
        <v>0.006846107713920328</v>
      </c>
      <c r="M584" s="139">
        <v>0.00616606282325212</v>
      </c>
    </row>
    <row r="585" spans="1:13" ht="13.5">
      <c r="A585" s="142"/>
      <c r="B585" s="233" t="s">
        <v>412</v>
      </c>
      <c r="C585" s="234"/>
      <c r="D585" s="9" t="s">
        <v>334</v>
      </c>
      <c r="E585" s="139">
        <v>0.00471834097160232</v>
      </c>
      <c r="F585" s="139">
        <v>0.006052798173572007</v>
      </c>
      <c r="G585" s="139">
        <v>0</v>
      </c>
      <c r="H585" s="139">
        <v>0</v>
      </c>
      <c r="I585" s="139">
        <v>0</v>
      </c>
      <c r="J585" s="139">
        <v>0</v>
      </c>
      <c r="K585" s="139">
        <v>0</v>
      </c>
      <c r="L585" s="139">
        <v>0</v>
      </c>
      <c r="M585" s="139">
        <v>0.0008118466887803321</v>
      </c>
    </row>
    <row r="586" spans="1:13" ht="13.5">
      <c r="A586" s="142"/>
      <c r="B586" s="233" t="s">
        <v>114</v>
      </c>
      <c r="C586" s="234"/>
      <c r="D586" s="9" t="s">
        <v>334</v>
      </c>
      <c r="E586" s="139">
        <v>0.013321446455999565</v>
      </c>
      <c r="F586" s="139">
        <v>0</v>
      </c>
      <c r="G586" s="139">
        <v>0</v>
      </c>
      <c r="H586" s="139">
        <v>0</v>
      </c>
      <c r="I586" s="139">
        <v>0</v>
      </c>
      <c r="J586" s="139">
        <v>0</v>
      </c>
      <c r="K586" s="139">
        <v>0</v>
      </c>
      <c r="L586" s="139">
        <v>0.013962547792637548</v>
      </c>
      <c r="M586" s="139">
        <v>0.01225157587334851</v>
      </c>
    </row>
    <row r="587" spans="1:13" ht="13.5">
      <c r="A587" s="142"/>
      <c r="B587" s="233" t="s">
        <v>115</v>
      </c>
      <c r="C587" s="234"/>
      <c r="D587" s="9" t="s">
        <v>334</v>
      </c>
      <c r="E587" s="139">
        <v>0.013453751739845629</v>
      </c>
      <c r="F587" s="139">
        <v>0</v>
      </c>
      <c r="G587" s="139">
        <v>0</v>
      </c>
      <c r="H587" s="139">
        <v>0</v>
      </c>
      <c r="I587" s="139">
        <v>0</v>
      </c>
      <c r="J587" s="139">
        <v>0</v>
      </c>
      <c r="K587" s="139">
        <v>0</v>
      </c>
      <c r="L587" s="139">
        <v>0.010174568462636271</v>
      </c>
      <c r="M587" s="139">
        <v>0.009391779771962297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183.07396812423374</v>
      </c>
      <c r="F590" s="206">
        <v>187.69586374695865</v>
      </c>
      <c r="G590" s="206">
        <v>174.9535685320357</v>
      </c>
      <c r="H590" s="206">
        <v>187.98418491484185</v>
      </c>
      <c r="I590" s="206">
        <v>190.02447906129882</v>
      </c>
      <c r="J590" s="206">
        <v>162.09407242565243</v>
      </c>
      <c r="K590" s="206">
        <v>144.80740441027717</v>
      </c>
      <c r="L590" s="206">
        <v>145.34695529030952</v>
      </c>
      <c r="M590" s="206">
        <v>142.66390639063906</v>
      </c>
    </row>
    <row r="591" spans="1:13" ht="13.5">
      <c r="A591" s="142"/>
      <c r="C591" s="3" t="s">
        <v>235</v>
      </c>
      <c r="D591" s="9" t="s">
        <v>334</v>
      </c>
      <c r="E591" s="77">
        <v>0.12735578580966425</v>
      </c>
      <c r="F591" s="77">
        <v>0.12484911684634181</v>
      </c>
      <c r="G591" s="77">
        <v>0.10941802717827685</v>
      </c>
      <c r="H591" s="77">
        <v>0.10820055646720698</v>
      </c>
      <c r="I591" s="77">
        <v>0.10091383060237744</v>
      </c>
      <c r="J591" s="77">
        <v>0.0818027643404795</v>
      </c>
      <c r="K591" s="77">
        <v>0.0684749862338858</v>
      </c>
      <c r="L591" s="77">
        <v>0.06614856353254414</v>
      </c>
      <c r="M591" s="77">
        <v>0.07043283463501836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2423594</v>
      </c>
      <c r="F594" s="54">
        <v>2912430</v>
      </c>
      <c r="G594" s="54">
        <v>3471873</v>
      </c>
      <c r="H594" s="54">
        <v>3599669</v>
      </c>
      <c r="I594" s="54">
        <v>2842629</v>
      </c>
      <c r="J594" s="54">
        <v>3341499</v>
      </c>
      <c r="K594" s="54">
        <v>4458111</v>
      </c>
      <c r="L594" s="54">
        <v>5514613</v>
      </c>
      <c r="M594" s="54">
        <v>5699972</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640460</v>
      </c>
      <c r="F596" s="54">
        <v>725562</v>
      </c>
      <c r="G596" s="54">
        <v>657776</v>
      </c>
      <c r="H596" s="54">
        <v>644191</v>
      </c>
      <c r="I596" s="54">
        <v>732553</v>
      </c>
      <c r="J596" s="54">
        <v>640290</v>
      </c>
      <c r="K596" s="54">
        <v>1102672</v>
      </c>
      <c r="L596" s="54">
        <v>816202</v>
      </c>
      <c r="M596" s="54">
        <v>1179521</v>
      </c>
    </row>
    <row r="597" spans="1:13" ht="13.5">
      <c r="A597" s="142"/>
      <c r="C597" s="3" t="s">
        <v>517</v>
      </c>
      <c r="D597" s="9" t="s">
        <v>334</v>
      </c>
      <c r="E597" s="54">
        <v>1783134</v>
      </c>
      <c r="F597" s="54">
        <v>2186868</v>
      </c>
      <c r="G597" s="54">
        <v>2814097</v>
      </c>
      <c r="H597" s="54">
        <v>2955478</v>
      </c>
      <c r="I597" s="54">
        <v>2110076</v>
      </c>
      <c r="J597" s="54">
        <v>2701209</v>
      </c>
      <c r="K597" s="54">
        <v>3355439</v>
      </c>
      <c r="L597" s="54">
        <v>4698411</v>
      </c>
      <c r="M597" s="54">
        <v>4520451</v>
      </c>
    </row>
    <row r="598" spans="1:13" ht="13.5">
      <c r="A598" s="142"/>
      <c r="D598" s="23"/>
      <c r="E598" s="46"/>
      <c r="F598" s="46"/>
      <c r="G598" s="46"/>
      <c r="H598" s="46"/>
      <c r="I598" s="46"/>
      <c r="J598" s="46"/>
      <c r="K598" s="46"/>
      <c r="L598" s="46"/>
      <c r="M598" s="46"/>
    </row>
    <row r="599" spans="1:13" ht="13.5">
      <c r="A599" s="142"/>
      <c r="C599" s="3" t="s">
        <v>432</v>
      </c>
      <c r="D599" s="9" t="s">
        <v>334</v>
      </c>
      <c r="E599" s="77">
        <v>0.5309905948090918</v>
      </c>
      <c r="F599" s="77">
        <v>0.6164016516786635</v>
      </c>
      <c r="G599" s="77">
        <v>0.700147596996273</v>
      </c>
      <c r="H599" s="77">
        <v>0.670101937461454</v>
      </c>
      <c r="I599" s="77">
        <v>0.42751694537100243</v>
      </c>
      <c r="J599" s="77">
        <v>0.46510383935226457</v>
      </c>
      <c r="K599" s="77">
        <v>0.6146626905313832</v>
      </c>
      <c r="L599" s="77">
        <v>0.6292272433097553</v>
      </c>
      <c r="M599" s="77">
        <v>0.6368367870912326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0.6480712505779203</v>
      </c>
      <c r="F603" s="77">
        <v>0.7083195314107438</v>
      </c>
      <c r="G603" s="77">
        <v>0.7678596941630355</v>
      </c>
      <c r="H603" s="77">
        <v>0.7586830832680665</v>
      </c>
      <c r="I603" s="77">
        <v>0.6516761588133223</v>
      </c>
      <c r="J603" s="77">
        <v>0.7515353456748751</v>
      </c>
      <c r="K603" s="77">
        <v>0.8022642435698538</v>
      </c>
      <c r="L603" s="77">
        <v>0.8267462097809966</v>
      </c>
      <c r="M603" s="77">
        <v>0.8090867991162458</v>
      </c>
    </row>
    <row r="604" spans="1:13" ht="13.5">
      <c r="A604" s="142"/>
      <c r="C604" s="3" t="s">
        <v>608</v>
      </c>
      <c r="D604" s="9" t="s">
        <v>334</v>
      </c>
      <c r="E604" s="77">
        <v>0.11234715698011313</v>
      </c>
      <c r="F604" s="77">
        <v>0.06654107525124363</v>
      </c>
      <c r="G604" s="77">
        <v>0.04130271985321666</v>
      </c>
      <c r="H604" s="77">
        <v>0.04590897326407887</v>
      </c>
      <c r="I604" s="77">
        <v>0.13299023596140053</v>
      </c>
      <c r="J604" s="77">
        <v>0.06789639762225526</v>
      </c>
      <c r="K604" s="77">
        <v>0.06871695443745635</v>
      </c>
      <c r="L604" s="77">
        <v>0.06536850656968296</v>
      </c>
      <c r="M604" s="77">
        <v>0.076238210518322</v>
      </c>
    </row>
    <row r="605" spans="1:13" ht="13.5">
      <c r="A605" s="142"/>
      <c r="C605" s="3" t="s">
        <v>609</v>
      </c>
      <c r="D605" s="9" t="s">
        <v>334</v>
      </c>
      <c r="E605" s="77">
        <v>0.23958159244196664</v>
      </c>
      <c r="F605" s="77">
        <v>0.2251393933380126</v>
      </c>
      <c r="G605" s="77">
        <v>0.19083758598374784</v>
      </c>
      <c r="H605" s="77">
        <v>0.1954079434678546</v>
      </c>
      <c r="I605" s="77">
        <v>0.21533360522527714</v>
      </c>
      <c r="J605" s="77">
        <v>0.1802045778108645</v>
      </c>
      <c r="K605" s="77">
        <v>0.12880951305500485</v>
      </c>
      <c r="L605" s="77">
        <v>0.1077094284616449</v>
      </c>
      <c r="M605" s="77">
        <v>0.11249172278846747</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0.00036367889200513695</v>
      </c>
      <c r="K609" s="77">
        <v>0.0002092889376849836</v>
      </c>
      <c r="L609" s="77">
        <v>0.00017585518767556472</v>
      </c>
      <c r="M609" s="77">
        <v>0.00218326757696476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0.7459917184506164</v>
      </c>
      <c r="F613" s="77">
        <v>0.43960879069744896</v>
      </c>
      <c r="G613" s="77">
        <v>0.2957793472112179</v>
      </c>
      <c r="H613" s="77">
        <v>0.2713062851535437</v>
      </c>
      <c r="I613" s="77">
        <v>0.3631252986582438</v>
      </c>
      <c r="J613" s="77">
        <v>0.3321288740328534</v>
      </c>
      <c r="K613" s="77">
        <v>0.4406658551420581</v>
      </c>
      <c r="L613" s="77">
        <v>0.33705794805636724</v>
      </c>
      <c r="M613" s="77">
        <v>0.3717124751986003</v>
      </c>
    </row>
    <row r="614" spans="1:13" ht="13.5">
      <c r="A614" s="142"/>
      <c r="B614" s="231" t="s">
        <v>194</v>
      </c>
      <c r="C614" s="229"/>
      <c r="D614" s="9" t="s">
        <v>334</v>
      </c>
      <c r="E614" s="77">
        <v>0.21437798109570372</v>
      </c>
      <c r="F614" s="77">
        <v>0.110856773092788</v>
      </c>
      <c r="G614" s="77">
        <v>0.06694983618676238</v>
      </c>
      <c r="H614" s="77">
        <v>0.09038011628176322</v>
      </c>
      <c r="I614" s="77">
        <v>0.04805547459149501</v>
      </c>
      <c r="J614" s="77">
        <v>0.06336119877416958</v>
      </c>
      <c r="K614" s="77">
        <v>0.09147675365645654</v>
      </c>
      <c r="L614" s="77">
        <v>0.09951361690951407</v>
      </c>
      <c r="M614" s="77">
        <v>0.031644632182951764</v>
      </c>
    </row>
    <row r="615" spans="1:13" ht="15">
      <c r="A615" s="142"/>
      <c r="B615" s="115"/>
      <c r="C615" s="3" t="s">
        <v>296</v>
      </c>
      <c r="D615" s="9" t="s">
        <v>334</v>
      </c>
      <c r="E615" s="77">
        <v>0</v>
      </c>
      <c r="F615" s="77">
        <v>0</v>
      </c>
      <c r="G615" s="77">
        <v>0.13634315613204706</v>
      </c>
      <c r="H615" s="77">
        <v>0.12113139923475566</v>
      </c>
      <c r="I615" s="77">
        <v>0.0014167058268347282</v>
      </c>
      <c r="J615" s="77">
        <v>0.0007780744835141579</v>
      </c>
      <c r="K615" s="77">
        <v>0.0070195812948639765</v>
      </c>
      <c r="L615" s="77">
        <v>0.0003406911611911059</v>
      </c>
      <c r="M615" s="77">
        <v>0.13990668118824862</v>
      </c>
    </row>
    <row r="616" spans="1:13" ht="15">
      <c r="A616" s="142"/>
      <c r="B616" s="115"/>
      <c r="C616" s="3" t="s">
        <v>610</v>
      </c>
      <c r="D616" s="9" t="s">
        <v>334</v>
      </c>
      <c r="E616" s="77">
        <v>0.039630300453679816</v>
      </c>
      <c r="F616" s="77">
        <v>0</v>
      </c>
      <c r="G616" s="77">
        <v>0</v>
      </c>
      <c r="H616" s="77">
        <v>0</v>
      </c>
      <c r="I616" s="77">
        <v>0</v>
      </c>
      <c r="J616" s="77">
        <v>0</v>
      </c>
      <c r="K616" s="77">
        <v>0</v>
      </c>
      <c r="L616" s="77">
        <v>0.02477753899571679</v>
      </c>
      <c r="M616" s="77">
        <v>0.017392178514613603</v>
      </c>
    </row>
    <row r="617" spans="1:13" ht="15">
      <c r="A617" s="142"/>
      <c r="B617" s="115"/>
      <c r="C617" s="3" t="s">
        <v>611</v>
      </c>
      <c r="D617" s="9" t="s">
        <v>334</v>
      </c>
      <c r="E617" s="77">
        <v>0</v>
      </c>
      <c r="F617" s="77">
        <v>0.449534436209763</v>
      </c>
      <c r="G617" s="77">
        <v>0.5009276604699727</v>
      </c>
      <c r="H617" s="77">
        <v>0.5171821993299374</v>
      </c>
      <c r="I617" s="77">
        <v>0.5874025209234265</v>
      </c>
      <c r="J617" s="77">
        <v>0.6037318527094628</v>
      </c>
      <c r="K617" s="77">
        <v>0.4608378099066214</v>
      </c>
      <c r="L617" s="77">
        <v>0.5383102048772108</v>
      </c>
      <c r="M617" s="77">
        <v>0.41129670667665025</v>
      </c>
    </row>
    <row r="618" spans="1:13" ht="15">
      <c r="A618" s="142"/>
      <c r="B618" s="115"/>
      <c r="C618" s="3" t="s">
        <v>612</v>
      </c>
      <c r="D618" s="9" t="s">
        <v>334</v>
      </c>
      <c r="E618" s="77">
        <v>0</v>
      </c>
      <c r="F618" s="77">
        <v>0</v>
      </c>
      <c r="G618" s="77">
        <v>0</v>
      </c>
      <c r="H618" s="77">
        <v>0</v>
      </c>
      <c r="I618" s="77">
        <v>0</v>
      </c>
      <c r="J618" s="77">
        <v>0</v>
      </c>
      <c r="K618" s="77">
        <v>0</v>
      </c>
      <c r="L618" s="77">
        <v>0</v>
      </c>
      <c r="M618" s="77">
        <v>0.028047326238935487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2010-01-28T17:55:54Z</dcterms:modified>
  <cp:category/>
  <cp:version/>
  <cp:contentType/>
  <cp:contentStatus/>
</cp:coreProperties>
</file>