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<sst xmlns="http://schemas.openxmlformats.org/spreadsheetml/2006/main" count="1888" uniqueCount="862">
  <si>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</si>
  <si>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</si>
  <si>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</si>
  <si>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</si>
  <si>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</si>
  <si>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</si>
  <si>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</si>
  <si>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</si>
  <si>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</si>
  <si>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</si>
  <si>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</si>
  <si>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</si>
  <si>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</si>
  <si>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</si>
  <si>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</si>
  <si>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</si>
  <si>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</si>
  <si>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</si>
  <si>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</si>
  <si>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</si>
  <si>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</si>
  <si>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</si>
  <si>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</si>
  <si>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</si>
  <si>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</si>
  <si>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</si>
  <si>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</si>
  <si>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</si>
  <si>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</si>
  <si>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</si>
  <si>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</si>
  <si>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</si>
  <si>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</si>
  <si>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</si>
  <si>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</si>
  <si>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</si>
  <si>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</si>
  <si>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</si>
  <si>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</si>
  <si>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</si>
  <si>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</si>
  <si>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</si>
  <si>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</si>
  <si>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</si>
  <si>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</si>
  <si>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</si>
  <si>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</si>
  <si>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</si>
  <si>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</si>
  <si>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</si>
  <si>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</si>
  <si>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</si>
  <si>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</si>
  <si>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</si>
  <si>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</si>
  <si>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</si>
  <si>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</si>
  <si>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</si>
  <si>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</si>
  <si>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</si>
  <si>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</si>
  <si>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</si>
  <si>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</si>
  <si>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</si>
  <si>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</si>
  <si>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</si>
  <si>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</si>
  <si>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</si>
  <si>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</si>
  <si>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</si>
  <si>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</si>
  <si>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</si>
  <si>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</si>
  <si>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</si>
  <si>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</si>
  <si>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</si>
  <si>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</si>
  <si>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</si>
  <si>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</si>
  <si>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</si>
  <si>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</si>
  <si>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</si>
  <si>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</si>
  <si>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</si>
  <si>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</si>
  <si>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</si>
  <si>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</si>
  <si>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</si>
  <si>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</si>
  <si>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</si>
  <si>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</si>
  <si>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</si>
  <si>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</si>
  <si>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</si>
  <si>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</si>
  <si>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</si>
  <si>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</si>
  <si>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</si>
  <si>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</si>
  <si>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</si>
  <si>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</si>
  <si>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</si>
  <si>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</si>
  <si>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</si>
  <si>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</si>
  <si>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</si>
  <si>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</si>
  <si>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</si>
  <si>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</si>
  <si>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</si>
  <si>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</si>
  <si>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</si>
  <si>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</si>
  <si>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</si>
  <si>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</si>
  <si>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</si>
  <si>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</si>
  <si>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</si>
  <si>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</si>
  <si>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</si>
  <si>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</si>
  <si>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</si>
  <si>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</si>
  <si>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</si>
  <si>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</si>
  <si>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</si>
  <si>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</si>
  <si>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</si>
  <si>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</si>
  <si>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</si>
  <si>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</si>
  <si>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</si>
  <si>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</si>
  <si>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</si>
  <si>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</si>
  <si>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</si>
  <si>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</si>
  <si>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</si>
  <si>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</si>
  <si>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</si>
  <si>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</si>
  <si>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</si>
  <si>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</si>
  <si>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</si>
  <si>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</si>
  <si>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</si>
  <si>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</si>
  <si>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</si>
  <si>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</si>
  <si>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</si>
  <si>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</si>
  <si>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</si>
  <si>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</si>
  <si>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</si>
  <si>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</si>
  <si>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</si>
  <si>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</si>
  <si>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</si>
  <si>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</si>
  <si>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</si>
  <si>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</si>
  <si>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</si>
  <si>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</si>
  <si>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</si>
  <si>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</si>
  <si>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</si>
  <si>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</si>
  <si>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</si>
  <si>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</si>
  <si>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</si>
  <si>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</si>
  <si>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</si>
  <si>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</si>
  <si>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</si>
  <si>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</si>
  <si>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</si>
  <si>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</si>
  <si>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</si>
  <si>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</si>
  <si>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</si>
  <si>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</si>
  <si>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</si>
  <si>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</si>
  <si>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</si>
  <si>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</si>
  <si>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</si>
  <si>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</si>
  <si>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</si>
  <si>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</si>
  <si>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</si>
  <si>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</si>
  <si>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</si>
  <si>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</si>
  <si>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</si>
  <si>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</si>
  <si>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</si>
  <si>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</si>
  <si>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</si>
  <si>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</si>
  <si>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</si>
  <si>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</si>
  <si>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</si>
  <si>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</si>
  <si>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</si>
  <si>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</si>
  <si>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</si>
  <si>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</si>
  <si>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</si>
  <si>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</si>
  <si>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</si>
  <si>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</si>
  <si>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</si>
  <si>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</si>
  <si>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</si>
  <si>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</si>
  <si>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</si>
  <si>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</si>
  <si>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</si>
  <si>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</si>
  <si>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</si>
  <si>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</si>
  <si>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</si>
  <si>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</si>
  <si>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</si>
  <si>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</si>
  <si>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</si>
  <si>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</si>
  <si>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</si>
  <si>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</si>
  <si>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</si>
  <si>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</si>
  <si>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</si>
  <si>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</si>
  <si>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</si>
  <si>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</si>
  <si>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</si>
  <si>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</si>
  <si>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</si>
  <si>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</si>
  <si>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</si>
  <si>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</si>
  <si>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</si>
  <si>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</si>
  <si>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</si>
  <si>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</si>
  <si>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</si>
  <si>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</si>
  <si>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</si>
  <si>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</si>
  <si>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</si>
  <si>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</si>
  <si>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</si>
  <si>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</si>
  <si>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</si>
  <si>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</si>
  <si>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</si>
  <si>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</si>
  <si>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</si>
  <si>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</si>
  <si>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</si>
  <si>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</si>
  <si>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</si>
  <si>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</si>
  <si>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</si>
  <si>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</si>
  <si>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</si>
  <si>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</si>
  <si>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</si>
  <si>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</si>
  <si>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</si>
  <si>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</si>
  <si>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</si>
  <si>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</si>
  <si>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</si>
  <si>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</si>
  <si>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</si>
  <si>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</si>
  <si>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</si>
  <si>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</si>
  <si>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</si>
  <si>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</si>
  <si>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</si>
  <si>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</si>
  <si>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</si>
  <si>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</si>
  <si>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</si>
  <si>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</si>
  <si>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</si>
  <si>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</si>
  <si>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</si>
  <si>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</si>
  <si>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</si>
  <si>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</si>
  <si>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</si>
  <si>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</si>
  <si>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</si>
  <si>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</si>
  <si>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</si>
  <si>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</si>
  <si>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</si>
  <si>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</si>
  <si>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</si>
  <si>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</si>
  <si>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</si>
  <si>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</si>
  <si>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</si>
  <si>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</si>
  <si>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</si>
  <si>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</si>
  <si>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</si>
  <si>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</si>
  <si>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</si>
  <si>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</si>
  <si>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</si>
  <si>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</si>
  <si>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</si>
  <si>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</si>
  <si>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</si>
  <si>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</si>
  <si>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</si>
  <si>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</si>
  <si>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</si>
  <si>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</si>
  <si>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</si>
  <si>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</si>
  <si>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</si>
  <si>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</si>
  <si>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</si>
  <si>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</si>
  <si>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</si>
  <si>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</si>
  <si>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</si>
  <si>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</si>
  <si>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</si>
  <si>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</si>
  <si>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</si>
  <si>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</si>
  <si>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</si>
  <si>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</si>
  <si>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</si>
  <si>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</si>
  <si>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</si>
  <si>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</si>
  <si>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</si>
  <si>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</si>
  <si>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</si>
  <si>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</si>
  <si>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</si>
  <si>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</si>
  <si>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</si>
  <si>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</si>
  <si>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</si>
  <si>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</si>
  <si>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</si>
  <si>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</si>
  <si>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</si>
  <si>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</si>
  <si>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</si>
  <si>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</si>
  <si>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</si>
  <si>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</si>
  <si>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</si>
  <si>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</si>
  <si>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</si>
  <si>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</si>
  <si>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</si>
  <si>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</si>
  <si>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</si>
  <si>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</si>
  <si>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</si>
  <si>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</si>
  <si>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</si>
  <si>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</si>
  <si>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</si>
  <si>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</si>
  <si>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</si>
  <si>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</si>
  <si>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</si>
  <si>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</si>
  <si>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</si>
  <si>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</si>
  <si>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</si>
  <si>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</si>
  <si>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</si>
  <si>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</si>
  <si>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</si>
  <si>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</si>
  <si>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</si>
  <si>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</si>
  <si>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</si>
  <si>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</si>
  <si>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</si>
  <si>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</si>
  <si>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</si>
  <si>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</si>
  <si>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</si>
  <si>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</si>
  <si>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</si>
  <si>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</si>
  <si>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</si>
  <si>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</si>
  <si>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</si>
  <si>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</si>
  <si>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</si>
  <si>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</si>
  <si>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</si>
  <si>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</si>
  <si>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</si>
  <si>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</si>
  <si>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</si>
  <si>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</si>
  <si>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</si>
  <si>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</si>
  <si>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</si>
  <si>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</si>
  <si>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</si>
  <si>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</si>
  <si>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</si>
  <si>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</si>
  <si>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</si>
  <si>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</si>
  <si>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</si>
  <si>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</si>
  <si>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</si>
  <si>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</si>
  <si>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</si>
  <si>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</si>
  <si>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</si>
  <si>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</si>
  <si>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</si>
  <si>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</si>
  <si>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</si>
  <si>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</si>
  <si>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</si>
  <si>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</si>
  <si>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</si>
  <si>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</si>
  <si>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</si>
  <si>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</si>
  <si>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</si>
  <si>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</si>
  <si>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</si>
  <si>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</si>
  <si>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</si>
  <si>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</si>
  <si>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</si>
  <si>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</si>
  <si>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</si>
  <si>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</si>
  <si>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</si>
  <si>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</si>
  <si>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</si>
  <si>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</si>
  <si>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</si>
  <si>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</si>
  <si>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</si>
  <si>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</si>
  <si>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</si>
  <si>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</si>
  <si>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</si>
  <si>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</si>
  <si>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</si>
  <si>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</si>
  <si>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</si>
  <si>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</si>
  <si>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</si>
  <si>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</si>
  <si>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</si>
  <si>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</si>
  <si>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</si>
  <si>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</si>
  <si>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</si>
  <si>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</si>
  <si>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</si>
  <si>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</si>
  <si>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</si>
  <si>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</si>
  <si>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</si>
  <si>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</si>
  <si>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</si>
  <si>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</si>
  <si>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</si>
  <si>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</si>
  <si>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</si>
  <si>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</si>
  <si>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</si>
  <si>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</si>
  <si>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</si>
  <si>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</si>
  <si>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</si>
  <si>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</si>
  <si>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</si>
  <si>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</si>
  <si>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</si>
  <si>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</si>
  <si>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</si>
  <si>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</si>
  <si>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</si>
  <si>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</si>
  <si>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</si>
  <si>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</si>
  <si>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</si>
  <si>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</si>
  <si>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</si>
  <si>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</si>
  <si>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</si>
  <si>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</si>
  <si>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</si>
  <si>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</si>
  <si>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</si>
  <si>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</si>
  <si>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</si>
  <si>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</si>
  <si>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</si>
  <si>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</si>
  <si>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</si>
  <si>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</si>
  <si>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</si>
  <si>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</si>
  <si>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</si>
  <si>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</si>
  <si>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</si>
  <si>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</si>
  <si>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</si>
  <si>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</si>
  <si>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</si>
  <si>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</si>
  <si>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</si>
  <si>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</si>
  <si>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</si>
  <si>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</si>
  <si>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</si>
  <si>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</si>
  <si>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</si>
  <si>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</si>
  <si>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</si>
  <si>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</si>
  <si>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</si>
  <si>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</si>
  <si>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</si>
  <si>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</si>
  <si>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</si>
  <si>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</si>
  <si>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</si>
  <si>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</si>
  <si>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</si>
  <si>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</si>
  <si>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</si>
  <si>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</si>
  <si>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</si>
  <si>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</si>
  <si>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</si>
  <si>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</si>
  <si>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</si>
  <si>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</si>
  <si>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</si>
  <si>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</si>
  <si>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</si>
  <si>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</si>
  <si>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</si>
  <si>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</si>
  <si>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</si>
  <si>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</si>
  <si>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</si>
  <si>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</si>
  <si>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</si>
  <si>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</si>
  <si>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</si>
  <si>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</si>
  <si>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</si>
  <si>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</si>
  <si>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</si>
  <si>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</si>
  <si>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</si>
  <si>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</si>
  <si>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</si>
  <si>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</si>
  <si>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</si>
  <si>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</si>
  <si>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</si>
  <si>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</si>
  <si>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</si>
  <si>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</si>
  <si>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</si>
  <si>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</si>
  <si>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</si>
  <si>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</si>
  <si>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</si>
  <si>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</si>
  <si>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</si>
  <si>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</si>
  <si>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</si>
  <si>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</si>
  <si>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</si>
  <si>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</si>
  <si>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</si>
  <si>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</si>
  <si>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</si>
  <si>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</si>
  <si>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</si>
  <si>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</si>
  <si>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</si>
  <si>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</si>
  <si>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</si>
  <si>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</si>
  <si>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</si>
  <si>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</si>
  <si>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</si>
  <si>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</si>
  <si>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</si>
  <si>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</si>
  <si>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</si>
  <si>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</si>
  <si>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</si>
  <si>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</si>
  <si>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</si>
  <si>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</si>
  <si>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</si>
  <si>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</si>
  <si>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</si>
  <si>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</si>
  <si>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</si>
  <si>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</si>
  <si>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</si>
  <si>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</si>
  <si>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</si>
  <si>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</si>
  <si>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</si>
  <si>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</si>
  <si>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</si>
  <si>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</si>
  <si>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</si>
  <si>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</si>
  <si>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</si>
  <si>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</si>
  <si>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</si>
  <si>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</si>
  <si>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</si>
  <si>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</si>
  <si>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</si>
  <si>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</si>
  <si>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</si>
  <si>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</si>
  <si>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</si>
  <si>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</si>
  <si>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</si>
  <si>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</si>
  <si>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</si>
  <si>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</si>
  <si>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</si>
  <si>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</si>
  <si>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</si>
  <si>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</si>
  <si>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</si>
  <si>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</si>
  <si>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</si>
  <si>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</si>
  <si>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</si>
  <si>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</si>
  <si>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</si>
  <si>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</si>
  <si>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</si>
  <si>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</si>
  <si>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</si>
  <si>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</si>
  <si>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</si>
  <si>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</si>
  <si>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</si>
  <si>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</si>
  <si>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</si>
  <si>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</si>
  <si>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</si>
  <si>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</si>
  <si>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</si>
  <si>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</si>
  <si>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</si>
  <si>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</si>
  <si>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</si>
  <si>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</si>
  <si>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</si>
  <si>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</si>
  <si>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</si>
  <si>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</si>
  <si>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</si>
  <si>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</si>
  <si>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</si>
  <si>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</si>
  <si>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</si>
  <si>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</si>
  <si>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</si>
  <si>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</si>
  <si>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</si>
  <si>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</si>
  <si>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</si>
  <si>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</si>
  <si>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</si>
  <si>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</si>
  <si>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</si>
  <si>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</si>
  <si>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</si>
  <si>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</si>
  <si>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</si>
  <si>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</si>
  <si>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</si>
  <si>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</si>
  <si>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</si>
  <si>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</si>
  <si>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</si>
  <si>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</si>
  <si>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</si>
  <si>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</si>
  <si>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</si>
  <si>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</si>
  <si>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</si>
  <si>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</si>
  <si>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</si>
  <si>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</si>
  <si>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</si>
  <si>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</si>
  <si>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</si>
  <si>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</si>
  <si>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</si>
  <si>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</si>
  <si>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</si>
  <si>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</si>
  <si>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</si>
  <si>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</si>
  <si>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</si>
  <si>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</si>
  <si>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</si>
  <si>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</si>
  <si>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</si>
  <si>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</si>
  <si>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</si>
  <si>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</si>
  <si>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</si>
  <si>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</si>
  <si>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</si>
  <si>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</si>
  <si>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</si>
  <si>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</si>
  <si>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</si>
  <si>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</si>
  <si>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</si>
  <si>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</si>
  <si>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</si>
  <si>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</si>
  <si>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</si>
  <si>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</si>
  <si>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</si>
  <si>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</si>
  <si>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</si>
  <si>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</si>
  <si>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</si>
  <si>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</si>
  <si>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</si>
  <si>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</si>
  <si>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</si>
  <si>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</si>
  <si>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</si>
  <si>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</si>
  <si>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</si>
  <si>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</si>
  <si>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</si>
  <si>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</si>
  <si>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</si>
  <si>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</si>
  <si>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</si>
  <si>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</si>
  <si>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</si>
  <si>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</si>
  <si>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</si>
  <si>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</si>
  <si>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</si>
  <si>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</si>
  <si>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</si>
  <si>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</si>
  <si>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</si>
  <si>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</si>
  <si>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</si>
  <si>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</si>
  <si>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</si>
  <si>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</si>
  <si>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</si>
  <si>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</si>
  <si>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</si>
  <si>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</si>
  <si>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</si>
  <si>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</si>
  <si>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</si>
  <si>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</si>
  <si>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</si>
  <si>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</si>
  <si>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</si>
  <si>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</si>
  <si>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</si>
  <si>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</si>
  <si>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</si>
  <si>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</si>
  <si>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</si>
  <si>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</si>
  <si>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</si>
  <si>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</si>
  <si>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</si>
  <si>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</si>
  <si>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</si>
  <si>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</si>
  <si>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</si>
  <si>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</si>
  <si>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</si>
  <si>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</si>
  <si>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</si>
  <si>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</si>
  <si>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</si>
  <si>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</si>
  <si>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</si>
  <si>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</si>
  <si>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</si>
  <si>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</si>
  <si>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</si>
  <si>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</si>
  <si>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</si>
  <si>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</si>
  <si>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</si>
  <si>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</si>
  <si>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</si>
  <si>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</si>
  <si>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</si>
  <si>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</si>
  <si>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</si>
  <si>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</si>
  <si>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</si>
  <si>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</si>
  <si>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</si>
  <si>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</si>
  <si>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</si>
  <si>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</si>
  <si>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</si>
  <si>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</si>
  <si>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</si>
  <si>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</si>
  <si>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</si>
  <si>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</si>
  <si>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</si>
  <si>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</si>
  <si>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</si>
  <si>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</si>
  <si>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</si>
  <si>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</si>
  <si>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</si>
  <si>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Meaford M</t>
  </si>
  <si>
    <t>47406</t>
  </si>
  <si>
    <t>4210</t>
  </si>
  <si>
    <t>Grey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</si>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</sst>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42047</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3743792</v>
      </c>
      <c r="F18" s="36">
        <v>4630349</v>
      </c>
      <c r="G18" s="36">
        <v>4395301</v>
      </c>
      <c r="H18" s="36">
        <v>4555225</v>
      </c>
      <c r="I18" s="36">
        <v>4605203</v>
      </c>
      <c r="J18" s="36">
        <v>4629338</v>
      </c>
      <c r="K18" s="36">
        <v>4749433</v>
      </c>
      <c r="L18" s="36">
        <v>4799857</v>
      </c>
      <c r="M18" s="36">
        <v>6074428</v>
      </c>
    </row>
    <row r="19" spans="1:13" ht="14.25" customHeight="1">
      <c r="A19" s="103">
        <f aca="true" t="shared" si="1" ref="A19:A31">VALUE(MID(D19,8,4))</f>
        <v>499</v>
      </c>
      <c r="C19" s="3" t="s">
        <v>351</v>
      </c>
      <c r="D19" s="9" t="s">
        <v>364</v>
      </c>
      <c r="E19" s="36">
        <v>637095</v>
      </c>
      <c r="F19" s="36">
        <v>692664</v>
      </c>
      <c r="G19" s="36">
        <v>714454</v>
      </c>
      <c r="H19" s="36">
        <v>776051</v>
      </c>
      <c r="I19" s="36">
        <v>762466</v>
      </c>
      <c r="J19" s="36">
        <v>717563</v>
      </c>
      <c r="K19" s="36">
        <v>704998</v>
      </c>
      <c r="L19" s="36">
        <v>704880</v>
      </c>
      <c r="M19" s="36">
        <v>744397</v>
      </c>
    </row>
    <row r="20" spans="1:13" ht="14.25" customHeight="1">
      <c r="A20" s="103">
        <f t="shared" si="1"/>
        <v>699</v>
      </c>
      <c r="C20" s="3" t="s">
        <v>352</v>
      </c>
      <c r="D20" s="9" t="s">
        <v>365</v>
      </c>
      <c r="E20" s="36">
        <v>1161000</v>
      </c>
      <c r="F20" s="36">
        <v>1358000</v>
      </c>
      <c r="G20" s="36">
        <v>1358000</v>
      </c>
      <c r="H20" s="36">
        <v>1453000</v>
      </c>
      <c r="I20" s="36">
        <v>1399000</v>
      </c>
      <c r="J20" s="36">
        <v>1781019</v>
      </c>
      <c r="K20" s="36">
        <v>1231982</v>
      </c>
      <c r="L20" s="36">
        <v>1399000</v>
      </c>
      <c r="M20" s="36">
        <v>1399000</v>
      </c>
    </row>
    <row r="21" spans="1:13" ht="14.25" customHeight="1">
      <c r="A21" s="103">
        <f t="shared" si="1"/>
        <v>810</v>
      </c>
      <c r="C21" s="3" t="s">
        <v>353</v>
      </c>
      <c r="D21" s="9" t="s">
        <v>366</v>
      </c>
      <c r="E21" s="36">
        <v>95069</v>
      </c>
      <c r="F21" s="36">
        <v>103422</v>
      </c>
      <c r="G21" s="36">
        <v>114655</v>
      </c>
      <c r="H21" s="36">
        <v>207652</v>
      </c>
      <c r="I21" s="36">
        <v>167176</v>
      </c>
      <c r="J21" s="36">
        <v>305896</v>
      </c>
      <c r="K21" s="36">
        <v>256807</v>
      </c>
      <c r="L21" s="36">
        <v>200566</v>
      </c>
      <c r="M21" s="36">
        <v>224956</v>
      </c>
    </row>
    <row r="22" spans="1:13" ht="14.25" customHeight="1">
      <c r="A22" s="103">
        <f t="shared" si="1"/>
        <v>820</v>
      </c>
      <c r="C22" s="3" t="s">
        <v>354</v>
      </c>
      <c r="D22" s="9" t="s">
        <v>367</v>
      </c>
      <c r="E22" s="36">
        <v>82382</v>
      </c>
      <c r="F22" s="36">
        <v>12000</v>
      </c>
      <c r="G22" s="36">
        <v>0</v>
      </c>
      <c r="H22" s="36">
        <v>0</v>
      </c>
      <c r="I22" s="36">
        <v>912</v>
      </c>
      <c r="J22" s="36">
        <v>0</v>
      </c>
      <c r="K22" s="36">
        <v>42478</v>
      </c>
      <c r="L22" s="36">
        <v>5968</v>
      </c>
      <c r="M22" s="36">
        <v>5499</v>
      </c>
    </row>
    <row r="23" spans="1:13" ht="14.25" customHeight="1">
      <c r="A23" s="103">
        <f t="shared" si="1"/>
        <v>1099</v>
      </c>
      <c r="C23" s="3" t="s">
        <v>355</v>
      </c>
      <c r="D23" s="9" t="s">
        <v>368</v>
      </c>
      <c r="E23" s="36">
        <v>109244</v>
      </c>
      <c r="F23" s="36">
        <v>0</v>
      </c>
      <c r="G23" s="36">
        <v>0</v>
      </c>
      <c r="H23" s="36">
        <v>71554</v>
      </c>
      <c r="I23" s="36">
        <v>63186</v>
      </c>
      <c r="J23" s="36">
        <v>149915</v>
      </c>
      <c r="K23" s="36">
        <v>101119</v>
      </c>
      <c r="L23" s="36">
        <v>179258</v>
      </c>
      <c r="M23" s="36">
        <v>9213</v>
      </c>
    </row>
    <row r="24" spans="1:13" ht="14.25" customHeight="1">
      <c r="A24" s="103">
        <f t="shared" si="1"/>
        <v>1299</v>
      </c>
      <c r="C24" s="3" t="s">
        <v>356</v>
      </c>
      <c r="D24" s="9" t="s">
        <v>369</v>
      </c>
      <c r="E24" s="36">
        <v>2183417</v>
      </c>
      <c r="F24" s="36">
        <v>2161579</v>
      </c>
      <c r="G24" s="36">
        <v>2308066</v>
      </c>
      <c r="H24" s="36">
        <v>2398682</v>
      </c>
      <c r="I24" s="36">
        <v>2861005</v>
      </c>
      <c r="J24" s="36">
        <v>2827741</v>
      </c>
      <c r="K24" s="36">
        <v>2759299</v>
      </c>
      <c r="L24" s="36">
        <v>2916098</v>
      </c>
      <c r="M24" s="36">
        <v>3188911</v>
      </c>
    </row>
    <row r="25" spans="1:13" ht="14.25" customHeight="1">
      <c r="A25" s="103">
        <f t="shared" si="1"/>
        <v>1499</v>
      </c>
      <c r="C25" s="3" t="s">
        <v>357</v>
      </c>
      <c r="D25" s="9" t="s">
        <v>370</v>
      </c>
      <c r="E25" s="36">
        <v>239926</v>
      </c>
      <c r="F25" s="36">
        <v>119737</v>
      </c>
      <c r="G25" s="36">
        <v>139520</v>
      </c>
      <c r="H25" s="36">
        <v>119805</v>
      </c>
      <c r="I25" s="36">
        <v>164569</v>
      </c>
      <c r="J25" s="36">
        <v>184481</v>
      </c>
      <c r="K25" s="36">
        <v>195499</v>
      </c>
      <c r="L25" s="36">
        <v>156017</v>
      </c>
      <c r="M25" s="36">
        <v>197394</v>
      </c>
    </row>
    <row r="26" spans="1:13" ht="14.25" customHeight="1">
      <c r="A26" s="103">
        <f t="shared" si="1"/>
        <v>1699</v>
      </c>
      <c r="C26" s="3" t="s">
        <v>358</v>
      </c>
      <c r="D26" s="9" t="s">
        <v>371</v>
      </c>
      <c r="E26" s="36">
        <v>186917</v>
      </c>
      <c r="F26" s="36">
        <v>187742</v>
      </c>
      <c r="G26" s="36">
        <v>206415</v>
      </c>
      <c r="H26" s="36">
        <v>225697</v>
      </c>
      <c r="I26" s="36">
        <v>231203</v>
      </c>
      <c r="J26" s="36">
        <v>178865</v>
      </c>
      <c r="K26" s="36">
        <v>134552</v>
      </c>
      <c r="L26" s="36">
        <v>113644</v>
      </c>
      <c r="M26" s="36">
        <v>131623</v>
      </c>
    </row>
    <row r="27" spans="1:13" ht="14.25" customHeight="1">
      <c r="A27" s="103">
        <f t="shared" si="1"/>
        <v>1899</v>
      </c>
      <c r="C27" s="3" t="s">
        <v>359</v>
      </c>
      <c r="D27" s="9" t="s">
        <v>372</v>
      </c>
      <c r="E27" s="36">
        <v>2489656</v>
      </c>
      <c r="F27" s="36">
        <v>143732</v>
      </c>
      <c r="G27" s="36">
        <v>106303</v>
      </c>
      <c r="H27" s="36">
        <v>976022</v>
      </c>
      <c r="I27" s="36">
        <v>260241</v>
      </c>
      <c r="J27" s="36">
        <v>319723</v>
      </c>
      <c r="K27" s="36">
        <v>46765</v>
      </c>
      <c r="L27" s="36">
        <v>34153</v>
      </c>
      <c r="M27" s="36">
        <v>18212</v>
      </c>
    </row>
    <row r="28" spans="1:13" ht="14.25" customHeight="1">
      <c r="A28" s="103">
        <f t="shared" si="1"/>
        <v>9910</v>
      </c>
      <c r="C28" s="4" t="s">
        <v>360</v>
      </c>
      <c r="D28" s="2" t="s">
        <v>373</v>
      </c>
      <c r="E28" s="36">
        <v>10928498</v>
      </c>
      <c r="F28" s="36">
        <v>9409225</v>
      </c>
      <c r="G28" s="36">
        <v>9342714</v>
      </c>
      <c r="H28" s="36">
        <v>10783688</v>
      </c>
      <c r="I28" s="36">
        <v>10514961</v>
      </c>
      <c r="J28" s="36">
        <v>11094541</v>
      </c>
      <c r="K28" s="36">
        <v>10222932</v>
      </c>
      <c r="L28" s="36">
        <v>10509441</v>
      </c>
      <c r="M28" s="36">
        <v>11993633</v>
      </c>
    </row>
    <row r="29" spans="1:13" ht="14.25" customHeight="1">
      <c r="A29" s="103">
        <f t="shared" si="1"/>
        <v>3010</v>
      </c>
      <c r="C29" s="3" t="s">
        <v>361</v>
      </c>
      <c r="D29" s="9" t="s">
        <v>374</v>
      </c>
      <c r="E29" s="36">
        <v>0</v>
      </c>
      <c r="F29" s="36">
        <v>0</v>
      </c>
      <c r="G29" s="36">
        <v>46320</v>
      </c>
      <c r="H29" s="36">
        <v>0</v>
      </c>
      <c r="I29" s="36">
        <v>298754</v>
      </c>
      <c r="J29" s="36">
        <v>0</v>
      </c>
      <c r="K29" s="36">
        <v>335000</v>
      </c>
      <c r="L29" s="36">
        <v>373098</v>
      </c>
      <c r="M29" s="36">
        <v>0</v>
      </c>
    </row>
    <row r="30" spans="1:13" ht="27">
      <c r="A30" s="103">
        <f t="shared" si="1"/>
        <v>3020</v>
      </c>
      <c r="C30" s="8" t="s">
        <v>277</v>
      </c>
      <c r="D30" s="9" t="s">
        <v>40</v>
      </c>
      <c r="E30" s="36">
        <v>274729</v>
      </c>
      <c r="F30" s="36">
        <v>142770</v>
      </c>
      <c r="G30" s="36">
        <v>217</v>
      </c>
      <c r="H30" s="36">
        <v>25200</v>
      </c>
      <c r="I30" s="36">
        <v>15</v>
      </c>
      <c r="J30" s="36">
        <v>537</v>
      </c>
      <c r="K30" s="36">
        <v>292110</v>
      </c>
      <c r="L30" s="36">
        <v>400009</v>
      </c>
      <c r="M30" s="36">
        <v>77908</v>
      </c>
    </row>
    <row r="31" spans="1:13" ht="14.25" customHeight="1">
      <c r="A31" s="103">
        <f t="shared" si="1"/>
        <v>9930</v>
      </c>
      <c r="C31" s="4" t="s">
        <v>362</v>
      </c>
      <c r="D31" s="2" t="s">
        <v>41</v>
      </c>
      <c r="E31" s="36">
        <v>11203227</v>
      </c>
      <c r="F31" s="36">
        <v>9551995</v>
      </c>
      <c r="G31" s="36">
        <v>9389251</v>
      </c>
      <c r="H31" s="36">
        <v>10808888</v>
      </c>
      <c r="I31" s="36">
        <v>10813730</v>
      </c>
      <c r="J31" s="36">
        <v>11095078</v>
      </c>
      <c r="K31" s="36">
        <v>10850042</v>
      </c>
      <c r="L31" s="36">
        <v>11282548</v>
      </c>
      <c r="M31" s="36">
        <v>12071541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2112656</v>
      </c>
      <c r="F33" s="84">
        <v>57200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425236</v>
      </c>
      <c r="F39" s="36">
        <v>3070683</v>
      </c>
      <c r="G39" s="36">
        <v>938889</v>
      </c>
      <c r="H39" s="36">
        <v>817310</v>
      </c>
      <c r="I39" s="36">
        <v>1287807</v>
      </c>
      <c r="J39" s="36">
        <v>795017</v>
      </c>
      <c r="K39" s="36">
        <v>0</v>
      </c>
      <c r="L39" s="36">
        <v>131221</v>
      </c>
      <c r="M39" s="36">
        <v>-1828546</v>
      </c>
    </row>
    <row r="40" spans="1:13" ht="14.25" customHeight="1">
      <c r="A40" s="103">
        <f t="shared" si="2"/>
        <v>5020</v>
      </c>
      <c r="C40" s="3" t="s">
        <v>362</v>
      </c>
      <c r="D40" s="10" t="s">
        <v>465</v>
      </c>
      <c r="E40" s="71">
        <v>11203227</v>
      </c>
      <c r="F40" s="71">
        <v>9551995</v>
      </c>
      <c r="G40" s="36">
        <v>9389251</v>
      </c>
      <c r="H40" s="36">
        <v>10808888</v>
      </c>
      <c r="I40" s="36">
        <v>10813730</v>
      </c>
      <c r="J40" s="36">
        <v>11095078</v>
      </c>
      <c r="K40" s="36">
        <v>10850042</v>
      </c>
      <c r="L40" s="36">
        <v>11282548</v>
      </c>
      <c r="M40" s="36">
        <v>12071541</v>
      </c>
    </row>
    <row r="41" spans="1:13" ht="14.25" customHeight="1">
      <c r="A41" s="103">
        <f t="shared" si="2"/>
        <v>5042</v>
      </c>
      <c r="B41" s="216" t="s">
        <v>280</v>
      </c>
      <c r="C41" s="229"/>
      <c r="D41" s="10" t="s">
        <v>466</v>
      </c>
      <c r="E41" s="65">
        <v>9175869</v>
      </c>
      <c r="F41" s="65">
        <v>11967112</v>
      </c>
      <c r="G41" s="36">
        <v>9517336</v>
      </c>
      <c r="H41" s="36">
        <v>10338847</v>
      </c>
      <c r="I41" s="36">
        <v>11306520</v>
      </c>
      <c r="J41" s="36">
        <v>11961251</v>
      </c>
      <c r="K41" s="36">
        <v>10659838</v>
      </c>
      <c r="L41" s="36">
        <v>13172095</v>
      </c>
      <c r="M41" s="36">
        <v>13302760</v>
      </c>
    </row>
    <row r="42" spans="1:13" ht="14.25" customHeight="1">
      <c r="A42" s="103">
        <f t="shared" si="2"/>
        <v>5050</v>
      </c>
      <c r="C42" s="6" t="s">
        <v>281</v>
      </c>
      <c r="D42" s="10" t="s">
        <v>467</v>
      </c>
      <c r="E42" s="36">
        <v>618089</v>
      </c>
      <c r="F42" s="36">
        <v>283323</v>
      </c>
      <c r="G42" s="36">
        <v>6506</v>
      </c>
      <c r="H42" s="36">
        <v>0</v>
      </c>
      <c r="I42" s="36">
        <v>0</v>
      </c>
      <c r="J42" s="36">
        <v>71156</v>
      </c>
      <c r="K42" s="36">
        <v>0</v>
      </c>
      <c r="L42" s="36">
        <v>0</v>
      </c>
      <c r="M42" s="36">
        <v>0</v>
      </c>
    </row>
    <row r="43" spans="1:13" ht="14.25" customHeight="1">
      <c r="A43" s="103">
        <f t="shared" si="2"/>
        <v>5060</v>
      </c>
      <c r="C43" s="6" t="s">
        <v>282</v>
      </c>
      <c r="D43" s="10" t="s">
        <v>468</v>
      </c>
      <c r="E43" s="36">
        <v>0</v>
      </c>
      <c r="F43" s="36">
        <v>0</v>
      </c>
      <c r="G43" s="36">
        <v>0</v>
      </c>
      <c r="H43" s="36">
        <v>456</v>
      </c>
      <c r="I43" s="36">
        <v>0</v>
      </c>
      <c r="J43" s="36">
        <v>0</v>
      </c>
      <c r="K43" s="36">
        <v>-58983</v>
      </c>
      <c r="L43" s="36">
        <v>-70220</v>
      </c>
      <c r="M43" s="36">
        <v>0</v>
      </c>
    </row>
    <row r="44" spans="1:13" ht="14.25" customHeight="1">
      <c r="A44" s="103">
        <f t="shared" si="2"/>
        <v>5090</v>
      </c>
      <c r="B44" s="217" t="s">
        <v>283</v>
      </c>
      <c r="C44" s="229"/>
      <c r="D44" s="20" t="s">
        <v>469</v>
      </c>
      <c r="E44" s="36">
        <v>3070683</v>
      </c>
      <c r="F44" s="36">
        <v>938889</v>
      </c>
      <c r="G44" s="36">
        <v>817310</v>
      </c>
      <c r="H44" s="36">
        <v>1287807</v>
      </c>
      <c r="I44" s="36">
        <v>795017</v>
      </c>
      <c r="J44" s="36">
        <v>0</v>
      </c>
      <c r="K44" s="36">
        <v>131221</v>
      </c>
      <c r="L44" s="36">
        <v>-1828546</v>
      </c>
      <c r="M44" s="36">
        <v>-3059765</v>
      </c>
    </row>
    <row r="45" spans="1:5" ht="6" customHeight="1">
      <c r="A45" s="103"/>
      <c r="E45" s="46"/>
    </row>
    <row r="46" spans="1:13" ht="15">
      <c r="A46" s="103"/>
      <c r="B46" s="218" t="s">
        <v>284</v>
      </c>
      <c r="C46" s="219"/>
      <c r="D46" s="2" t="s">
        <v>334</v>
      </c>
      <c r="E46" s="61">
        <v>2027358</v>
      </c>
      <c r="F46" s="61">
        <v>-2415117</v>
      </c>
      <c r="G46" s="61">
        <v>-128085</v>
      </c>
      <c r="H46" s="61">
        <v>470041</v>
      </c>
      <c r="I46" s="61">
        <v>-492790</v>
      </c>
      <c r="J46" s="61">
        <v>-866173</v>
      </c>
      <c r="K46" s="61">
        <v>190204</v>
      </c>
      <c r="L46" s="61">
        <v>-1889547</v>
      </c>
      <c r="M46" s="61">
        <v>-1231219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2983016</v>
      </c>
      <c r="F57" s="36">
        <v>3425234</v>
      </c>
      <c r="G57" s="36">
        <v>3286408</v>
      </c>
      <c r="H57" s="36">
        <v>2868150</v>
      </c>
      <c r="I57" s="36">
        <v>3115654</v>
      </c>
      <c r="J57" s="36">
        <v>3168191</v>
      </c>
      <c r="K57" s="36">
        <v>3506049</v>
      </c>
      <c r="L57" s="36">
        <v>4460485</v>
      </c>
      <c r="M57" s="36">
        <v>4614557</v>
      </c>
    </row>
    <row r="58" spans="1:13" ht="14.25" customHeight="1">
      <c r="A58" s="103">
        <f t="shared" si="3"/>
        <v>9910</v>
      </c>
      <c r="C58" s="3" t="s">
        <v>396</v>
      </c>
      <c r="D58" s="9" t="s">
        <v>377</v>
      </c>
      <c r="E58" s="36">
        <v>55344</v>
      </c>
      <c r="F58" s="36">
        <v>47470</v>
      </c>
      <c r="G58" s="36">
        <v>39105</v>
      </c>
      <c r="H58" s="36">
        <v>88365</v>
      </c>
      <c r="I58" s="36">
        <v>76611</v>
      </c>
      <c r="J58" s="36">
        <v>55489</v>
      </c>
      <c r="K58" s="36">
        <v>30569</v>
      </c>
      <c r="L58" s="36">
        <v>158899</v>
      </c>
      <c r="M58" s="36">
        <v>574038</v>
      </c>
    </row>
    <row r="59" spans="1:13" ht="14.25" customHeight="1">
      <c r="A59" s="103">
        <f t="shared" si="3"/>
        <v>9910</v>
      </c>
      <c r="C59" s="3" t="s">
        <v>387</v>
      </c>
      <c r="D59" s="9" t="s">
        <v>378</v>
      </c>
      <c r="E59" s="36">
        <v>3986472</v>
      </c>
      <c r="F59" s="36">
        <v>2941577</v>
      </c>
      <c r="G59" s="36">
        <v>2581996</v>
      </c>
      <c r="H59" s="36">
        <v>2084798</v>
      </c>
      <c r="I59" s="36">
        <v>2301514</v>
      </c>
      <c r="J59" s="36">
        <v>2868278</v>
      </c>
      <c r="K59" s="36">
        <v>3539627</v>
      </c>
      <c r="L59" s="36">
        <v>4101382</v>
      </c>
      <c r="M59" s="36">
        <v>4212002</v>
      </c>
    </row>
    <row r="60" spans="1:13" ht="14.25" customHeight="1">
      <c r="A60" s="103">
        <f t="shared" si="3"/>
        <v>9910</v>
      </c>
      <c r="C60" s="3" t="s">
        <v>388</v>
      </c>
      <c r="D60" s="9" t="s">
        <v>379</v>
      </c>
      <c r="E60" s="36">
        <v>509757</v>
      </c>
      <c r="F60" s="36">
        <v>654105</v>
      </c>
      <c r="G60" s="36">
        <v>1396653</v>
      </c>
      <c r="H60" s="36">
        <v>2818908</v>
      </c>
      <c r="I60" s="36">
        <v>2782247</v>
      </c>
      <c r="J60" s="36">
        <v>2419769</v>
      </c>
      <c r="K60" s="36">
        <v>2214495</v>
      </c>
      <c r="L60" s="36">
        <v>2709713</v>
      </c>
      <c r="M60" s="36">
        <v>2889911</v>
      </c>
    </row>
    <row r="61" spans="1:13" ht="14.25" customHeight="1">
      <c r="A61" s="103">
        <f t="shared" si="3"/>
        <v>9910</v>
      </c>
      <c r="C61" s="3" t="s">
        <v>394</v>
      </c>
      <c r="D61" s="9" t="s">
        <v>380</v>
      </c>
      <c r="E61" s="36">
        <v>15764</v>
      </c>
      <c r="F61" s="36">
        <v>7559</v>
      </c>
      <c r="G61" s="36">
        <v>12860</v>
      </c>
      <c r="H61" s="36">
        <v>135267</v>
      </c>
      <c r="I61" s="36">
        <v>155138</v>
      </c>
      <c r="J61" s="36">
        <v>156513</v>
      </c>
      <c r="K61" s="36">
        <v>366668</v>
      </c>
      <c r="L61" s="36">
        <v>424194</v>
      </c>
      <c r="M61" s="36">
        <v>336011</v>
      </c>
    </row>
    <row r="62" spans="1:13" ht="14.25" customHeight="1">
      <c r="A62" s="103">
        <f t="shared" si="3"/>
        <v>9910</v>
      </c>
      <c r="C62" s="3" t="s">
        <v>395</v>
      </c>
      <c r="D62" s="9" t="s">
        <v>381</v>
      </c>
      <c r="E62" s="36">
        <v>158668</v>
      </c>
      <c r="F62" s="36">
        <v>184562</v>
      </c>
      <c r="G62" s="36">
        <v>240187</v>
      </c>
      <c r="H62" s="36">
        <v>339836</v>
      </c>
      <c r="I62" s="36">
        <v>377366</v>
      </c>
      <c r="J62" s="36">
        <v>472390</v>
      </c>
      <c r="K62" s="36">
        <v>500914</v>
      </c>
      <c r="L62" s="36">
        <v>556815</v>
      </c>
      <c r="M62" s="36">
        <v>434780</v>
      </c>
    </row>
    <row r="63" spans="1:13" ht="14.25" customHeight="1">
      <c r="A63" s="103">
        <f t="shared" si="3"/>
        <v>9910</v>
      </c>
      <c r="C63" s="3" t="s">
        <v>397</v>
      </c>
      <c r="D63" s="9" t="s">
        <v>383</v>
      </c>
      <c r="E63" s="36">
        <v>112830</v>
      </c>
      <c r="F63" s="36">
        <v>115198</v>
      </c>
      <c r="G63" s="36">
        <v>122556</v>
      </c>
      <c r="H63" s="36">
        <v>160285</v>
      </c>
      <c r="I63" s="36">
        <v>171055</v>
      </c>
      <c r="J63" s="36">
        <v>191597</v>
      </c>
      <c r="K63" s="36">
        <v>211361</v>
      </c>
      <c r="L63" s="36">
        <v>83940</v>
      </c>
      <c r="M63" s="36">
        <v>186840</v>
      </c>
    </row>
    <row r="64" spans="1:13" ht="14.25" customHeight="1">
      <c r="A64" s="103">
        <f t="shared" si="3"/>
        <v>9910</v>
      </c>
      <c r="C64" s="3" t="s">
        <v>398</v>
      </c>
      <c r="D64" s="9" t="s">
        <v>384</v>
      </c>
      <c r="E64" s="36">
        <v>1354018</v>
      </c>
      <c r="F64" s="36">
        <v>4591407</v>
      </c>
      <c r="G64" s="36">
        <v>1837571</v>
      </c>
      <c r="H64" s="36">
        <v>1843238</v>
      </c>
      <c r="I64" s="36">
        <v>2326935</v>
      </c>
      <c r="J64" s="36">
        <v>2629024</v>
      </c>
      <c r="K64" s="36">
        <v>290155</v>
      </c>
      <c r="L64" s="36">
        <v>676667</v>
      </c>
      <c r="M64" s="36">
        <v>54621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52158</v>
      </c>
      <c r="H67" s="36">
        <v>341305</v>
      </c>
      <c r="I67" s="36">
        <v>94412</v>
      </c>
      <c r="J67" s="36">
        <v>71156</v>
      </c>
      <c r="K67" s="36">
        <v>111974</v>
      </c>
      <c r="L67" s="36">
        <v>130217</v>
      </c>
      <c r="M67" s="36">
        <v>51075</v>
      </c>
    </row>
    <row r="68" spans="1:13" ht="14.25" customHeight="1">
      <c r="A68" s="103">
        <f t="shared" si="3"/>
        <v>9910</v>
      </c>
      <c r="B68" s="5"/>
      <c r="C68" s="4" t="s">
        <v>614</v>
      </c>
      <c r="D68" s="2" t="s">
        <v>93</v>
      </c>
      <c r="E68" s="36">
        <v>9175869</v>
      </c>
      <c r="F68" s="36">
        <v>11967112</v>
      </c>
      <c r="G68" s="36">
        <v>9569494</v>
      </c>
      <c r="H68" s="36">
        <v>10680152</v>
      </c>
      <c r="I68" s="36">
        <v>11400932</v>
      </c>
      <c r="J68" s="36">
        <v>12032407</v>
      </c>
      <c r="K68" s="36">
        <v>10771812</v>
      </c>
      <c r="L68" s="36">
        <v>13302312</v>
      </c>
      <c r="M68" s="36">
        <v>13353835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18736</v>
      </c>
      <c r="F71" s="36">
        <v>7094</v>
      </c>
      <c r="G71" s="36">
        <v>686473</v>
      </c>
      <c r="H71" s="36">
        <v>858337</v>
      </c>
      <c r="I71" s="36">
        <v>922540</v>
      </c>
      <c r="J71" s="36">
        <v>1687884</v>
      </c>
      <c r="K71" s="36">
        <v>1195241</v>
      </c>
      <c r="L71" s="36">
        <v>2600925</v>
      </c>
      <c r="M71" s="36">
        <v>2225938</v>
      </c>
    </row>
    <row r="72" spans="1:13" ht="14.25" customHeight="1">
      <c r="A72" s="103">
        <f t="shared" si="4"/>
        <v>499</v>
      </c>
      <c r="C72" s="3" t="s">
        <v>96</v>
      </c>
      <c r="D72" s="9" t="s">
        <v>271</v>
      </c>
      <c r="E72" s="36">
        <v>2031589</v>
      </c>
      <c r="F72" s="36">
        <v>2147867</v>
      </c>
      <c r="G72" s="36">
        <v>2226643</v>
      </c>
      <c r="H72" s="36">
        <v>2559925</v>
      </c>
      <c r="I72" s="36">
        <v>2535139</v>
      </c>
      <c r="J72" s="36">
        <v>2312416</v>
      </c>
      <c r="K72" s="36">
        <v>2238596</v>
      </c>
      <c r="L72" s="36">
        <v>2605908</v>
      </c>
      <c r="M72" s="36">
        <v>2655201</v>
      </c>
    </row>
    <row r="73" spans="1:13" ht="14.25" customHeight="1">
      <c r="A73" s="103">
        <f t="shared" si="4"/>
        <v>699</v>
      </c>
      <c r="C73" s="6" t="s">
        <v>97</v>
      </c>
      <c r="D73" s="9" t="s">
        <v>272</v>
      </c>
      <c r="E73" s="36">
        <v>3466035</v>
      </c>
      <c r="F73" s="36">
        <v>3679632</v>
      </c>
      <c r="G73" s="36">
        <v>2930384</v>
      </c>
      <c r="H73" s="36">
        <v>2933124</v>
      </c>
      <c r="I73" s="36">
        <v>3496273</v>
      </c>
      <c r="J73" s="36">
        <v>3260373</v>
      </c>
      <c r="K73" s="36">
        <v>2769912</v>
      </c>
      <c r="L73" s="36">
        <v>2829767</v>
      </c>
      <c r="M73" s="36">
        <v>2909178</v>
      </c>
    </row>
    <row r="74" spans="1:13" ht="14.25" customHeight="1">
      <c r="A74" s="103">
        <f t="shared" si="4"/>
        <v>899</v>
      </c>
      <c r="C74" s="6" t="s">
        <v>98</v>
      </c>
      <c r="D74" s="9" t="s">
        <v>273</v>
      </c>
      <c r="E74" s="36">
        <v>1935650</v>
      </c>
      <c r="F74" s="36">
        <v>4739613</v>
      </c>
      <c r="G74" s="36">
        <v>2292159</v>
      </c>
      <c r="H74" s="36">
        <v>2273450</v>
      </c>
      <c r="I74" s="36">
        <v>2484253</v>
      </c>
      <c r="J74" s="36">
        <v>2958287</v>
      </c>
      <c r="K74" s="36">
        <v>2043494</v>
      </c>
      <c r="L74" s="36">
        <v>2487786</v>
      </c>
      <c r="M74" s="36">
        <v>2938766</v>
      </c>
    </row>
    <row r="75" spans="1:13" ht="14.25" customHeight="1">
      <c r="A75" s="103">
        <f t="shared" si="4"/>
        <v>1099</v>
      </c>
      <c r="C75" s="6" t="s">
        <v>99</v>
      </c>
      <c r="D75" s="9" t="s">
        <v>105</v>
      </c>
      <c r="E75" s="36">
        <v>159945</v>
      </c>
      <c r="F75" s="36">
        <v>161532</v>
      </c>
      <c r="G75" s="36">
        <v>153741</v>
      </c>
      <c r="H75" s="36">
        <v>139447</v>
      </c>
      <c r="I75" s="36">
        <v>168968</v>
      </c>
      <c r="J75" s="36">
        <v>214592</v>
      </c>
      <c r="K75" s="36">
        <v>209326</v>
      </c>
      <c r="L75" s="36">
        <v>200394</v>
      </c>
      <c r="M75" s="36">
        <v>108933</v>
      </c>
    </row>
    <row r="76" spans="1:13" ht="14.25" customHeight="1">
      <c r="A76" s="103">
        <f t="shared" si="4"/>
        <v>1299</v>
      </c>
      <c r="C76" s="6" t="s">
        <v>100</v>
      </c>
      <c r="D76" s="9" t="s">
        <v>106</v>
      </c>
      <c r="E76" s="36">
        <v>62129</v>
      </c>
      <c r="F76" s="36">
        <v>53836</v>
      </c>
      <c r="G76" s="36">
        <v>67022</v>
      </c>
      <c r="H76" s="36">
        <v>73713</v>
      </c>
      <c r="I76" s="36">
        <v>52282</v>
      </c>
      <c r="J76" s="36">
        <v>62025</v>
      </c>
      <c r="K76" s="36">
        <v>70322</v>
      </c>
      <c r="L76" s="36">
        <v>61625</v>
      </c>
      <c r="M76" s="36">
        <v>74800</v>
      </c>
    </row>
    <row r="77" spans="1:13" ht="14.25" customHeight="1">
      <c r="A77" s="103">
        <f t="shared" si="4"/>
        <v>1499</v>
      </c>
      <c r="C77" s="6" t="s">
        <v>101</v>
      </c>
      <c r="D77" s="9" t="s">
        <v>107</v>
      </c>
      <c r="E77" s="36">
        <v>101369</v>
      </c>
      <c r="F77" s="36">
        <v>0</v>
      </c>
      <c r="G77" s="36">
        <v>0</v>
      </c>
      <c r="H77" s="36">
        <v>0</v>
      </c>
      <c r="I77" s="36">
        <v>0</v>
      </c>
      <c r="J77" s="36">
        <v>0</v>
      </c>
      <c r="K77" s="36">
        <v>0</v>
      </c>
      <c r="L77" s="36">
        <v>0</v>
      </c>
      <c r="M77" s="36">
        <v>0</v>
      </c>
    </row>
    <row r="78" spans="1:13" ht="14.25" customHeight="1">
      <c r="A78" s="103">
        <f t="shared" si="4"/>
        <v>1699</v>
      </c>
      <c r="C78" s="6" t="s">
        <v>102</v>
      </c>
      <c r="D78" s="9" t="s">
        <v>108</v>
      </c>
      <c r="E78" s="36">
        <v>1122546</v>
      </c>
      <c r="F78" s="36">
        <v>1042201</v>
      </c>
      <c r="G78" s="36">
        <v>1058700</v>
      </c>
      <c r="H78" s="36">
        <v>1645932</v>
      </c>
      <c r="I78" s="36">
        <v>1455265</v>
      </c>
      <c r="J78" s="36">
        <v>1286386</v>
      </c>
      <c r="K78" s="36">
        <v>1699463</v>
      </c>
      <c r="L78" s="36">
        <v>2028107</v>
      </c>
      <c r="M78" s="36">
        <v>2034770</v>
      </c>
    </row>
    <row r="79" spans="1:13" ht="14.25" customHeight="1">
      <c r="A79" s="103">
        <f t="shared" si="4"/>
        <v>1899</v>
      </c>
      <c r="C79" s="6" t="s">
        <v>103</v>
      </c>
      <c r="D79" s="9" t="s">
        <v>109</v>
      </c>
      <c r="E79" s="36">
        <v>277870</v>
      </c>
      <c r="F79" s="36">
        <v>135337</v>
      </c>
      <c r="G79" s="36">
        <v>154372</v>
      </c>
      <c r="H79" s="36">
        <v>196224</v>
      </c>
      <c r="I79" s="36">
        <v>286212</v>
      </c>
      <c r="J79" s="36">
        <v>250444</v>
      </c>
      <c r="K79" s="36">
        <v>545458</v>
      </c>
      <c r="L79" s="36">
        <v>487800</v>
      </c>
      <c r="M79" s="36">
        <v>406249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9175869</v>
      </c>
      <c r="F82" s="36">
        <v>11967112</v>
      </c>
      <c r="G82" s="36">
        <v>9569494</v>
      </c>
      <c r="H82" s="36">
        <v>10680152</v>
      </c>
      <c r="I82" s="36">
        <v>11400932</v>
      </c>
      <c r="J82" s="36">
        <v>12032407</v>
      </c>
      <c r="K82" s="36">
        <v>10771812</v>
      </c>
      <c r="L82" s="36">
        <v>13302312</v>
      </c>
      <c r="M82" s="36">
        <v>13353835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395156</v>
      </c>
      <c r="F87" s="54">
        <v>291287</v>
      </c>
      <c r="G87" s="54">
        <v>444140</v>
      </c>
      <c r="H87" s="54">
        <v>430363</v>
      </c>
      <c r="I87" s="54">
        <v>1068775</v>
      </c>
      <c r="J87" s="54">
        <v>3095007</v>
      </c>
      <c r="K87" s="54">
        <v>1531637</v>
      </c>
      <c r="L87" s="54">
        <v>1931784</v>
      </c>
      <c r="M87" s="54">
        <v>2127854</v>
      </c>
    </row>
    <row r="88" spans="1:13" ht="13.5">
      <c r="A88" s="103">
        <f t="shared" si="5"/>
        <v>699</v>
      </c>
      <c r="C88" s="3" t="s">
        <v>49</v>
      </c>
      <c r="D88" s="9" t="s">
        <v>50</v>
      </c>
      <c r="E88" s="54">
        <v>245998</v>
      </c>
      <c r="F88" s="54">
        <v>0</v>
      </c>
      <c r="G88" s="54">
        <v>0</v>
      </c>
      <c r="H88" s="54">
        <v>33891</v>
      </c>
      <c r="I88" s="54">
        <v>150000</v>
      </c>
      <c r="J88" s="54">
        <v>311325</v>
      </c>
      <c r="K88" s="54">
        <v>0</v>
      </c>
      <c r="L88" s="54">
        <v>0</v>
      </c>
      <c r="M88" s="54">
        <v>109422</v>
      </c>
    </row>
    <row r="89" spans="1:13" ht="13.5">
      <c r="A89" s="103">
        <f t="shared" si="5"/>
        <v>810</v>
      </c>
      <c r="C89" s="3" t="s">
        <v>51</v>
      </c>
      <c r="D89" s="9" t="s">
        <v>52</v>
      </c>
      <c r="E89" s="54">
        <v>40500</v>
      </c>
      <c r="F89" s="54">
        <v>0</v>
      </c>
      <c r="G89" s="54">
        <v>0</v>
      </c>
      <c r="H89" s="54">
        <v>0</v>
      </c>
      <c r="I89" s="54">
        <v>0</v>
      </c>
      <c r="J89" s="54">
        <v>0</v>
      </c>
      <c r="K89" s="54">
        <v>1118801</v>
      </c>
      <c r="L89" s="54">
        <v>0</v>
      </c>
      <c r="M89" s="54">
        <v>0</v>
      </c>
    </row>
    <row r="90" spans="1:13" ht="13.5">
      <c r="A90" s="103">
        <f t="shared" si="5"/>
        <v>820</v>
      </c>
      <c r="C90" s="3" t="s">
        <v>53</v>
      </c>
      <c r="D90" s="9" t="s">
        <v>54</v>
      </c>
      <c r="E90" s="54">
        <v>0</v>
      </c>
      <c r="F90" s="54">
        <v>0</v>
      </c>
      <c r="G90" s="54">
        <v>0</v>
      </c>
      <c r="H90" s="54">
        <v>0</v>
      </c>
      <c r="I90" s="54">
        <v>0</v>
      </c>
      <c r="J90" s="54">
        <v>0</v>
      </c>
      <c r="K90" s="54">
        <v>335000</v>
      </c>
      <c r="L90" s="54">
        <v>0</v>
      </c>
      <c r="M90" s="54">
        <v>0</v>
      </c>
    </row>
    <row r="91" spans="1:13" ht="13.5">
      <c r="A91" s="103">
        <f t="shared" si="5"/>
        <v>830</v>
      </c>
      <c r="C91" s="3" t="s">
        <v>55</v>
      </c>
      <c r="D91" s="9" t="s">
        <v>56</v>
      </c>
      <c r="E91" s="54">
        <v>0</v>
      </c>
      <c r="F91" s="54">
        <v>25602</v>
      </c>
      <c r="G91" s="54">
        <v>0</v>
      </c>
      <c r="H91" s="54">
        <v>0</v>
      </c>
      <c r="I91" s="54">
        <v>0</v>
      </c>
      <c r="J91" s="54">
        <v>0</v>
      </c>
      <c r="K91" s="54">
        <v>0</v>
      </c>
      <c r="L91" s="54">
        <v>0</v>
      </c>
      <c r="M91" s="54">
        <v>0</v>
      </c>
    </row>
    <row r="92" spans="1:13" ht="13.5">
      <c r="A92" s="103">
        <f t="shared" si="5"/>
        <v>840</v>
      </c>
      <c r="C92" s="3" t="s">
        <v>57</v>
      </c>
      <c r="D92" s="9" t="s">
        <v>58</v>
      </c>
      <c r="E92" s="54">
        <v>0</v>
      </c>
      <c r="F92" s="54">
        <v>0</v>
      </c>
      <c r="G92" s="54">
        <v>46321</v>
      </c>
      <c r="H92" s="54">
        <v>56300</v>
      </c>
      <c r="I92" s="54">
        <v>0</v>
      </c>
      <c r="J92" s="54">
        <v>0</v>
      </c>
      <c r="K92" s="54">
        <v>0</v>
      </c>
      <c r="L92" s="54">
        <v>0</v>
      </c>
      <c r="M92" s="54">
        <v>0</v>
      </c>
    </row>
    <row r="93" spans="1:13" ht="27">
      <c r="A93" s="103"/>
      <c r="B93" s="231" t="s">
        <v>59</v>
      </c>
      <c r="C93" s="229"/>
      <c r="D93" s="53" t="s">
        <v>515</v>
      </c>
      <c r="E93" s="54">
        <v>2409</v>
      </c>
      <c r="F93" s="54">
        <v>0</v>
      </c>
      <c r="G93" s="54">
        <v>0</v>
      </c>
      <c r="H93" s="54">
        <v>15996</v>
      </c>
      <c r="I93" s="54">
        <v>0</v>
      </c>
      <c r="J93" s="54">
        <v>0</v>
      </c>
      <c r="K93" s="54">
        <v>0</v>
      </c>
      <c r="L93" s="54">
        <v>0</v>
      </c>
      <c r="M93" s="54">
        <v>0</v>
      </c>
    </row>
    <row r="94" spans="1:13" ht="13.5">
      <c r="A94" s="103">
        <f t="shared" si="5"/>
        <v>870</v>
      </c>
      <c r="C94" s="3" t="s">
        <v>60</v>
      </c>
      <c r="D94" s="9" t="s">
        <v>61</v>
      </c>
      <c r="E94" s="54">
        <v>2485</v>
      </c>
      <c r="F94" s="54">
        <v>64906</v>
      </c>
      <c r="G94" s="54">
        <v>27661</v>
      </c>
      <c r="H94" s="54">
        <v>0</v>
      </c>
      <c r="I94" s="54">
        <v>13518</v>
      </c>
      <c r="J94" s="54">
        <v>60000</v>
      </c>
      <c r="K94" s="54">
        <v>0</v>
      </c>
      <c r="L94" s="54">
        <v>0</v>
      </c>
      <c r="M94" s="54">
        <v>41135</v>
      </c>
    </row>
    <row r="95" spans="1:13" ht="27">
      <c r="A95" s="103"/>
      <c r="C95" s="3" t="s">
        <v>62</v>
      </c>
      <c r="D95" s="53" t="s">
        <v>496</v>
      </c>
      <c r="E95" s="54">
        <v>224598</v>
      </c>
      <c r="F95" s="54">
        <v>6357</v>
      </c>
      <c r="G95" s="54">
        <v>57353</v>
      </c>
      <c r="H95" s="54">
        <v>0</v>
      </c>
      <c r="I95" s="54">
        <v>14000</v>
      </c>
      <c r="J95" s="54">
        <v>0</v>
      </c>
      <c r="K95" s="54">
        <v>100134</v>
      </c>
      <c r="L95" s="54">
        <v>14000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35100</v>
      </c>
      <c r="L98" s="54">
        <v>4343425</v>
      </c>
      <c r="M98" s="54">
        <v>5865000</v>
      </c>
    </row>
    <row r="99" spans="1:13" ht="13.5">
      <c r="A99" s="103">
        <f>VALUE(MID(D99,8,4))</f>
        <v>2010</v>
      </c>
      <c r="C99" s="3" t="s">
        <v>65</v>
      </c>
      <c r="D99" s="9" t="s">
        <v>66</v>
      </c>
      <c r="E99" s="54">
        <v>1080773</v>
      </c>
      <c r="F99" s="54">
        <v>3966901</v>
      </c>
      <c r="G99" s="54">
        <v>1570095</v>
      </c>
      <c r="H99" s="54">
        <v>1469916</v>
      </c>
      <c r="I99" s="54">
        <v>1334291</v>
      </c>
      <c r="J99" s="54">
        <v>868053</v>
      </c>
      <c r="K99" s="54">
        <v>290155</v>
      </c>
      <c r="L99" s="54">
        <v>646270</v>
      </c>
      <c r="M99" s="54">
        <v>51850</v>
      </c>
    </row>
    <row r="100" spans="1:13" ht="13.5">
      <c r="A100" s="103">
        <f>VALUE(MID(D100,8,4))</f>
        <v>2020</v>
      </c>
      <c r="C100" s="3" t="s">
        <v>516</v>
      </c>
      <c r="D100" s="9" t="s">
        <v>67</v>
      </c>
      <c r="E100" s="54">
        <v>730702</v>
      </c>
      <c r="F100" s="54">
        <v>202709</v>
      </c>
      <c r="G100" s="54">
        <v>525930</v>
      </c>
      <c r="H100" s="54">
        <v>471125</v>
      </c>
      <c r="I100" s="54">
        <v>678341</v>
      </c>
      <c r="J100" s="54">
        <v>968442</v>
      </c>
      <c r="K100" s="54">
        <v>1268924</v>
      </c>
      <c r="L100" s="54">
        <v>510236</v>
      </c>
      <c r="M100" s="54">
        <v>189197</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2722621</v>
      </c>
      <c r="F102" s="59">
        <v>4557762</v>
      </c>
      <c r="G102" s="59">
        <v>2671500</v>
      </c>
      <c r="H102" s="59">
        <v>2477591</v>
      </c>
      <c r="I102" s="59">
        <v>3258925</v>
      </c>
      <c r="J102" s="59">
        <v>5302827</v>
      </c>
      <c r="K102" s="59">
        <v>4679751</v>
      </c>
      <c r="L102" s="59">
        <v>7445715</v>
      </c>
      <c r="M102" s="59">
        <v>8384458</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108573</v>
      </c>
      <c r="F105" s="54">
        <v>80468</v>
      </c>
      <c r="G105" s="54">
        <v>500670</v>
      </c>
      <c r="H105" s="54">
        <v>16973</v>
      </c>
      <c r="I105" s="54">
        <v>70348</v>
      </c>
      <c r="J105" s="54">
        <v>67077</v>
      </c>
      <c r="K105" s="54">
        <v>181419</v>
      </c>
      <c r="L105" s="54">
        <v>172331</v>
      </c>
      <c r="M105" s="54">
        <v>0</v>
      </c>
    </row>
    <row r="106" spans="1:13" ht="13.5">
      <c r="A106" s="103">
        <f t="shared" si="6"/>
        <v>499</v>
      </c>
      <c r="C106" s="3" t="s">
        <v>72</v>
      </c>
      <c r="D106" s="9" t="s">
        <v>73</v>
      </c>
      <c r="E106" s="54">
        <v>198164</v>
      </c>
      <c r="F106" s="54">
        <v>58369</v>
      </c>
      <c r="G106" s="54">
        <v>180207</v>
      </c>
      <c r="H106" s="54">
        <v>87708</v>
      </c>
      <c r="I106" s="54">
        <v>103368</v>
      </c>
      <c r="J106" s="54">
        <v>36470</v>
      </c>
      <c r="K106" s="54">
        <v>39174</v>
      </c>
      <c r="L106" s="54">
        <v>172902</v>
      </c>
      <c r="M106" s="54">
        <v>276545</v>
      </c>
    </row>
    <row r="107" spans="1:13" ht="13.5">
      <c r="A107" s="103">
        <f t="shared" si="6"/>
        <v>699</v>
      </c>
      <c r="C107" s="3" t="s">
        <v>74</v>
      </c>
      <c r="D107" s="9" t="s">
        <v>75</v>
      </c>
      <c r="E107" s="54">
        <v>1834977</v>
      </c>
      <c r="F107" s="54">
        <v>1223174</v>
      </c>
      <c r="G107" s="54">
        <v>1038727</v>
      </c>
      <c r="H107" s="54">
        <v>1473647</v>
      </c>
      <c r="I107" s="54">
        <v>2007325</v>
      </c>
      <c r="J107" s="54">
        <v>1030390</v>
      </c>
      <c r="K107" s="54">
        <v>998395</v>
      </c>
      <c r="L107" s="54">
        <v>4081517</v>
      </c>
      <c r="M107" s="54">
        <v>717636</v>
      </c>
    </row>
    <row r="108" spans="1:13" ht="13.5">
      <c r="A108" s="103">
        <f t="shared" si="6"/>
        <v>899</v>
      </c>
      <c r="C108" s="3" t="s">
        <v>76</v>
      </c>
      <c r="D108" s="9" t="s">
        <v>77</v>
      </c>
      <c r="E108" s="54">
        <v>2383910</v>
      </c>
      <c r="F108" s="54">
        <v>526417</v>
      </c>
      <c r="G108" s="54">
        <v>753714</v>
      </c>
      <c r="H108" s="54">
        <v>1013087</v>
      </c>
      <c r="I108" s="54">
        <v>1159916</v>
      </c>
      <c r="J108" s="54">
        <v>4536249</v>
      </c>
      <c r="K108" s="54">
        <v>1645113</v>
      </c>
      <c r="L108" s="54">
        <v>3118559</v>
      </c>
      <c r="M108" s="54">
        <v>281942</v>
      </c>
    </row>
    <row r="109" spans="1:13" ht="13.5">
      <c r="A109" s="103">
        <f t="shared" si="6"/>
        <v>1099</v>
      </c>
      <c r="C109" s="3" t="s">
        <v>78</v>
      </c>
      <c r="D109" s="9" t="s">
        <v>79</v>
      </c>
      <c r="E109" s="54">
        <v>8647</v>
      </c>
      <c r="F109" s="54">
        <v>0</v>
      </c>
      <c r="G109" s="54">
        <v>15461</v>
      </c>
      <c r="H109" s="54">
        <v>0</v>
      </c>
      <c r="I109" s="54">
        <v>11492</v>
      </c>
      <c r="J109" s="54">
        <v>11341</v>
      </c>
      <c r="K109" s="54">
        <v>14718</v>
      </c>
      <c r="L109" s="54">
        <v>2106</v>
      </c>
      <c r="M109" s="54">
        <v>26519</v>
      </c>
    </row>
    <row r="110" spans="1:13" ht="13.5">
      <c r="A110" s="103">
        <f t="shared" si="6"/>
        <v>1299</v>
      </c>
      <c r="C110" s="3" t="s">
        <v>80</v>
      </c>
      <c r="D110" s="9" t="s">
        <v>81</v>
      </c>
      <c r="E110" s="54">
        <v>0</v>
      </c>
      <c r="F110" s="54">
        <v>0</v>
      </c>
      <c r="G110" s="54">
        <v>0</v>
      </c>
      <c r="H110" s="54">
        <v>0</v>
      </c>
      <c r="I110" s="54">
        <v>0</v>
      </c>
      <c r="J110" s="54">
        <v>183675</v>
      </c>
      <c r="K110" s="54">
        <v>0</v>
      </c>
      <c r="L110" s="54">
        <v>0</v>
      </c>
      <c r="M110" s="54">
        <v>0</v>
      </c>
    </row>
    <row r="111" spans="1:13" ht="13.5">
      <c r="A111" s="103">
        <f t="shared" si="6"/>
        <v>1499</v>
      </c>
      <c r="C111" s="3" t="s">
        <v>82</v>
      </c>
      <c r="D111" s="9" t="s">
        <v>83</v>
      </c>
      <c r="E111" s="54">
        <v>13662</v>
      </c>
      <c r="F111" s="54">
        <v>0</v>
      </c>
      <c r="G111" s="54">
        <v>0</v>
      </c>
      <c r="H111" s="54">
        <v>0</v>
      </c>
      <c r="I111" s="54">
        <v>0</v>
      </c>
      <c r="J111" s="54">
        <v>0</v>
      </c>
      <c r="K111" s="54">
        <v>0</v>
      </c>
      <c r="L111" s="54">
        <v>0</v>
      </c>
      <c r="M111" s="54">
        <v>0</v>
      </c>
    </row>
    <row r="112" spans="1:13" ht="13.5">
      <c r="A112" s="103">
        <f t="shared" si="6"/>
        <v>1699</v>
      </c>
      <c r="C112" s="3" t="s">
        <v>84</v>
      </c>
      <c r="D112" s="9" t="s">
        <v>85</v>
      </c>
      <c r="E112" s="54">
        <v>101025</v>
      </c>
      <c r="F112" s="54">
        <v>155962</v>
      </c>
      <c r="G112" s="54">
        <v>137793</v>
      </c>
      <c r="H112" s="54">
        <v>332764</v>
      </c>
      <c r="I112" s="54">
        <v>1047991</v>
      </c>
      <c r="J112" s="54">
        <v>3646846</v>
      </c>
      <c r="K112" s="54">
        <v>1493035</v>
      </c>
      <c r="L112" s="54">
        <v>343223</v>
      </c>
      <c r="M112" s="54">
        <v>71911</v>
      </c>
    </row>
    <row r="113" spans="1:13" ht="13.5">
      <c r="A113" s="103">
        <f t="shared" si="6"/>
        <v>1899</v>
      </c>
      <c r="C113" s="3" t="s">
        <v>86</v>
      </c>
      <c r="D113" s="9" t="s">
        <v>87</v>
      </c>
      <c r="E113" s="54">
        <v>6696</v>
      </c>
      <c r="F113" s="54">
        <v>0</v>
      </c>
      <c r="G113" s="54">
        <v>2950</v>
      </c>
      <c r="H113" s="54">
        <v>4416</v>
      </c>
      <c r="I113" s="54">
        <v>31174</v>
      </c>
      <c r="J113" s="54">
        <v>4125</v>
      </c>
      <c r="K113" s="54">
        <v>41923</v>
      </c>
      <c r="L113" s="54">
        <v>60935</v>
      </c>
      <c r="M113" s="54">
        <v>27495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4655654</v>
      </c>
      <c r="F117" s="59">
        <v>2044390</v>
      </c>
      <c r="G117" s="59">
        <v>2629522</v>
      </c>
      <c r="H117" s="59">
        <v>2928595</v>
      </c>
      <c r="I117" s="59">
        <v>4431614</v>
      </c>
      <c r="J117" s="59">
        <v>9516173</v>
      </c>
      <c r="K117" s="59">
        <v>4413777</v>
      </c>
      <c r="L117" s="59">
        <v>7951573</v>
      </c>
      <c r="M117" s="59">
        <v>1402048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-617401</v>
      </c>
      <c r="F120" s="54">
        <v>-2550776</v>
      </c>
      <c r="G120" s="54">
        <v>-37404</v>
      </c>
      <c r="H120" s="54">
        <v>-41746</v>
      </c>
      <c r="I120" s="54">
        <v>-494504</v>
      </c>
      <c r="J120" s="54">
        <v>-1965947</v>
      </c>
      <c r="K120" s="54">
        <v>-6179293</v>
      </c>
      <c r="L120" s="54">
        <v>-6283419</v>
      </c>
      <c r="M120" s="54">
        <v>-7162375</v>
      </c>
    </row>
    <row r="121" spans="1:13" ht="13.5">
      <c r="A121" s="103">
        <f t="shared" si="7"/>
        <v>5020</v>
      </c>
      <c r="C121" s="4" t="s">
        <v>497</v>
      </c>
      <c r="D121" s="9" t="s">
        <v>326</v>
      </c>
      <c r="E121" s="54">
        <v>2722621</v>
      </c>
      <c r="F121" s="54">
        <v>4557762</v>
      </c>
      <c r="G121" s="54">
        <v>2671500</v>
      </c>
      <c r="H121" s="54">
        <v>2477591</v>
      </c>
      <c r="I121" s="54">
        <v>3258925</v>
      </c>
      <c r="J121" s="54">
        <v>5302827</v>
      </c>
      <c r="K121" s="54">
        <v>4679751</v>
      </c>
      <c r="L121" s="54">
        <v>7445715</v>
      </c>
      <c r="M121" s="54">
        <v>8384458</v>
      </c>
    </row>
    <row r="122" spans="1:13" ht="13.5">
      <c r="A122" s="103">
        <f t="shared" si="7"/>
        <v>5040</v>
      </c>
      <c r="B122" s="228" t="s">
        <v>498</v>
      </c>
      <c r="C122" s="229"/>
      <c r="D122" s="9" t="s">
        <v>154</v>
      </c>
      <c r="E122" s="54">
        <v>4655996</v>
      </c>
      <c r="F122" s="54">
        <v>2044390</v>
      </c>
      <c r="G122" s="54">
        <v>2675842</v>
      </c>
      <c r="H122" s="54">
        <v>2928595</v>
      </c>
      <c r="I122" s="54">
        <v>4730368</v>
      </c>
      <c r="J122" s="54">
        <v>9516173</v>
      </c>
      <c r="K122" s="54">
        <v>4783877</v>
      </c>
      <c r="L122" s="54">
        <v>8324671</v>
      </c>
      <c r="M122" s="54">
        <v>2638282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-1754</v>
      </c>
      <c r="I124" s="54">
        <v>0</v>
      </c>
      <c r="J124" s="54">
        <v>0</v>
      </c>
      <c r="K124" s="54">
        <v>0</v>
      </c>
      <c r="L124" s="54">
        <v>0</v>
      </c>
      <c r="M124" s="54">
        <v>0</v>
      </c>
    </row>
    <row r="125" spans="1:13" ht="13.5">
      <c r="A125" s="103">
        <f t="shared" si="7"/>
        <v>5090</v>
      </c>
      <c r="C125" s="3" t="s">
        <v>157</v>
      </c>
      <c r="D125" s="9" t="s">
        <v>158</v>
      </c>
      <c r="E125" s="54">
        <v>-2550776</v>
      </c>
      <c r="F125" s="54">
        <v>-37404</v>
      </c>
      <c r="G125" s="54">
        <v>-41746</v>
      </c>
      <c r="H125" s="54">
        <v>-494504</v>
      </c>
      <c r="I125" s="54">
        <v>-1965947</v>
      </c>
      <c r="J125" s="54">
        <v>-6179293</v>
      </c>
      <c r="K125" s="54">
        <v>-6283419</v>
      </c>
      <c r="L125" s="54">
        <v>-7162375</v>
      </c>
      <c r="M125" s="54">
        <v>-1416199</v>
      </c>
    </row>
    <row r="126" spans="1:6" ht="6" customHeight="1">
      <c r="A126" s="103"/>
      <c r="C126" s="3"/>
      <c r="D126" s="38"/>
      <c r="E126" s="46"/>
      <c r="F126" s="46"/>
    </row>
    <row r="127" spans="1:13" ht="13.5">
      <c r="A127" s="103"/>
      <c r="C127" s="3" t="s">
        <v>159</v>
      </c>
      <c r="D127" s="9" t="s">
        <v>334</v>
      </c>
      <c r="E127" s="55">
        <v>-1933375</v>
      </c>
      <c r="F127" s="55">
        <v>2513372</v>
      </c>
      <c r="G127" s="55">
        <v>-4342</v>
      </c>
      <c r="H127" s="55">
        <v>-452758</v>
      </c>
      <c r="I127" s="55">
        <v>-1471443</v>
      </c>
      <c r="J127" s="55">
        <v>-4213346</v>
      </c>
      <c r="K127" s="55">
        <v>-104126</v>
      </c>
      <c r="L127" s="55">
        <v>-878956</v>
      </c>
      <c r="M127" s="55">
        <v>5746176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19355</v>
      </c>
      <c r="F130" s="54">
        <v>48295</v>
      </c>
      <c r="G130" s="54">
        <v>70508</v>
      </c>
      <c r="H130" s="54">
        <v>40979</v>
      </c>
      <c r="I130" s="54">
        <v>38050</v>
      </c>
      <c r="J130" s="54">
        <v>156056</v>
      </c>
      <c r="K130" s="54">
        <v>146518</v>
      </c>
      <c r="L130" s="54">
        <v>0</v>
      </c>
      <c r="M130" s="54">
        <v>0</v>
      </c>
    </row>
    <row r="131" spans="1:5" ht="13.5">
      <c r="A131" s="103"/>
      <c r="C131" s="4" t="s">
        <v>162</v>
      </c>
      <c r="D131" s="38"/>
      <c r="E131" s="46"/>
    </row>
    <row r="132" spans="1:13" ht="13.5">
      <c r="A132" s="103">
        <f>VALUE(MID(D132,8,4))</f>
        <v>5410</v>
      </c>
      <c r="B132" s="231" t="s">
        <v>163</v>
      </c>
      <c r="C132" s="229"/>
      <c r="D132" s="9" t="s">
        <v>164</v>
      </c>
      <c r="E132" s="54">
        <v>68828</v>
      </c>
      <c r="F132" s="54">
        <v>71918</v>
      </c>
      <c r="G132" s="54">
        <v>112254</v>
      </c>
      <c r="H132" s="54">
        <v>535483</v>
      </c>
      <c r="I132" s="54">
        <v>1032525</v>
      </c>
      <c r="J132" s="54">
        <v>6335349</v>
      </c>
      <c r="K132" s="54">
        <v>3129937</v>
      </c>
      <c r="L132" s="54">
        <v>0</v>
      </c>
      <c r="M132" s="54">
        <v>0</v>
      </c>
    </row>
    <row r="133" spans="1:13" ht="13.5">
      <c r="A133" s="103">
        <f>VALUE(MID(D133,8,4))</f>
        <v>5420</v>
      </c>
      <c r="C133" s="3" t="s">
        <v>165</v>
      </c>
      <c r="D133" s="9" t="s">
        <v>166</v>
      </c>
      <c r="E133" s="54">
        <v>2501303</v>
      </c>
      <c r="F133" s="54">
        <v>0</v>
      </c>
      <c r="G133" s="54">
        <v>0</v>
      </c>
      <c r="H133" s="54">
        <v>0</v>
      </c>
      <c r="I133" s="54">
        <v>600407</v>
      </c>
      <c r="J133" s="54">
        <v>0</v>
      </c>
      <c r="K133" s="54">
        <v>3300000</v>
      </c>
      <c r="L133" s="54">
        <v>7162375</v>
      </c>
      <c r="M133" s="54">
        <v>1416199</v>
      </c>
    </row>
    <row r="134" spans="1:13" ht="13.5">
      <c r="A134" s="103">
        <f>VALUE(MID(D134,8,4))</f>
        <v>5430</v>
      </c>
      <c r="B134" s="231" t="s">
        <v>167</v>
      </c>
      <c r="C134" s="229"/>
      <c r="D134" s="9" t="s">
        <v>168</v>
      </c>
      <c r="E134" s="54">
        <v>0</v>
      </c>
      <c r="F134" s="54">
        <v>13781</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371065</v>
      </c>
      <c r="J135" s="54">
        <v>0</v>
      </c>
      <c r="K135" s="54">
        <v>0</v>
      </c>
      <c r="L135" s="54">
        <v>0</v>
      </c>
      <c r="M135" s="54">
        <v>0</v>
      </c>
    </row>
    <row r="136" spans="1:13" ht="13.5">
      <c r="A136" s="103">
        <f>VALUE(MID(D136,8,4))</f>
        <v>5400</v>
      </c>
      <c r="C136" s="3" t="s">
        <v>170</v>
      </c>
      <c r="D136" s="9" t="s">
        <v>171</v>
      </c>
      <c r="E136" s="54">
        <v>2570131</v>
      </c>
      <c r="F136" s="54">
        <v>85699</v>
      </c>
      <c r="G136" s="54">
        <v>112254</v>
      </c>
      <c r="H136" s="54">
        <v>535483</v>
      </c>
      <c r="I136" s="54">
        <v>2003997</v>
      </c>
      <c r="J136" s="54">
        <v>6335349</v>
      </c>
      <c r="K136" s="54">
        <v>6429937</v>
      </c>
      <c r="L136" s="54">
        <v>7162375</v>
      </c>
      <c r="M136" s="54">
        <v>1416199</v>
      </c>
    </row>
    <row r="137" spans="1:4" ht="6" customHeight="1">
      <c r="A137" s="103"/>
      <c r="C137" s="3"/>
      <c r="D137" s="38"/>
    </row>
    <row r="138" spans="1:13" ht="13.5">
      <c r="A138" s="103">
        <v>9950</v>
      </c>
      <c r="C138" s="3" t="s">
        <v>157</v>
      </c>
      <c r="D138" s="9" t="s">
        <v>172</v>
      </c>
      <c r="E138" s="54">
        <v>-2550776</v>
      </c>
      <c r="F138" s="54">
        <v>-37404</v>
      </c>
      <c r="G138" s="54">
        <v>-41746</v>
      </c>
      <c r="H138" s="54">
        <v>-494504</v>
      </c>
      <c r="I138" s="54">
        <v>-1965947</v>
      </c>
      <c r="J138" s="54">
        <v>-6179293</v>
      </c>
      <c r="K138" s="54">
        <v>-6283419</v>
      </c>
      <c r="L138" s="54">
        <v>-7162375</v>
      </c>
      <c r="M138" s="54">
        <v>-1416199</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64903</v>
      </c>
      <c r="F142" s="55">
        <v>35918</v>
      </c>
      <c r="G142" s="55">
        <v>5051</v>
      </c>
      <c r="H142" s="55">
        <v>30597</v>
      </c>
      <c r="I142" s="55">
        <v>42754</v>
      </c>
      <c r="J142" s="55">
        <v>5935</v>
      </c>
      <c r="K142" s="55">
        <v>62952</v>
      </c>
      <c r="L142" s="55">
        <v>35139</v>
      </c>
      <c r="M142" s="55">
        <v>30504</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255445</v>
      </c>
      <c r="F144" s="54">
        <v>51049</v>
      </c>
      <c r="G144" s="54">
        <v>34934</v>
      </c>
      <c r="H144" s="54">
        <v>298322</v>
      </c>
      <c r="I144" s="54">
        <v>172984</v>
      </c>
      <c r="J144" s="54">
        <v>201034</v>
      </c>
      <c r="K144" s="54">
        <v>0</v>
      </c>
      <c r="L144" s="54">
        <v>30397</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31800</v>
      </c>
    </row>
    <row r="146" spans="1:13" ht="13.5">
      <c r="A146" s="103">
        <f>VALUE(MID(D146,8,4))</f>
        <v>1020</v>
      </c>
      <c r="B146" s="231" t="s">
        <v>403</v>
      </c>
      <c r="C146" s="229"/>
      <c r="D146" s="9" t="s">
        <v>576</v>
      </c>
      <c r="E146" s="54">
        <v>166250</v>
      </c>
      <c r="F146" s="54">
        <v>142770</v>
      </c>
      <c r="G146" s="54">
        <v>200</v>
      </c>
      <c r="H146" s="54">
        <v>200</v>
      </c>
      <c r="I146" s="54">
        <v>0</v>
      </c>
      <c r="J146" s="54">
        <v>499</v>
      </c>
      <c r="K146" s="54">
        <v>6441</v>
      </c>
      <c r="L146" s="54">
        <v>0</v>
      </c>
      <c r="M146" s="54">
        <v>48914</v>
      </c>
    </row>
    <row r="147" spans="1:13" ht="13.5">
      <c r="A147" s="103">
        <f>VALUE(MID(D147,8,4))</f>
        <v>1010</v>
      </c>
      <c r="B147" s="231" t="s">
        <v>0</v>
      </c>
      <c r="C147" s="229"/>
      <c r="D147" s="9" t="s">
        <v>577</v>
      </c>
      <c r="E147" s="54">
        <v>620403</v>
      </c>
      <c r="F147" s="54">
        <v>140364</v>
      </c>
      <c r="G147" s="54">
        <v>273901</v>
      </c>
      <c r="H147" s="54">
        <v>7500</v>
      </c>
      <c r="I147" s="54">
        <v>603938</v>
      </c>
      <c r="J147" s="54">
        <v>206299</v>
      </c>
      <c r="K147" s="54">
        <v>8333</v>
      </c>
      <c r="L147" s="54">
        <v>269189</v>
      </c>
      <c r="M147" s="54">
        <v>50045</v>
      </c>
    </row>
    <row r="148" spans="1:13" ht="13.5">
      <c r="A148" s="103"/>
      <c r="B148" s="231" t="s">
        <v>573</v>
      </c>
      <c r="C148" s="229"/>
      <c r="D148" s="9" t="s">
        <v>334</v>
      </c>
      <c r="E148" s="54">
        <v>531208</v>
      </c>
      <c r="F148" s="54">
        <v>232085</v>
      </c>
      <c r="G148" s="54">
        <v>239167</v>
      </c>
      <c r="H148" s="54">
        <v>-290622</v>
      </c>
      <c r="I148" s="54">
        <v>430954</v>
      </c>
      <c r="J148" s="54">
        <v>5764</v>
      </c>
      <c r="K148" s="54">
        <v>14774</v>
      </c>
      <c r="L148" s="54">
        <v>238792</v>
      </c>
      <c r="M148" s="54">
        <v>67159</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1798619</v>
      </c>
      <c r="F150" s="54">
        <v>1412743</v>
      </c>
      <c r="G150" s="54">
        <v>1205389</v>
      </c>
      <c r="H150" s="54">
        <v>1024522</v>
      </c>
      <c r="I150" s="54">
        <v>1345741</v>
      </c>
      <c r="J150" s="54">
        <v>957541</v>
      </c>
      <c r="K150" s="54">
        <v>957712</v>
      </c>
      <c r="L150" s="54">
        <v>1263400</v>
      </c>
      <c r="M150" s="54">
        <v>1069417</v>
      </c>
    </row>
    <row r="151" spans="1:13" ht="13.5">
      <c r="A151" s="103">
        <f>VALUE(MID(D151,8,4))</f>
        <v>2099</v>
      </c>
      <c r="B151" s="231" t="s">
        <v>175</v>
      </c>
      <c r="C151" s="229"/>
      <c r="D151" s="9" t="s">
        <v>176</v>
      </c>
      <c r="E151" s="54">
        <v>1412743</v>
      </c>
      <c r="F151" s="54">
        <v>1205389</v>
      </c>
      <c r="G151" s="54">
        <v>971273</v>
      </c>
      <c r="H151" s="54">
        <v>1345741</v>
      </c>
      <c r="I151" s="54">
        <v>957541</v>
      </c>
      <c r="J151" s="54">
        <v>957712</v>
      </c>
      <c r="K151" s="54">
        <v>1263400</v>
      </c>
      <c r="L151" s="54">
        <v>1069417</v>
      </c>
      <c r="M151" s="54">
        <v>1015091</v>
      </c>
    </row>
    <row r="152" spans="1:13" ht="13.5">
      <c r="A152" s="103"/>
      <c r="B152" s="231" t="s">
        <v>177</v>
      </c>
      <c r="C152" s="229"/>
      <c r="D152" s="9" t="s">
        <v>334</v>
      </c>
      <c r="E152" s="55">
        <v>-385876</v>
      </c>
      <c r="F152" s="55">
        <v>-207354</v>
      </c>
      <c r="G152" s="55">
        <v>-234116</v>
      </c>
      <c r="H152" s="55">
        <v>321219</v>
      </c>
      <c r="I152" s="55">
        <v>-388200</v>
      </c>
      <c r="J152" s="55">
        <v>171</v>
      </c>
      <c r="K152" s="55">
        <v>305688</v>
      </c>
      <c r="L152" s="55">
        <v>-193983</v>
      </c>
      <c r="M152" s="55">
        <v>-54326</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-67</v>
      </c>
      <c r="I156" s="55">
        <v>0</v>
      </c>
      <c r="J156" s="55">
        <v>24414</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17800</v>
      </c>
      <c r="F158" s="54">
        <v>567957</v>
      </c>
      <c r="G158" s="54">
        <v>231792</v>
      </c>
      <c r="H158" s="54">
        <v>75000</v>
      </c>
      <c r="I158" s="54">
        <v>819660</v>
      </c>
      <c r="J158" s="54">
        <v>1559937</v>
      </c>
      <c r="K158" s="54">
        <v>0</v>
      </c>
      <c r="L158" s="54">
        <v>0</v>
      </c>
      <c r="M158" s="54">
        <v>2771</v>
      </c>
    </row>
    <row r="159" spans="1:13" ht="13.5">
      <c r="A159" s="103">
        <f>VALUE(MID(D159,8,4))</f>
        <v>420</v>
      </c>
      <c r="B159" s="231" t="s">
        <v>402</v>
      </c>
      <c r="C159" s="229"/>
      <c r="D159" s="9" t="s">
        <v>153</v>
      </c>
      <c r="E159" s="54">
        <v>342</v>
      </c>
      <c r="F159" s="54">
        <v>0</v>
      </c>
      <c r="G159" s="54">
        <v>0</v>
      </c>
      <c r="H159" s="54">
        <v>0</v>
      </c>
      <c r="I159" s="54">
        <v>0</v>
      </c>
      <c r="J159" s="54">
        <v>0</v>
      </c>
      <c r="K159" s="54">
        <v>0</v>
      </c>
      <c r="L159" s="54">
        <v>0</v>
      </c>
      <c r="M159" s="54">
        <v>1204434</v>
      </c>
    </row>
    <row r="160" spans="1:13" ht="13.5">
      <c r="A160" s="103">
        <f>VALUE(MID(D160,8,4))</f>
        <v>1020</v>
      </c>
      <c r="B160" s="231" t="s">
        <v>403</v>
      </c>
      <c r="C160" s="229"/>
      <c r="D160" s="9" t="s">
        <v>574</v>
      </c>
      <c r="E160" s="54">
        <v>73087</v>
      </c>
      <c r="F160" s="54">
        <v>0</v>
      </c>
      <c r="G160" s="54">
        <v>17</v>
      </c>
      <c r="H160" s="54">
        <v>25000</v>
      </c>
      <c r="I160" s="54">
        <v>15</v>
      </c>
      <c r="J160" s="54">
        <v>38</v>
      </c>
      <c r="K160" s="54">
        <v>285669</v>
      </c>
      <c r="L160" s="54">
        <v>400009</v>
      </c>
      <c r="M160" s="54">
        <v>0</v>
      </c>
    </row>
    <row r="161" spans="1:13" ht="13.5">
      <c r="A161" s="103">
        <f>VALUE(MID(D161,8,4))</f>
        <v>1010</v>
      </c>
      <c r="B161" s="231" t="s">
        <v>0</v>
      </c>
      <c r="C161" s="229"/>
      <c r="D161" s="9" t="s">
        <v>575</v>
      </c>
      <c r="E161" s="54">
        <v>55500</v>
      </c>
      <c r="F161" s="54">
        <v>62345</v>
      </c>
      <c r="G161" s="54">
        <v>252029</v>
      </c>
      <c r="H161" s="54">
        <v>387842</v>
      </c>
      <c r="I161" s="54">
        <v>50118</v>
      </c>
      <c r="J161" s="54">
        <v>752754</v>
      </c>
      <c r="K161" s="54">
        <v>1147484</v>
      </c>
      <c r="L161" s="54">
        <v>52884</v>
      </c>
      <c r="M161" s="54">
        <v>98787</v>
      </c>
    </row>
    <row r="162" spans="1:13" ht="13.5">
      <c r="A162" s="103"/>
      <c r="B162" s="231" t="s">
        <v>573</v>
      </c>
      <c r="C162" s="229"/>
      <c r="D162" s="9" t="s">
        <v>334</v>
      </c>
      <c r="E162" s="54">
        <v>110445</v>
      </c>
      <c r="F162" s="54">
        <v>-505612</v>
      </c>
      <c r="G162" s="54">
        <v>20254</v>
      </c>
      <c r="H162" s="54">
        <v>337842</v>
      </c>
      <c r="I162" s="54">
        <v>-769527</v>
      </c>
      <c r="J162" s="54">
        <v>-807145</v>
      </c>
      <c r="K162" s="54">
        <v>1433153</v>
      </c>
      <c r="L162" s="54">
        <v>452893</v>
      </c>
      <c r="M162" s="54">
        <v>-1108418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1525786</v>
      </c>
      <c r="F164" s="54">
        <v>1421282</v>
      </c>
      <c r="G164" s="54">
        <v>1938081</v>
      </c>
      <c r="H164" s="54">
        <v>1917827</v>
      </c>
      <c r="I164" s="54">
        <v>1579918</v>
      </c>
      <c r="J164" s="54">
        <v>2349445</v>
      </c>
      <c r="K164" s="54">
        <v>3181004</v>
      </c>
      <c r="L164" s="54">
        <v>1556927</v>
      </c>
      <c r="M164" s="54">
        <v>1104034</v>
      </c>
    </row>
    <row r="165" spans="1:13" ht="13.5">
      <c r="A165" s="103">
        <f>VALUE(MID(D165,8,4))</f>
        <v>2099</v>
      </c>
      <c r="C165" s="3" t="s">
        <v>180</v>
      </c>
      <c r="D165" s="9" t="s">
        <v>181</v>
      </c>
      <c r="E165" s="54">
        <v>1421282</v>
      </c>
      <c r="F165" s="54">
        <v>1938081</v>
      </c>
      <c r="G165" s="54">
        <v>1917827</v>
      </c>
      <c r="H165" s="54">
        <v>1579918</v>
      </c>
      <c r="I165" s="54">
        <v>2349445</v>
      </c>
      <c r="J165" s="54">
        <v>3181004</v>
      </c>
      <c r="K165" s="54">
        <v>1556927</v>
      </c>
      <c r="L165" s="54">
        <v>1104034</v>
      </c>
      <c r="M165" s="54">
        <v>2247148</v>
      </c>
    </row>
    <row r="166" spans="1:13" ht="13.5">
      <c r="A166" s="103"/>
      <c r="C166" s="3" t="s">
        <v>182</v>
      </c>
      <c r="D166" s="9" t="s">
        <v>334</v>
      </c>
      <c r="E166" s="55">
        <v>-104504</v>
      </c>
      <c r="F166" s="55">
        <v>516799</v>
      </c>
      <c r="G166" s="55">
        <v>-20254</v>
      </c>
      <c r="H166" s="55">
        <v>-337909</v>
      </c>
      <c r="I166" s="55">
        <v>769527</v>
      </c>
      <c r="J166" s="55">
        <v>831559</v>
      </c>
      <c r="K166" s="55">
        <v>-1624077</v>
      </c>
      <c r="L166" s="55">
        <v>-452893</v>
      </c>
      <c r="M166" s="55">
        <v>1143114</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107279</v>
      </c>
      <c r="F170" s="55">
        <v>46900</v>
      </c>
      <c r="G170" s="55">
        <v>33557</v>
      </c>
      <c r="H170" s="55">
        <v>49384</v>
      </c>
      <c r="I170" s="55">
        <v>142347</v>
      </c>
      <c r="J170" s="55">
        <v>219793</v>
      </c>
      <c r="K170" s="55">
        <v>186879</v>
      </c>
      <c r="L170" s="55">
        <v>147977</v>
      </c>
      <c r="M170" s="55">
        <v>139009</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1400</v>
      </c>
      <c r="G172" s="55">
        <v>800</v>
      </c>
      <c r="H172" s="55">
        <v>6600</v>
      </c>
      <c r="I172" s="55">
        <v>5000</v>
      </c>
      <c r="J172" s="55">
        <v>21150</v>
      </c>
      <c r="K172" s="55">
        <v>0</v>
      </c>
      <c r="L172" s="55">
        <v>1497</v>
      </c>
      <c r="M172" s="55">
        <v>53324</v>
      </c>
    </row>
    <row r="173" spans="1:13" s="101" customFormat="1" ht="27">
      <c r="A173" s="103"/>
      <c r="B173" s="230" t="s">
        <v>572</v>
      </c>
      <c r="C173" s="229"/>
      <c r="D173" s="52" t="s">
        <v>118</v>
      </c>
      <c r="E173" s="55">
        <v>16636</v>
      </c>
      <c r="F173" s="55">
        <v>14056</v>
      </c>
      <c r="G173" s="55">
        <v>4256</v>
      </c>
      <c r="H173" s="55">
        <v>13471</v>
      </c>
      <c r="I173" s="55">
        <v>9761</v>
      </c>
      <c r="J173" s="55">
        <v>11002</v>
      </c>
      <c r="K173" s="55">
        <v>37815</v>
      </c>
      <c r="L173" s="55">
        <v>50509</v>
      </c>
      <c r="M173" s="55">
        <v>44895</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65591</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101210</v>
      </c>
      <c r="K176" s="55">
        <v>101212</v>
      </c>
      <c r="L176" s="55">
        <v>134000</v>
      </c>
      <c r="M176" s="55">
        <v>303589</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4075</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5500</v>
      </c>
      <c r="G179" s="54">
        <v>750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35392</v>
      </c>
      <c r="F181" s="54">
        <v>0</v>
      </c>
      <c r="G181" s="54">
        <v>0</v>
      </c>
      <c r="H181" s="54">
        <v>0</v>
      </c>
      <c r="I181" s="54">
        <v>0</v>
      </c>
      <c r="J181" s="54">
        <v>0</v>
      </c>
      <c r="K181" s="54">
        <v>0</v>
      </c>
      <c r="L181" s="54">
        <v>0</v>
      </c>
      <c r="M181" s="54">
        <v>28994</v>
      </c>
    </row>
    <row r="182" spans="1:13" s="101" customFormat="1" ht="13.5">
      <c r="A182" s="160"/>
      <c r="B182" s="231" t="s">
        <v>0</v>
      </c>
      <c r="C182" s="229"/>
      <c r="D182" s="9" t="s">
        <v>586</v>
      </c>
      <c r="E182" s="54">
        <v>54799</v>
      </c>
      <c r="F182" s="54">
        <v>0</v>
      </c>
      <c r="G182" s="54">
        <v>0</v>
      </c>
      <c r="H182" s="54">
        <v>75783</v>
      </c>
      <c r="I182" s="54">
        <v>24285</v>
      </c>
      <c r="J182" s="54">
        <v>9389</v>
      </c>
      <c r="K182" s="54">
        <v>113107</v>
      </c>
      <c r="L182" s="54">
        <v>188163</v>
      </c>
      <c r="M182" s="54">
        <v>40365</v>
      </c>
    </row>
    <row r="183" spans="1:13" s="101" customFormat="1" ht="13.5">
      <c r="A183" s="141"/>
      <c r="B183" s="231" t="s">
        <v>573</v>
      </c>
      <c r="C183" s="229"/>
      <c r="D183" s="9" t="s">
        <v>334</v>
      </c>
      <c r="E183" s="54">
        <v>90191</v>
      </c>
      <c r="F183" s="54">
        <v>-5500</v>
      </c>
      <c r="G183" s="54">
        <v>-750</v>
      </c>
      <c r="H183" s="54">
        <v>75783</v>
      </c>
      <c r="I183" s="54">
        <v>24285</v>
      </c>
      <c r="J183" s="54">
        <v>9389</v>
      </c>
      <c r="K183" s="54">
        <v>113107</v>
      </c>
      <c r="L183" s="54">
        <v>188163</v>
      </c>
      <c r="M183" s="54">
        <v>69359</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380576</v>
      </c>
      <c r="F185" s="54">
        <v>419075</v>
      </c>
      <c r="G185" s="54">
        <v>486931</v>
      </c>
      <c r="H185" s="54">
        <v>473045</v>
      </c>
      <c r="I185" s="54">
        <v>466717</v>
      </c>
      <c r="J185" s="54">
        <v>599540</v>
      </c>
      <c r="K185" s="54">
        <v>943306</v>
      </c>
      <c r="L185" s="54">
        <v>1156105</v>
      </c>
      <c r="M185" s="54">
        <v>1301925</v>
      </c>
    </row>
    <row r="186" spans="1:13" ht="13.5">
      <c r="A186" s="103">
        <f>VALUE(MID(D186,8,4))</f>
        <v>2099</v>
      </c>
      <c r="B186" s="231" t="s">
        <v>185</v>
      </c>
      <c r="C186" s="229"/>
      <c r="D186" s="56" t="s">
        <v>186</v>
      </c>
      <c r="E186" s="54">
        <v>419075</v>
      </c>
      <c r="F186" s="54">
        <v>486931</v>
      </c>
      <c r="G186" s="54">
        <v>526294</v>
      </c>
      <c r="H186" s="54">
        <v>466717</v>
      </c>
      <c r="I186" s="54">
        <v>599540</v>
      </c>
      <c r="J186" s="54">
        <v>943306</v>
      </c>
      <c r="K186" s="54">
        <v>1156105</v>
      </c>
      <c r="L186" s="54">
        <v>1301925</v>
      </c>
      <c r="M186" s="54">
        <v>1843049</v>
      </c>
    </row>
    <row r="187" spans="1:13" ht="13.5">
      <c r="A187" s="103"/>
      <c r="B187" s="231" t="s">
        <v>187</v>
      </c>
      <c r="C187" s="229"/>
      <c r="D187" s="9" t="s">
        <v>334</v>
      </c>
      <c r="E187" s="55">
        <v>38499</v>
      </c>
      <c r="F187" s="55">
        <v>67856</v>
      </c>
      <c r="G187" s="55">
        <v>39363</v>
      </c>
      <c r="H187" s="55">
        <v>-6328</v>
      </c>
      <c r="I187" s="55">
        <v>132823</v>
      </c>
      <c r="J187" s="55">
        <v>343766</v>
      </c>
      <c r="K187" s="55">
        <v>212799</v>
      </c>
      <c r="L187" s="55">
        <v>145820</v>
      </c>
      <c r="M187" s="55">
        <v>541124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1189200</v>
      </c>
      <c r="F191" s="55">
        <v>1189200</v>
      </c>
      <c r="G191" s="55">
        <v>1243200</v>
      </c>
      <c r="H191" s="55">
        <v>1243200</v>
      </c>
      <c r="I191" s="55">
        <v>1243200</v>
      </c>
      <c r="J191" s="55">
        <v>1552238</v>
      </c>
      <c r="K191" s="55">
        <v>1379502</v>
      </c>
      <c r="L191" s="55">
        <v>979492</v>
      </c>
      <c r="M191" s="55">
        <v>911577</v>
      </c>
    </row>
    <row r="192" spans="1:13" ht="13.5">
      <c r="A192" s="161">
        <v>5020</v>
      </c>
      <c r="C192" s="145" t="s">
        <v>536</v>
      </c>
      <c r="D192" s="9" t="s">
        <v>334</v>
      </c>
      <c r="E192" s="55">
        <v>100000</v>
      </c>
      <c r="F192" s="55">
        <v>100000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155</v>
      </c>
      <c r="I197" s="55">
        <v>0</v>
      </c>
      <c r="J197" s="55">
        <v>0</v>
      </c>
      <c r="K197" s="55">
        <v>0</v>
      </c>
      <c r="L197" s="55">
        <v>0</v>
      </c>
      <c r="M197" s="55">
        <v>0</v>
      </c>
    </row>
    <row r="198" spans="1:13" ht="13.5">
      <c r="A198" s="161">
        <v>5070</v>
      </c>
      <c r="C198" s="145" t="s">
        <v>541</v>
      </c>
      <c r="D198" s="9" t="s">
        <v>334</v>
      </c>
      <c r="E198" s="55">
        <v>35000</v>
      </c>
      <c r="F198" s="55">
        <v>35000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4000</v>
      </c>
      <c r="F200" s="55">
        <v>4000</v>
      </c>
      <c r="G200" s="55">
        <v>0</v>
      </c>
      <c r="H200" s="55">
        <v>0</v>
      </c>
      <c r="I200" s="55">
        <v>0</v>
      </c>
      <c r="J200" s="55">
        <v>0</v>
      </c>
      <c r="K200" s="55">
        <v>0</v>
      </c>
      <c r="L200" s="55">
        <v>0</v>
      </c>
      <c r="M200" s="55">
        <v>0</v>
      </c>
    </row>
    <row r="201" spans="1:13" ht="13.5">
      <c r="A201" s="161">
        <v>5630</v>
      </c>
      <c r="C201" s="145" t="s">
        <v>544</v>
      </c>
      <c r="D201" s="9" t="s">
        <v>334</v>
      </c>
      <c r="E201" s="133"/>
      <c r="F201" s="133"/>
      <c r="G201" s="133"/>
      <c r="H201" s="55">
        <v>8949</v>
      </c>
      <c r="I201" s="55">
        <v>0</v>
      </c>
      <c r="J201" s="55">
        <v>0</v>
      </c>
      <c r="K201" s="55">
        <v>0</v>
      </c>
      <c r="L201" s="55">
        <v>0</v>
      </c>
      <c r="M201" s="55">
        <v>0</v>
      </c>
    </row>
    <row r="202" spans="1:13" ht="13.5">
      <c r="A202" s="161">
        <v>5660</v>
      </c>
      <c r="C202" s="145" t="s">
        <v>545</v>
      </c>
      <c r="D202" s="9" t="s">
        <v>334</v>
      </c>
      <c r="E202" s="133"/>
      <c r="F202" s="133"/>
      <c r="G202" s="133"/>
      <c r="H202" s="55">
        <v>45935</v>
      </c>
      <c r="I202" s="55">
        <v>48288</v>
      </c>
      <c r="J202" s="55">
        <v>24498</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155</v>
      </c>
      <c r="F207" s="55">
        <v>155</v>
      </c>
      <c r="G207" s="55">
        <v>10155</v>
      </c>
      <c r="H207" s="55">
        <v>0</v>
      </c>
      <c r="I207" s="55">
        <v>15000</v>
      </c>
      <c r="J207" s="55">
        <v>15000</v>
      </c>
      <c r="K207" s="55">
        <v>0</v>
      </c>
      <c r="L207" s="55">
        <v>0</v>
      </c>
      <c r="M207" s="55">
        <v>0</v>
      </c>
    </row>
    <row r="208" spans="1:13" ht="13.5">
      <c r="A208" s="162">
        <v>5210</v>
      </c>
      <c r="C208" s="156" t="s">
        <v>553</v>
      </c>
      <c r="D208" s="9" t="s">
        <v>334</v>
      </c>
      <c r="E208" s="55">
        <v>5718</v>
      </c>
      <c r="F208" s="55">
        <v>5718</v>
      </c>
      <c r="G208" s="55">
        <v>0</v>
      </c>
      <c r="H208" s="55">
        <v>0</v>
      </c>
      <c r="I208" s="55">
        <v>0</v>
      </c>
      <c r="J208" s="55">
        <v>0</v>
      </c>
      <c r="K208" s="55">
        <v>89979</v>
      </c>
      <c r="L208" s="55">
        <v>89979</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19158</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1367</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1352</v>
      </c>
      <c r="J225" s="55">
        <v>1314</v>
      </c>
      <c r="K225" s="55">
        <v>0</v>
      </c>
      <c r="L225" s="55">
        <v>0</v>
      </c>
      <c r="M225" s="55">
        <v>0</v>
      </c>
    </row>
    <row r="226" spans="1:13" ht="13.5">
      <c r="A226" s="162">
        <v>5275</v>
      </c>
      <c r="C226" s="148" t="s">
        <v>564</v>
      </c>
      <c r="D226" s="9" t="s">
        <v>334</v>
      </c>
      <c r="E226" s="55">
        <v>0</v>
      </c>
      <c r="F226" s="55">
        <v>0</v>
      </c>
      <c r="G226" s="55">
        <v>0</v>
      </c>
      <c r="H226" s="55">
        <v>6000</v>
      </c>
      <c r="I226" s="55">
        <v>15000</v>
      </c>
      <c r="J226" s="55">
        <v>30523</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204182</v>
      </c>
      <c r="F231" s="55">
        <v>204337</v>
      </c>
      <c r="G231" s="55">
        <v>154175</v>
      </c>
      <c r="H231" s="55">
        <v>251757</v>
      </c>
      <c r="I231" s="55">
        <v>137535</v>
      </c>
      <c r="J231" s="55">
        <v>-1608</v>
      </c>
      <c r="K231" s="55">
        <v>4320</v>
      </c>
      <c r="L231" s="55">
        <v>155234</v>
      </c>
      <c r="M231" s="55">
        <v>119531</v>
      </c>
    </row>
    <row r="232" spans="1:13" ht="13.5">
      <c r="A232" s="162">
        <v>5410</v>
      </c>
      <c r="C232" s="155" t="s">
        <v>566</v>
      </c>
      <c r="D232" s="9" t="s">
        <v>334</v>
      </c>
      <c r="E232" s="55">
        <v>64810</v>
      </c>
      <c r="F232" s="55">
        <v>115232</v>
      </c>
      <c r="G232" s="55">
        <v>141784</v>
      </c>
      <c r="H232" s="55">
        <v>101046</v>
      </c>
      <c r="I232" s="55">
        <v>202684</v>
      </c>
      <c r="J232" s="55">
        <v>280347</v>
      </c>
      <c r="K232" s="55">
        <v>70536</v>
      </c>
      <c r="L232" s="55">
        <v>387196</v>
      </c>
      <c r="M232" s="55">
        <v>432905</v>
      </c>
    </row>
    <row r="233" spans="1:3" ht="13.5">
      <c r="A233" s="162"/>
      <c r="C233" s="155" t="s">
        <v>447</v>
      </c>
    </row>
    <row r="234" spans="1:13" ht="13.5">
      <c r="A234" s="162">
        <v>5415</v>
      </c>
      <c r="C234" s="152" t="s">
        <v>567</v>
      </c>
      <c r="D234" s="9" t="s">
        <v>334</v>
      </c>
      <c r="E234" s="55">
        <v>164175</v>
      </c>
      <c r="F234" s="55">
        <v>650990</v>
      </c>
      <c r="G234" s="55">
        <v>356390</v>
      </c>
      <c r="H234" s="55">
        <v>120668</v>
      </c>
      <c r="I234" s="55">
        <v>359764</v>
      </c>
      <c r="J234" s="55">
        <v>249873</v>
      </c>
      <c r="K234" s="55">
        <v>25480</v>
      </c>
      <c r="L234" s="55">
        <v>0</v>
      </c>
      <c r="M234" s="55">
        <v>1204434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311938</v>
      </c>
      <c r="F237" s="55">
        <v>284588</v>
      </c>
      <c r="G237" s="55">
        <v>286052</v>
      </c>
      <c r="H237" s="55">
        <v>294173</v>
      </c>
      <c r="I237" s="55">
        <v>236257</v>
      </c>
      <c r="J237" s="55">
        <v>820279</v>
      </c>
      <c r="K237" s="55">
        <v>301882</v>
      </c>
      <c r="L237" s="55">
        <v>67445</v>
      </c>
      <c r="M237" s="55">
        <v>70137</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11187</v>
      </c>
      <c r="F239" s="55">
        <v>11187</v>
      </c>
      <c r="G239" s="55">
        <v>18187</v>
      </c>
      <c r="H239" s="55">
        <v>22687</v>
      </c>
      <c r="I239" s="55">
        <v>473379</v>
      </c>
      <c r="J239" s="55">
        <v>451563</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100000</v>
      </c>
      <c r="H241" s="55">
        <v>25000</v>
      </c>
      <c r="I241" s="55">
        <v>25000</v>
      </c>
      <c r="J241" s="55">
        <v>25000</v>
      </c>
      <c r="K241" s="55">
        <v>14893</v>
      </c>
      <c r="L241" s="55">
        <v>14893</v>
      </c>
      <c r="M241" s="55">
        <v>14893</v>
      </c>
    </row>
    <row r="242" spans="1:13" ht="13.5">
      <c r="A242" s="162">
        <v>5450</v>
      </c>
      <c r="C242" s="155" t="s">
        <v>561</v>
      </c>
      <c r="D242" s="9" t="s">
        <v>334</v>
      </c>
      <c r="E242" s="55">
        <v>207405</v>
      </c>
      <c r="F242" s="55">
        <v>132845</v>
      </c>
      <c r="G242" s="55">
        <v>135365</v>
      </c>
      <c r="H242" s="55">
        <v>131785</v>
      </c>
      <c r="I242" s="55">
        <v>136257</v>
      </c>
      <c r="J242" s="55">
        <v>136389</v>
      </c>
      <c r="K242" s="55">
        <v>141857</v>
      </c>
      <c r="L242" s="55">
        <v>130097</v>
      </c>
      <c r="M242" s="55">
        <v>110727</v>
      </c>
    </row>
    <row r="243" spans="1:13" ht="13.5">
      <c r="A243" s="162">
        <v>5455</v>
      </c>
      <c r="C243" s="155" t="s">
        <v>562</v>
      </c>
      <c r="D243" s="9" t="s">
        <v>334</v>
      </c>
      <c r="E243" s="55">
        <v>9911</v>
      </c>
      <c r="F243" s="55">
        <v>10006</v>
      </c>
      <c r="G243" s="55">
        <v>21637</v>
      </c>
      <c r="H243" s="55">
        <v>42111</v>
      </c>
      <c r="I243" s="55">
        <v>42520</v>
      </c>
      <c r="J243" s="55">
        <v>11363</v>
      </c>
      <c r="K243" s="55">
        <v>0</v>
      </c>
      <c r="L243" s="55">
        <v>12241</v>
      </c>
      <c r="M243" s="55">
        <v>12729</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130458</v>
      </c>
      <c r="F246" s="55">
        <v>80244</v>
      </c>
      <c r="G246" s="55">
        <v>65849</v>
      </c>
      <c r="H246" s="55">
        <v>67962</v>
      </c>
      <c r="I246" s="55">
        <v>81441</v>
      </c>
      <c r="J246" s="55">
        <v>40730</v>
      </c>
      <c r="K246" s="55">
        <v>8594</v>
      </c>
      <c r="L246" s="55">
        <v>59097</v>
      </c>
      <c r="M246" s="55">
        <v>61945</v>
      </c>
    </row>
    <row r="247" spans="1:13" ht="13.5">
      <c r="A247" s="162" t="s">
        <v>493</v>
      </c>
      <c r="C247" s="154" t="s">
        <v>491</v>
      </c>
      <c r="D247" s="9" t="s">
        <v>334</v>
      </c>
      <c r="E247" s="55">
        <v>85943</v>
      </c>
      <c r="F247" s="55">
        <v>46547</v>
      </c>
      <c r="G247" s="55">
        <v>50936</v>
      </c>
      <c r="H247" s="55">
        <v>262769</v>
      </c>
      <c r="I247" s="133"/>
      <c r="J247" s="133"/>
      <c r="K247" s="133"/>
      <c r="L247" s="133"/>
      <c r="M247" s="133"/>
    </row>
    <row r="248" spans="1:13" ht="13.5">
      <c r="A248" s="162" t="s">
        <v>444</v>
      </c>
      <c r="C248" s="152" t="s">
        <v>549</v>
      </c>
      <c r="D248" s="9" t="s">
        <v>334</v>
      </c>
      <c r="E248" s="133"/>
      <c r="F248" s="133"/>
      <c r="G248" s="133"/>
      <c r="H248" s="133"/>
      <c r="I248" s="55">
        <v>0</v>
      </c>
      <c r="J248" s="55">
        <v>0</v>
      </c>
      <c r="K248" s="55">
        <v>7000</v>
      </c>
      <c r="L248" s="55">
        <v>0</v>
      </c>
      <c r="M248" s="55">
        <v>8083</v>
      </c>
    </row>
    <row r="249" spans="1:13" ht="13.5">
      <c r="A249" s="162" t="s">
        <v>445</v>
      </c>
      <c r="C249" s="152" t="s">
        <v>550</v>
      </c>
      <c r="D249" s="9" t="s">
        <v>334</v>
      </c>
      <c r="E249" s="133"/>
      <c r="F249" s="133"/>
      <c r="G249" s="133"/>
      <c r="H249" s="133"/>
      <c r="I249" s="55">
        <v>47267</v>
      </c>
      <c r="J249" s="55">
        <v>253088</v>
      </c>
      <c r="K249" s="55">
        <v>59887</v>
      </c>
      <c r="L249" s="55">
        <v>8083</v>
      </c>
      <c r="M249" s="55">
        <v>46510</v>
      </c>
    </row>
    <row r="250" spans="1:13" ht="13.5">
      <c r="A250" s="162">
        <v>5475</v>
      </c>
      <c r="C250" s="152" t="s">
        <v>564</v>
      </c>
      <c r="D250" s="9" t="s">
        <v>334</v>
      </c>
      <c r="E250" s="55">
        <v>27192</v>
      </c>
      <c r="F250" s="55">
        <v>27453</v>
      </c>
      <c r="G250" s="55">
        <v>61348</v>
      </c>
      <c r="H250" s="55">
        <v>28799</v>
      </c>
      <c r="I250" s="55">
        <v>29921</v>
      </c>
      <c r="J250" s="55">
        <v>31176</v>
      </c>
      <c r="K250" s="55">
        <v>24209</v>
      </c>
      <c r="L250" s="55">
        <v>45170</v>
      </c>
      <c r="M250" s="55">
        <v>0</v>
      </c>
    </row>
    <row r="251" spans="1:13" ht="13.5">
      <c r="A251" s="162">
        <v>5480</v>
      </c>
      <c r="C251" s="155" t="s">
        <v>551</v>
      </c>
      <c r="D251" s="9" t="s">
        <v>334</v>
      </c>
      <c r="E251" s="55">
        <v>36180</v>
      </c>
      <c r="F251" s="55">
        <v>37169</v>
      </c>
      <c r="G251" s="55">
        <v>37273</v>
      </c>
      <c r="H251" s="55">
        <v>57265</v>
      </c>
      <c r="I251" s="55">
        <v>58230</v>
      </c>
      <c r="J251" s="55">
        <v>59243</v>
      </c>
      <c r="K251" s="55">
        <v>42013</v>
      </c>
      <c r="L251" s="55">
        <v>0</v>
      </c>
      <c r="M251" s="55">
        <v>0</v>
      </c>
    </row>
    <row r="252" spans="1:13" ht="13.5">
      <c r="A252" s="162" t="s">
        <v>446</v>
      </c>
      <c r="C252" s="153" t="s">
        <v>90</v>
      </c>
      <c r="D252" s="9" t="s">
        <v>334</v>
      </c>
      <c r="E252" s="55">
        <v>246571</v>
      </c>
      <c r="F252" s="55">
        <v>208799</v>
      </c>
      <c r="G252" s="55">
        <v>206749</v>
      </c>
      <c r="H252" s="55">
        <v>214031</v>
      </c>
      <c r="I252" s="55">
        <v>153891</v>
      </c>
      <c r="J252" s="55">
        <v>157700</v>
      </c>
      <c r="K252" s="55">
        <v>631017</v>
      </c>
      <c r="L252" s="55">
        <v>224524</v>
      </c>
      <c r="M252" s="55">
        <v>268768</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300835</v>
      </c>
      <c r="F256" s="55">
        <v>358333</v>
      </c>
      <c r="G256" s="55">
        <v>395646</v>
      </c>
      <c r="H256" s="55">
        <v>440452</v>
      </c>
      <c r="I256" s="55">
        <v>567768</v>
      </c>
      <c r="J256" s="55">
        <v>788038</v>
      </c>
      <c r="K256" s="55">
        <v>966210</v>
      </c>
      <c r="L256" s="55">
        <v>1083476</v>
      </c>
      <c r="M256" s="55">
        <v>1216509</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8428</v>
      </c>
      <c r="F258" s="55">
        <v>8658</v>
      </c>
      <c r="G258" s="55">
        <v>8682</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72633</v>
      </c>
      <c r="F260" s="55">
        <v>76244</v>
      </c>
      <c r="G260" s="55">
        <v>77399</v>
      </c>
      <c r="H260" s="55">
        <v>26265</v>
      </c>
      <c r="I260" s="55">
        <v>31772</v>
      </c>
      <c r="J260" s="55">
        <v>54058</v>
      </c>
      <c r="K260" s="55">
        <v>56225</v>
      </c>
      <c r="L260" s="55">
        <v>58008</v>
      </c>
      <c r="M260" s="55">
        <v>111502</v>
      </c>
    </row>
    <row r="261" spans="1:13" ht="13.5">
      <c r="A261" s="103">
        <f t="shared" si="9"/>
        <v>5660</v>
      </c>
      <c r="B261" s="230" t="s">
        <v>420</v>
      </c>
      <c r="C261" s="229"/>
      <c r="D261" s="9" t="s">
        <v>419</v>
      </c>
      <c r="E261" s="55">
        <v>37179</v>
      </c>
      <c r="F261" s="55">
        <v>43696</v>
      </c>
      <c r="G261" s="55">
        <v>44567</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134000</v>
      </c>
      <c r="M265" s="55">
        <v>179658</v>
      </c>
    </row>
    <row r="266" spans="1:13" ht="13.5">
      <c r="A266" s="103">
        <f t="shared" si="9"/>
        <v>5691</v>
      </c>
      <c r="B266" s="230" t="s">
        <v>583</v>
      </c>
      <c r="C266" s="229"/>
      <c r="D266" s="9" t="s">
        <v>597</v>
      </c>
      <c r="E266" s="133"/>
      <c r="F266" s="133"/>
      <c r="G266" s="133"/>
      <c r="H266" s="133"/>
      <c r="I266" s="133"/>
      <c r="J266" s="157">
        <v>101210</v>
      </c>
      <c r="K266" s="55">
        <v>133670</v>
      </c>
      <c r="L266" s="55">
        <v>26441</v>
      </c>
      <c r="M266" s="55">
        <v>331305</v>
      </c>
    </row>
    <row r="267" spans="1:13" ht="13.5">
      <c r="A267" s="103">
        <f t="shared" si="9"/>
        <v>5692</v>
      </c>
      <c r="B267" s="230" t="s">
        <v>584</v>
      </c>
      <c r="C267" s="229"/>
      <c r="D267" s="9" t="s">
        <v>598</v>
      </c>
      <c r="E267" s="133"/>
      <c r="F267" s="133"/>
      <c r="G267" s="133"/>
      <c r="H267" s="133"/>
      <c r="I267" s="133"/>
      <c r="J267" s="133"/>
      <c r="K267" s="55">
        <v>0</v>
      </c>
      <c r="L267" s="55">
        <v>0</v>
      </c>
      <c r="M267" s="55">
        <v>4075</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419075</v>
      </c>
      <c r="F269" s="55">
        <v>486931</v>
      </c>
      <c r="G269" s="55">
        <v>526294</v>
      </c>
      <c r="H269" s="55">
        <v>466717</v>
      </c>
      <c r="I269" s="55">
        <v>599540</v>
      </c>
      <c r="J269" s="55">
        <v>943306</v>
      </c>
      <c r="K269" s="55">
        <v>1156105</v>
      </c>
      <c r="L269" s="55">
        <v>1301925</v>
      </c>
      <c r="M269" s="55">
        <v>1843049</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2304118</v>
      </c>
      <c r="F275" s="54">
        <v>4422687</v>
      </c>
      <c r="G275" s="54">
        <v>1886653</v>
      </c>
      <c r="H275" s="54">
        <v>3374720</v>
      </c>
      <c r="I275" s="54">
        <v>1659163</v>
      </c>
      <c r="J275" s="54">
        <v>290215</v>
      </c>
      <c r="K275" s="54">
        <v>0</v>
      </c>
      <c r="L275" s="54">
        <v>0</v>
      </c>
      <c r="M275" s="54">
        <v>0</v>
      </c>
    </row>
    <row r="276" spans="1:13" ht="13.5">
      <c r="A276" s="103">
        <f t="shared" si="10"/>
        <v>499</v>
      </c>
      <c r="C276" s="3" t="s">
        <v>608</v>
      </c>
      <c r="D276" s="9" t="s">
        <v>125</v>
      </c>
      <c r="E276" s="54">
        <v>644299</v>
      </c>
      <c r="F276" s="54">
        <v>915283</v>
      </c>
      <c r="G276" s="54">
        <v>1779314</v>
      </c>
      <c r="H276" s="54">
        <v>1379725</v>
      </c>
      <c r="I276" s="54">
        <v>1594472</v>
      </c>
      <c r="J276" s="54">
        <v>2742938</v>
      </c>
      <c r="K276" s="54">
        <v>2467369</v>
      </c>
      <c r="L276" s="54">
        <v>1731949</v>
      </c>
      <c r="M276" s="54">
        <v>1210638</v>
      </c>
    </row>
    <row r="277" spans="1:13" ht="13.5">
      <c r="A277" s="103">
        <f t="shared" si="10"/>
        <v>699</v>
      </c>
      <c r="C277" s="3" t="s">
        <v>609</v>
      </c>
      <c r="D277" s="9" t="s">
        <v>233</v>
      </c>
      <c r="E277" s="54">
        <v>1261255</v>
      </c>
      <c r="F277" s="54">
        <v>1432302</v>
      </c>
      <c r="G277" s="54">
        <v>1401794</v>
      </c>
      <c r="H277" s="54">
        <v>1623685</v>
      </c>
      <c r="I277" s="54">
        <v>1542081</v>
      </c>
      <c r="J277" s="54">
        <v>965675</v>
      </c>
      <c r="K277" s="54">
        <v>786305</v>
      </c>
      <c r="L277" s="54">
        <v>764391</v>
      </c>
      <c r="M277" s="54">
        <v>857340</v>
      </c>
    </row>
    <row r="278" spans="1:13" ht="13.5">
      <c r="A278" s="103">
        <f t="shared" si="10"/>
        <v>829</v>
      </c>
      <c r="C278" s="3" t="s">
        <v>286</v>
      </c>
      <c r="D278" s="9" t="s">
        <v>290</v>
      </c>
      <c r="E278" s="54">
        <v>2112656</v>
      </c>
      <c r="F278" s="54">
        <v>0</v>
      </c>
      <c r="G278" s="54">
        <v>0</v>
      </c>
      <c r="H278" s="54">
        <v>0</v>
      </c>
      <c r="I278" s="54">
        <v>0</v>
      </c>
      <c r="J278" s="54">
        <v>0</v>
      </c>
      <c r="K278" s="54">
        <v>26735</v>
      </c>
      <c r="L278" s="54">
        <v>26735</v>
      </c>
      <c r="M278" s="54">
        <v>46378</v>
      </c>
    </row>
    <row r="279" spans="1:13" s="23" customFormat="1" ht="15">
      <c r="A279" s="103">
        <f t="shared" si="10"/>
        <v>845</v>
      </c>
      <c r="B279" s="115"/>
      <c r="C279" s="3" t="s">
        <v>287</v>
      </c>
      <c r="D279" s="9" t="s">
        <v>291</v>
      </c>
      <c r="E279" s="54">
        <v>12762</v>
      </c>
      <c r="F279" s="54">
        <v>28938</v>
      </c>
      <c r="G279" s="54">
        <v>22432</v>
      </c>
      <c r="H279" s="54">
        <v>0</v>
      </c>
      <c r="I279" s="54">
        <v>0</v>
      </c>
      <c r="J279" s="54">
        <v>21733</v>
      </c>
      <c r="K279" s="54">
        <v>50579</v>
      </c>
      <c r="L279" s="54">
        <v>75176</v>
      </c>
      <c r="M279" s="54">
        <v>0</v>
      </c>
    </row>
    <row r="280" spans="1:13" s="23" customFormat="1" ht="15">
      <c r="A280" s="103">
        <f t="shared" si="10"/>
        <v>898</v>
      </c>
      <c r="B280" s="115"/>
      <c r="C280" s="3" t="s">
        <v>288</v>
      </c>
      <c r="D280" s="9" t="s">
        <v>292</v>
      </c>
      <c r="E280" s="54">
        <v>36954</v>
      </c>
      <c r="F280" s="54">
        <v>9893</v>
      </c>
      <c r="G280" s="54">
        <v>2936</v>
      </c>
      <c r="H280" s="54">
        <v>20305</v>
      </c>
      <c r="I280" s="54">
        <v>25448</v>
      </c>
      <c r="J280" s="54">
        <v>0</v>
      </c>
      <c r="K280" s="54">
        <v>643225</v>
      </c>
      <c r="L280" s="54">
        <v>585967</v>
      </c>
      <c r="M280" s="54">
        <v>599342</v>
      </c>
    </row>
    <row r="281" spans="1:13" s="23" customFormat="1" ht="15">
      <c r="A281" s="103">
        <f t="shared" si="10"/>
        <v>9920</v>
      </c>
      <c r="B281" s="115"/>
      <c r="C281" s="3" t="s">
        <v>289</v>
      </c>
      <c r="D281" s="9" t="s">
        <v>293</v>
      </c>
      <c r="E281" s="54">
        <v>0</v>
      </c>
      <c r="F281" s="54">
        <v>0</v>
      </c>
      <c r="G281" s="54">
        <v>0</v>
      </c>
      <c r="H281" s="54">
        <v>0</v>
      </c>
      <c r="I281" s="54">
        <v>0</v>
      </c>
      <c r="J281" s="54">
        <v>84020</v>
      </c>
      <c r="K281" s="54">
        <v>196911</v>
      </c>
      <c r="L281" s="54">
        <v>209398</v>
      </c>
      <c r="M281" s="54">
        <v>187872</v>
      </c>
    </row>
    <row r="282" spans="1:13" s="23" customFormat="1" ht="15">
      <c r="A282" s="103">
        <f t="shared" si="10"/>
        <v>9930</v>
      </c>
      <c r="B282" s="115"/>
      <c r="C282" s="4" t="s">
        <v>237</v>
      </c>
      <c r="D282" s="2" t="s">
        <v>238</v>
      </c>
      <c r="E282" s="54">
        <v>6372044</v>
      </c>
      <c r="F282" s="54">
        <v>6809103</v>
      </c>
      <c r="G282" s="54">
        <v>5093129</v>
      </c>
      <c r="H282" s="54">
        <v>6398435</v>
      </c>
      <c r="I282" s="54">
        <v>4821164</v>
      </c>
      <c r="J282" s="54">
        <v>4104581</v>
      </c>
      <c r="K282" s="54">
        <v>4171124</v>
      </c>
      <c r="L282" s="54">
        <v>3393616</v>
      </c>
      <c r="M282" s="54">
        <v>2901570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1585000</v>
      </c>
      <c r="F284" s="54">
        <v>0</v>
      </c>
      <c r="G284" s="54">
        <v>0</v>
      </c>
      <c r="H284" s="54">
        <v>0</v>
      </c>
      <c r="I284" s="54">
        <v>0</v>
      </c>
      <c r="J284" s="54">
        <v>2500742</v>
      </c>
      <c r="K284" s="54">
        <v>3873935</v>
      </c>
      <c r="L284" s="54">
        <v>6317298</v>
      </c>
      <c r="M284" s="54">
        <v>77200</v>
      </c>
    </row>
    <row r="285" spans="1:13" s="23" customFormat="1" ht="15">
      <c r="A285" s="103">
        <f t="shared" si="11"/>
        <v>2299</v>
      </c>
      <c r="B285" s="115"/>
      <c r="C285" s="3" t="s">
        <v>295</v>
      </c>
      <c r="D285" s="9" t="s">
        <v>254</v>
      </c>
      <c r="E285" s="54">
        <v>631323</v>
      </c>
      <c r="F285" s="54">
        <v>1970280</v>
      </c>
      <c r="G285" s="54">
        <v>624480</v>
      </c>
      <c r="H285" s="54">
        <v>1929627</v>
      </c>
      <c r="I285" s="54">
        <v>1807003</v>
      </c>
      <c r="J285" s="54">
        <v>2650170</v>
      </c>
      <c r="K285" s="54">
        <v>2352095</v>
      </c>
      <c r="L285" s="54">
        <v>2446687</v>
      </c>
      <c r="M285" s="54">
        <v>2036611</v>
      </c>
    </row>
    <row r="286" spans="1:13" s="23" customFormat="1" ht="13.5">
      <c r="A286" s="103">
        <f t="shared" si="11"/>
        <v>2410</v>
      </c>
      <c r="B286" s="231" t="s">
        <v>194</v>
      </c>
      <c r="C286" s="229"/>
      <c r="D286" s="9" t="s">
        <v>255</v>
      </c>
      <c r="E286" s="54">
        <v>419075</v>
      </c>
      <c r="F286" s="54">
        <v>486931</v>
      </c>
      <c r="G286" s="54">
        <v>526294</v>
      </c>
      <c r="H286" s="54">
        <v>466717</v>
      </c>
      <c r="I286" s="54">
        <v>599540</v>
      </c>
      <c r="J286" s="54">
        <v>943306</v>
      </c>
      <c r="K286" s="54">
        <v>1156105</v>
      </c>
      <c r="L286" s="54">
        <v>1301925</v>
      </c>
      <c r="M286" s="54">
        <v>1843049</v>
      </c>
    </row>
    <row r="287" spans="1:13" s="23" customFormat="1" ht="15">
      <c r="A287" s="103">
        <f t="shared" si="11"/>
        <v>2490</v>
      </c>
      <c r="B287" s="115"/>
      <c r="C287" s="3" t="s">
        <v>296</v>
      </c>
      <c r="D287" s="9" t="s">
        <v>256</v>
      </c>
      <c r="E287" s="54">
        <v>346434</v>
      </c>
      <c r="F287" s="54">
        <v>277999</v>
      </c>
      <c r="G287" s="54">
        <v>255259</v>
      </c>
      <c r="H287" s="54">
        <v>265759</v>
      </c>
      <c r="I287" s="54">
        <v>253118</v>
      </c>
      <c r="J287" s="54">
        <v>29207</v>
      </c>
      <c r="K287" s="54">
        <v>70000</v>
      </c>
      <c r="L287" s="54">
        <v>70000</v>
      </c>
      <c r="M287" s="54">
        <v>89767</v>
      </c>
    </row>
    <row r="288" spans="1:13" s="23" customFormat="1" ht="15">
      <c r="A288" s="103">
        <f t="shared" si="11"/>
        <v>2699</v>
      </c>
      <c r="B288" s="115"/>
      <c r="C288" s="3" t="s">
        <v>610</v>
      </c>
      <c r="D288" s="9" t="s">
        <v>122</v>
      </c>
      <c r="E288" s="54">
        <v>752420</v>
      </c>
      <c r="F288" s="54">
        <v>636375</v>
      </c>
      <c r="G288" s="54">
        <v>513819</v>
      </c>
      <c r="H288" s="54">
        <v>1045286</v>
      </c>
      <c r="I288" s="54">
        <v>887776</v>
      </c>
      <c r="J288" s="54">
        <v>703252</v>
      </c>
      <c r="K288" s="54">
        <v>524939</v>
      </c>
      <c r="L288" s="54">
        <v>4816883</v>
      </c>
      <c r="M288" s="54">
        <v>10495043</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148881</v>
      </c>
      <c r="F290" s="54">
        <v>432204</v>
      </c>
      <c r="G290" s="54">
        <v>484362</v>
      </c>
      <c r="H290" s="54">
        <v>825667</v>
      </c>
      <c r="I290" s="54">
        <v>920079</v>
      </c>
      <c r="J290" s="54">
        <v>991236</v>
      </c>
      <c r="K290" s="54">
        <v>1103210</v>
      </c>
      <c r="L290" s="54">
        <v>1233427</v>
      </c>
      <c r="M290" s="54">
        <v>1284502</v>
      </c>
    </row>
    <row r="291" spans="1:13" s="23" customFormat="1" ht="15">
      <c r="A291" s="103">
        <f t="shared" si="11"/>
        <v>9940</v>
      </c>
      <c r="B291" s="115"/>
      <c r="C291" s="4" t="s">
        <v>239</v>
      </c>
      <c r="D291" s="2" t="s">
        <v>240</v>
      </c>
      <c r="E291" s="54">
        <v>3883133</v>
      </c>
      <c r="F291" s="54">
        <v>3803789</v>
      </c>
      <c r="G291" s="54">
        <v>2404214</v>
      </c>
      <c r="H291" s="54">
        <v>4533056</v>
      </c>
      <c r="I291" s="54">
        <v>4467516</v>
      </c>
      <c r="J291" s="54">
        <v>7817913</v>
      </c>
      <c r="K291" s="54">
        <v>9080284</v>
      </c>
      <c r="L291" s="54">
        <v>16186220</v>
      </c>
      <c r="M291" s="54">
        <v>15826172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2488911</v>
      </c>
      <c r="F294" s="59">
        <v>3005314</v>
      </c>
      <c r="G294" s="59">
        <v>2688915</v>
      </c>
      <c r="H294" s="59">
        <v>1865379</v>
      </c>
      <c r="I294" s="59">
        <v>353648</v>
      </c>
      <c r="J294" s="59">
        <v>-3713332</v>
      </c>
      <c r="K294" s="59">
        <v>-4909160</v>
      </c>
      <c r="L294" s="59">
        <v>-12792604</v>
      </c>
      <c r="M294" s="59">
        <v>-12924602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3070683</v>
      </c>
      <c r="F297" s="54">
        <v>938889</v>
      </c>
      <c r="G297" s="54">
        <v>817310</v>
      </c>
      <c r="H297" s="54">
        <v>1287807</v>
      </c>
      <c r="I297" s="54">
        <v>795017</v>
      </c>
      <c r="J297" s="54">
        <v>0</v>
      </c>
      <c r="K297" s="54">
        <v>131221</v>
      </c>
      <c r="L297" s="54">
        <v>-1828546</v>
      </c>
      <c r="M297" s="54">
        <v>-3059765</v>
      </c>
    </row>
    <row r="298" spans="1:13" ht="13.5">
      <c r="A298" s="103">
        <f t="shared" si="12"/>
        <v>5299</v>
      </c>
      <c r="C298" s="3" t="s">
        <v>323</v>
      </c>
      <c r="D298" s="9" t="s">
        <v>191</v>
      </c>
      <c r="E298" s="54">
        <v>-2550776</v>
      </c>
      <c r="F298" s="54">
        <v>-37404</v>
      </c>
      <c r="G298" s="54">
        <v>-41746</v>
      </c>
      <c r="H298" s="54">
        <v>-494504</v>
      </c>
      <c r="I298" s="54">
        <v>-1965947</v>
      </c>
      <c r="J298" s="54">
        <v>-6179293</v>
      </c>
      <c r="K298" s="54">
        <v>-6283419</v>
      </c>
      <c r="L298" s="54">
        <v>-7162375</v>
      </c>
      <c r="M298" s="54">
        <v>-1416199</v>
      </c>
    </row>
    <row r="299" spans="1:13" ht="13.5">
      <c r="A299" s="103">
        <f t="shared" si="12"/>
        <v>5499</v>
      </c>
      <c r="B299" s="231" t="s">
        <v>192</v>
      </c>
      <c r="C299" s="229"/>
      <c r="D299" s="9" t="s">
        <v>193</v>
      </c>
      <c r="E299" s="54">
        <v>2834025</v>
      </c>
      <c r="F299" s="54">
        <v>3143470</v>
      </c>
      <c r="G299" s="54">
        <v>2889100</v>
      </c>
      <c r="H299" s="54">
        <v>2925659</v>
      </c>
      <c r="I299" s="54">
        <v>3306986</v>
      </c>
      <c r="J299" s="54">
        <v>4138716</v>
      </c>
      <c r="K299" s="54">
        <v>2820327</v>
      </c>
      <c r="L299" s="54">
        <v>2173451</v>
      </c>
      <c r="M299" s="54">
        <v>3262239</v>
      </c>
    </row>
    <row r="300" spans="1:13" ht="13.5">
      <c r="A300" s="103">
        <f t="shared" si="12"/>
        <v>5080</v>
      </c>
      <c r="C300" s="3" t="s">
        <v>88</v>
      </c>
      <c r="D300" s="9" t="s">
        <v>195</v>
      </c>
      <c r="E300" s="54">
        <v>2112656</v>
      </c>
      <c r="F300" s="54">
        <v>0</v>
      </c>
      <c r="G300" s="54">
        <v>0</v>
      </c>
      <c r="H300" s="54">
        <v>0</v>
      </c>
      <c r="I300" s="54">
        <v>0</v>
      </c>
      <c r="J300" s="54">
        <v>0</v>
      </c>
      <c r="K300" s="54">
        <v>0</v>
      </c>
      <c r="L300" s="54">
        <v>0</v>
      </c>
      <c r="M300" s="54">
        <v>0</v>
      </c>
    </row>
    <row r="301" spans="1:13" ht="13.5">
      <c r="A301" s="103">
        <f t="shared" si="12"/>
        <v>9950</v>
      </c>
      <c r="C301" s="3" t="s">
        <v>321</v>
      </c>
      <c r="D301" s="9" t="s">
        <v>236</v>
      </c>
      <c r="E301" s="54">
        <v>3353932</v>
      </c>
      <c r="F301" s="54">
        <v>4044955</v>
      </c>
      <c r="G301" s="54">
        <v>3664664</v>
      </c>
      <c r="H301" s="54">
        <v>3718962</v>
      </c>
      <c r="I301" s="54">
        <v>2136056</v>
      </c>
      <c r="J301" s="54">
        <v>-2040577</v>
      </c>
      <c r="K301" s="54">
        <v>-3331871</v>
      </c>
      <c r="L301" s="54">
        <v>-6817470</v>
      </c>
      <c r="M301" s="54">
        <v>-1213725</v>
      </c>
    </row>
    <row r="302" spans="1:4" ht="6" customHeight="1">
      <c r="A302" s="103"/>
      <c r="C302" s="3"/>
      <c r="D302" s="38"/>
    </row>
    <row r="303" spans="1:13" ht="15">
      <c r="A303" s="103">
        <f t="shared" si="12"/>
        <v>5699</v>
      </c>
      <c r="C303" s="112" t="s">
        <v>297</v>
      </c>
      <c r="D303" s="9" t="s">
        <v>298</v>
      </c>
      <c r="E303" s="54">
        <v>865021</v>
      </c>
      <c r="F303" s="54">
        <v>1039641</v>
      </c>
      <c r="G303" s="54">
        <v>975749</v>
      </c>
      <c r="H303" s="54">
        <v>1853583</v>
      </c>
      <c r="I303" s="54">
        <v>1782408</v>
      </c>
      <c r="J303" s="54">
        <v>1672755</v>
      </c>
      <c r="K303" s="54">
        <v>1577289</v>
      </c>
      <c r="L303" s="54">
        <v>5975134</v>
      </c>
      <c r="M303" s="54">
        <v>11710877</v>
      </c>
    </row>
    <row r="304" spans="1:4" ht="6" customHeight="1">
      <c r="A304" s="103"/>
      <c r="C304" s="3"/>
      <c r="D304" s="38"/>
    </row>
    <row r="305" spans="1:13" ht="13.5">
      <c r="A305" s="103">
        <f>VALUE(MID(D305,8,4))</f>
        <v>6099</v>
      </c>
      <c r="C305" s="4" t="s">
        <v>188</v>
      </c>
      <c r="D305" s="2" t="s">
        <v>502</v>
      </c>
      <c r="E305" s="54">
        <v>2488911</v>
      </c>
      <c r="F305" s="54">
        <v>3005314</v>
      </c>
      <c r="G305" s="54">
        <v>2688915</v>
      </c>
      <c r="H305" s="54">
        <v>1865379</v>
      </c>
      <c r="I305" s="54">
        <v>353648</v>
      </c>
      <c r="J305" s="54">
        <v>-3713332</v>
      </c>
      <c r="K305" s="54">
        <v>-4909160</v>
      </c>
      <c r="L305" s="54">
        <v>-12792604</v>
      </c>
      <c r="M305" s="54">
        <v>-12924602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752420</v>
      </c>
      <c r="F308" s="54">
        <v>636375</v>
      </c>
      <c r="G308" s="54">
        <v>513819</v>
      </c>
      <c r="H308" s="54">
        <v>1045286</v>
      </c>
      <c r="I308" s="54">
        <v>887776</v>
      </c>
      <c r="J308" s="54">
        <v>703252</v>
      </c>
      <c r="K308" s="54">
        <v>524939</v>
      </c>
      <c r="L308" s="54">
        <v>4816883</v>
      </c>
      <c r="M308" s="54">
        <v>10495043</v>
      </c>
    </row>
    <row r="309" spans="1:13" ht="13.5">
      <c r="A309" s="103">
        <f t="shared" si="13"/>
        <v>499</v>
      </c>
      <c r="C309" s="3" t="s">
        <v>242</v>
      </c>
      <c r="D309" s="9" t="s">
        <v>243</v>
      </c>
      <c r="E309" s="54">
        <v>768810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768810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752420</v>
      </c>
      <c r="F313" s="54">
        <v>636375</v>
      </c>
      <c r="G313" s="54">
        <v>513819</v>
      </c>
      <c r="H313" s="54">
        <v>1045286</v>
      </c>
      <c r="I313" s="54">
        <v>887776</v>
      </c>
      <c r="J313" s="54">
        <v>703252</v>
      </c>
      <c r="K313" s="54">
        <v>524939</v>
      </c>
      <c r="L313" s="54">
        <v>4816883</v>
      </c>
      <c r="M313" s="54">
        <v>10495043</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365567</v>
      </c>
      <c r="F318" s="54">
        <v>314257</v>
      </c>
      <c r="G318" s="54">
        <v>259399</v>
      </c>
      <c r="H318" s="54">
        <v>200801</v>
      </c>
      <c r="I318" s="54">
        <v>138181</v>
      </c>
      <c r="J318" s="54">
        <v>71262</v>
      </c>
      <c r="K318" s="54">
        <v>0</v>
      </c>
      <c r="L318" s="54">
        <v>0</v>
      </c>
      <c r="M318" s="54">
        <v>260104</v>
      </c>
    </row>
    <row r="319" spans="1:13" ht="13.5">
      <c r="A319" s="103">
        <f t="shared" si="14"/>
        <v>1415</v>
      </c>
      <c r="C319" s="3" t="s">
        <v>518</v>
      </c>
      <c r="D319" s="9" t="s">
        <v>128</v>
      </c>
      <c r="E319" s="54">
        <v>6768</v>
      </c>
      <c r="F319" s="54">
        <v>3850</v>
      </c>
      <c r="G319" s="54">
        <v>930</v>
      </c>
      <c r="H319" s="54">
        <v>0</v>
      </c>
      <c r="I319" s="54">
        <v>0</v>
      </c>
      <c r="J319" s="54">
        <v>0</v>
      </c>
      <c r="K319" s="54">
        <v>0</v>
      </c>
      <c r="L319" s="54">
        <v>0</v>
      </c>
      <c r="M319" s="54">
        <v>1486334</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343805</v>
      </c>
      <c r="F321" s="54">
        <v>289330</v>
      </c>
      <c r="G321" s="54">
        <v>231058</v>
      </c>
      <c r="H321" s="54">
        <v>827116</v>
      </c>
      <c r="I321" s="54">
        <v>724147</v>
      </c>
      <c r="J321" s="54">
        <v>610257</v>
      </c>
      <c r="K321" s="54">
        <v>474079</v>
      </c>
      <c r="L321" s="54">
        <v>0</v>
      </c>
      <c r="M321" s="54">
        <v>2024628</v>
      </c>
    </row>
    <row r="322" spans="1:13" ht="13.5">
      <c r="A322" s="103">
        <f t="shared" si="14"/>
        <v>1430</v>
      </c>
      <c r="C322" s="3" t="s">
        <v>521</v>
      </c>
      <c r="D322" s="9" t="s">
        <v>131</v>
      </c>
      <c r="E322" s="54">
        <v>0</v>
      </c>
      <c r="F322" s="54">
        <v>0</v>
      </c>
      <c r="G322" s="54">
        <v>0</v>
      </c>
      <c r="H322" s="54">
        <v>0</v>
      </c>
      <c r="I322" s="54">
        <v>0</v>
      </c>
      <c r="J322" s="54">
        <v>0</v>
      </c>
      <c r="K322" s="54">
        <v>0</v>
      </c>
      <c r="L322" s="54">
        <v>1221783</v>
      </c>
      <c r="M322" s="54">
        <v>0</v>
      </c>
    </row>
    <row r="323" spans="1:13" ht="13.5">
      <c r="A323" s="103">
        <f t="shared" si="14"/>
        <v>1435</v>
      </c>
      <c r="C323" s="3" t="s">
        <v>522</v>
      </c>
      <c r="D323" s="9" t="s">
        <v>132</v>
      </c>
      <c r="E323" s="54">
        <v>0</v>
      </c>
      <c r="F323" s="54">
        <v>0</v>
      </c>
      <c r="G323" s="54">
        <v>0</v>
      </c>
      <c r="H323" s="54">
        <v>0</v>
      </c>
      <c r="I323" s="54">
        <v>0</v>
      </c>
      <c r="J323" s="54">
        <v>0</v>
      </c>
      <c r="K323" s="54">
        <v>0</v>
      </c>
      <c r="L323" s="54">
        <v>93424</v>
      </c>
      <c r="M323" s="54">
        <v>3355309</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126500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3300000</v>
      </c>
      <c r="M329" s="54">
        <v>3300000</v>
      </c>
    </row>
    <row r="330" spans="1:13" ht="13.5">
      <c r="A330" s="103">
        <f>VALUE(MID(D330,8,4))</f>
        <v>1480</v>
      </c>
      <c r="C330" s="3" t="s">
        <v>527</v>
      </c>
      <c r="D330" s="9" t="s">
        <v>137</v>
      </c>
      <c r="E330" s="54">
        <v>0</v>
      </c>
      <c r="F330" s="54">
        <v>0</v>
      </c>
      <c r="G330" s="54">
        <v>0</v>
      </c>
      <c r="H330" s="54">
        <v>0</v>
      </c>
      <c r="I330" s="54">
        <v>0</v>
      </c>
      <c r="J330" s="54">
        <v>0</v>
      </c>
      <c r="K330" s="54">
        <v>0</v>
      </c>
      <c r="L330" s="54">
        <v>0</v>
      </c>
      <c r="M330" s="54">
        <v>68668</v>
      </c>
    </row>
    <row r="331" spans="1:13" ht="13.5">
      <c r="A331" s="103">
        <f>VALUE(MID(D331,8,4))</f>
        <v>1490</v>
      </c>
      <c r="C331" s="3" t="s">
        <v>138</v>
      </c>
      <c r="D331" s="9" t="s">
        <v>139</v>
      </c>
      <c r="E331" s="54">
        <v>36280</v>
      </c>
      <c r="F331" s="54">
        <v>28938</v>
      </c>
      <c r="G331" s="54">
        <v>22432</v>
      </c>
      <c r="H331" s="54">
        <v>17369</v>
      </c>
      <c r="I331" s="54">
        <v>25448</v>
      </c>
      <c r="J331" s="54">
        <v>21733</v>
      </c>
      <c r="K331" s="54">
        <v>50860</v>
      </c>
      <c r="L331" s="54">
        <v>75176</v>
      </c>
      <c r="M331" s="54">
        <v>0</v>
      </c>
    </row>
    <row r="332" spans="1:13" ht="13.5">
      <c r="A332" s="103">
        <v>9930</v>
      </c>
      <c r="C332" s="4" t="s">
        <v>590</v>
      </c>
      <c r="D332" s="9" t="s">
        <v>43</v>
      </c>
      <c r="E332" s="54">
        <v>752420</v>
      </c>
      <c r="F332" s="54">
        <v>636375</v>
      </c>
      <c r="G332" s="54">
        <v>513819</v>
      </c>
      <c r="H332" s="54">
        <v>1045286</v>
      </c>
      <c r="I332" s="54">
        <v>887776</v>
      </c>
      <c r="J332" s="54">
        <v>703252</v>
      </c>
      <c r="K332" s="54">
        <v>524939</v>
      </c>
      <c r="L332" s="54">
        <v>4816883</v>
      </c>
      <c r="M332" s="54">
        <v>10495043</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112830</v>
      </c>
      <c r="F336" s="54">
        <v>115198</v>
      </c>
      <c r="G336" s="54">
        <v>122556</v>
      </c>
      <c r="H336" s="54">
        <v>160285</v>
      </c>
      <c r="I336" s="54">
        <v>171055</v>
      </c>
      <c r="J336" s="54">
        <v>191597</v>
      </c>
      <c r="K336" s="54">
        <v>211361</v>
      </c>
      <c r="L336" s="54">
        <v>83940</v>
      </c>
      <c r="M336" s="54">
        <v>186840</v>
      </c>
    </row>
    <row r="337" spans="1:13" ht="13.5">
      <c r="A337" s="103">
        <f>VALUE(MID(D337,8,4))</f>
        <v>3099</v>
      </c>
      <c r="C337" s="3" t="s">
        <v>437</v>
      </c>
      <c r="D337" s="9" t="s">
        <v>438</v>
      </c>
      <c r="E337" s="54">
        <v>55344</v>
      </c>
      <c r="F337" s="54">
        <v>47470</v>
      </c>
      <c r="G337" s="54">
        <v>39105</v>
      </c>
      <c r="H337" s="54">
        <v>88365</v>
      </c>
      <c r="I337" s="54">
        <v>76611</v>
      </c>
      <c r="J337" s="54">
        <v>55489</v>
      </c>
      <c r="K337" s="54">
        <v>30569</v>
      </c>
      <c r="L337" s="54">
        <v>158899</v>
      </c>
      <c r="M337" s="54">
        <v>574038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752420</v>
      </c>
      <c r="F340" s="54">
        <v>636375</v>
      </c>
      <c r="G340" s="54">
        <v>513819</v>
      </c>
      <c r="H340" s="54">
        <v>1045286</v>
      </c>
      <c r="I340" s="54">
        <v>887776</v>
      </c>
      <c r="J340" s="54">
        <v>71262</v>
      </c>
      <c r="K340" s="54">
        <v>474079</v>
      </c>
      <c r="L340" s="54">
        <v>4741707</v>
      </c>
      <c r="M340" s="54">
        <v>10426375</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631990</v>
      </c>
      <c r="K343" s="54">
        <v>50860</v>
      </c>
      <c r="L343" s="54">
        <v>75176</v>
      </c>
      <c r="M343" s="54">
        <v>68668</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379511</v>
      </c>
      <c r="L348" s="54">
        <v>300758</v>
      </c>
      <c r="M348" s="54">
        <v>405887</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379511</v>
      </c>
      <c r="L353" s="54">
        <v>300758</v>
      </c>
      <c r="M353" s="54">
        <v>405887</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3793115</v>
      </c>
      <c r="F358" s="54">
        <v>4668015</v>
      </c>
      <c r="G358" s="54">
        <v>4432500</v>
      </c>
      <c r="H358" s="54">
        <v>4592688</v>
      </c>
      <c r="I358" s="54">
        <v>4649822</v>
      </c>
      <c r="J358" s="54">
        <v>4643519</v>
      </c>
      <c r="K358" s="54">
        <v>4749433</v>
      </c>
      <c r="L358" s="54">
        <v>4799857</v>
      </c>
      <c r="M358" s="54">
        <v>6074428</v>
      </c>
    </row>
    <row r="359" spans="1:13" ht="13.5">
      <c r="A359" s="103">
        <f>VALUE(MID(D359,8,4))</f>
        <v>9199</v>
      </c>
      <c r="C359" s="3" t="s">
        <v>196</v>
      </c>
      <c r="D359" s="9" t="s">
        <v>197</v>
      </c>
      <c r="E359" s="54">
        <v>3025630</v>
      </c>
      <c r="F359" s="54">
        <v>3743111</v>
      </c>
      <c r="G359" s="54">
        <v>3928216</v>
      </c>
      <c r="H359" s="54">
        <v>4200145</v>
      </c>
      <c r="I359" s="54">
        <v>4461748</v>
      </c>
      <c r="J359" s="54">
        <v>4570678</v>
      </c>
      <c r="K359" s="54">
        <v>4765056</v>
      </c>
      <c r="L359" s="54">
        <v>4793981</v>
      </c>
      <c r="M359" s="54">
        <v>4899649</v>
      </c>
    </row>
    <row r="360" spans="1:13" ht="13.5">
      <c r="A360" s="103">
        <f>VALUE(MID(D360,8,4))</f>
        <v>9199</v>
      </c>
      <c r="C360" s="3" t="s">
        <v>198</v>
      </c>
      <c r="D360" s="9" t="s">
        <v>199</v>
      </c>
      <c r="E360" s="54">
        <v>2904755</v>
      </c>
      <c r="F360" s="54">
        <v>2965228</v>
      </c>
      <c r="G360" s="54">
        <v>3053995</v>
      </c>
      <c r="H360" s="54">
        <v>3159310</v>
      </c>
      <c r="I360" s="54">
        <v>3254220</v>
      </c>
      <c r="J360" s="54">
        <v>3251032</v>
      </c>
      <c r="K360" s="54">
        <v>3376514</v>
      </c>
      <c r="L360" s="54">
        <v>3479715</v>
      </c>
      <c r="M360" s="54">
        <v>3452830</v>
      </c>
    </row>
    <row r="361" spans="1:13" ht="13.5">
      <c r="A361" s="103">
        <f>VALUE(MID(D361,8,4))</f>
        <v>9199</v>
      </c>
      <c r="C361" s="4" t="s">
        <v>200</v>
      </c>
      <c r="D361" s="2" t="s">
        <v>201</v>
      </c>
      <c r="E361" s="59">
        <v>9723500</v>
      </c>
      <c r="F361" s="59">
        <v>11376353</v>
      </c>
      <c r="G361" s="59">
        <v>11414711</v>
      </c>
      <c r="H361" s="59">
        <v>11952143</v>
      </c>
      <c r="I361" s="59">
        <v>12365790</v>
      </c>
      <c r="J361" s="59">
        <v>12465229</v>
      </c>
      <c r="K361" s="59">
        <v>12891003</v>
      </c>
      <c r="L361" s="59">
        <v>13073553</v>
      </c>
      <c r="M361" s="59">
        <v>14426907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182537</v>
      </c>
      <c r="F364" s="54">
        <v>225021</v>
      </c>
      <c r="G364" s="54">
        <v>218660</v>
      </c>
      <c r="H364" s="54">
        <v>243237</v>
      </c>
      <c r="I364" s="54">
        <v>231607</v>
      </c>
      <c r="J364" s="54">
        <v>218206</v>
      </c>
      <c r="K364" s="54">
        <v>205543</v>
      </c>
      <c r="L364" s="54">
        <v>219454</v>
      </c>
      <c r="M364" s="54">
        <v>257354</v>
      </c>
    </row>
    <row r="365" spans="1:13" ht="13.5" customHeight="1">
      <c r="A365" s="103">
        <f>VALUE(MID(D365,8,4))</f>
        <v>9299</v>
      </c>
      <c r="C365" s="3" t="s">
        <v>505</v>
      </c>
      <c r="D365" s="9" t="s">
        <v>509</v>
      </c>
      <c r="E365" s="54">
        <v>228290</v>
      </c>
      <c r="F365" s="54">
        <v>234757</v>
      </c>
      <c r="G365" s="54">
        <v>225704</v>
      </c>
      <c r="H365" s="54">
        <v>260439</v>
      </c>
      <c r="I365" s="54">
        <v>256754</v>
      </c>
      <c r="J365" s="54">
        <v>261550</v>
      </c>
      <c r="K365" s="54">
        <v>237137</v>
      </c>
      <c r="L365" s="54">
        <v>219828</v>
      </c>
      <c r="M365" s="54">
        <v>237571</v>
      </c>
    </row>
    <row r="366" spans="1:13" ht="13.5" customHeight="1">
      <c r="A366" s="103">
        <f>VALUE(MID(D366,8,4))</f>
        <v>9299</v>
      </c>
      <c r="C366" s="3" t="s">
        <v>506</v>
      </c>
      <c r="D366" s="9" t="s">
        <v>510</v>
      </c>
      <c r="E366" s="54">
        <v>668021</v>
      </c>
      <c r="F366" s="54">
        <v>475495</v>
      </c>
      <c r="G366" s="54">
        <v>495794</v>
      </c>
      <c r="H366" s="54">
        <v>639814</v>
      </c>
      <c r="I366" s="54">
        <v>621125</v>
      </c>
      <c r="J366" s="54">
        <v>621125</v>
      </c>
      <c r="K366" s="54">
        <v>500646</v>
      </c>
      <c r="L366" s="54">
        <v>488516</v>
      </c>
      <c r="M366" s="54">
        <v>487043</v>
      </c>
    </row>
    <row r="367" spans="1:13" ht="13.5" customHeight="1">
      <c r="A367" s="103">
        <f>VALUE(MID(D367,8,4))</f>
        <v>9299</v>
      </c>
      <c r="C367" s="4" t="s">
        <v>507</v>
      </c>
      <c r="D367" s="2" t="s">
        <v>511</v>
      </c>
      <c r="E367" s="59">
        <v>1078848</v>
      </c>
      <c r="F367" s="59">
        <v>935273</v>
      </c>
      <c r="G367" s="59">
        <v>940158</v>
      </c>
      <c r="H367" s="59">
        <v>1143490</v>
      </c>
      <c r="I367" s="59">
        <v>1109486</v>
      </c>
      <c r="J367" s="59">
        <v>1100881</v>
      </c>
      <c r="K367" s="59">
        <v>943326</v>
      </c>
      <c r="L367" s="59">
        <v>927798</v>
      </c>
      <c r="M367" s="59">
        <v>981968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590660237</v>
      </c>
      <c r="H370" s="62">
        <v>666714690</v>
      </c>
      <c r="I370" s="62">
        <v>791078125</v>
      </c>
      <c r="J370" s="62">
        <v>797037820</v>
      </c>
      <c r="K370" s="62">
        <v>926208585</v>
      </c>
      <c r="L370" s="62">
        <v>947965365</v>
      </c>
      <c r="M370" s="62">
        <v>957809350</v>
      </c>
    </row>
    <row r="371" spans="1:13" ht="13.5">
      <c r="A371" s="103"/>
      <c r="C371" s="3" t="s">
        <v>202</v>
      </c>
      <c r="D371" s="9" t="s">
        <v>334</v>
      </c>
      <c r="E371" s="63"/>
      <c r="F371" s="63"/>
      <c r="G371" s="62">
        <v>113865813</v>
      </c>
      <c r="H371" s="62">
        <v>134821455</v>
      </c>
      <c r="I371" s="62">
        <v>140149095</v>
      </c>
      <c r="J371" s="62">
        <v>139828960</v>
      </c>
      <c r="K371" s="62">
        <v>156482860</v>
      </c>
      <c r="L371" s="62">
        <v>156140395</v>
      </c>
      <c r="M371" s="62">
        <v>160982800</v>
      </c>
    </row>
    <row r="372" spans="1:13" ht="13.5">
      <c r="A372" s="103">
        <f>VALUE(MID(D372,8,4))</f>
        <v>9199</v>
      </c>
      <c r="C372" s="4" t="s">
        <v>203</v>
      </c>
      <c r="D372" s="2" t="s">
        <v>501</v>
      </c>
      <c r="E372" s="72"/>
      <c r="F372" s="72"/>
      <c r="G372" s="73">
        <v>704526050</v>
      </c>
      <c r="H372" s="73">
        <v>801536145</v>
      </c>
      <c r="I372" s="73">
        <v>931227220</v>
      </c>
      <c r="J372" s="73">
        <v>936866780</v>
      </c>
      <c r="K372" s="73">
        <v>1082691445</v>
      </c>
      <c r="L372" s="73">
        <v>1104105760</v>
      </c>
      <c r="M372" s="73">
        <v>1118792150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12487911</v>
      </c>
      <c r="H376" s="62">
        <v>13398570</v>
      </c>
      <c r="I376" s="62">
        <v>13568525</v>
      </c>
      <c r="J376" s="62">
        <v>13412625</v>
      </c>
      <c r="K376" s="62">
        <v>14272720</v>
      </c>
      <c r="L376" s="62">
        <v>14272720</v>
      </c>
      <c r="M376" s="62">
        <v>14272720</v>
      </c>
    </row>
    <row r="377" spans="1:13" ht="13.5">
      <c r="A377" s="103"/>
      <c r="C377" s="3" t="s">
        <v>202</v>
      </c>
      <c r="D377" s="9" t="s">
        <v>334</v>
      </c>
      <c r="E377" s="63"/>
      <c r="F377" s="63"/>
      <c r="G377" s="62">
        <v>23003156</v>
      </c>
      <c r="H377" s="62">
        <v>30022575</v>
      </c>
      <c r="I377" s="62">
        <v>30365280</v>
      </c>
      <c r="J377" s="62">
        <v>30365280</v>
      </c>
      <c r="K377" s="62">
        <v>32261580</v>
      </c>
      <c r="L377" s="62">
        <v>32106485</v>
      </c>
      <c r="M377" s="62">
        <v>32145885</v>
      </c>
    </row>
    <row r="378" spans="1:13" ht="13.5">
      <c r="A378" s="103">
        <f>VALUE(MID(D378,8,4))</f>
        <v>9299</v>
      </c>
      <c r="C378" s="4" t="s">
        <v>329</v>
      </c>
      <c r="D378" s="2" t="s">
        <v>330</v>
      </c>
      <c r="E378" s="72"/>
      <c r="F378" s="72"/>
      <c r="G378" s="73">
        <v>35491067</v>
      </c>
      <c r="H378" s="73">
        <v>43421145</v>
      </c>
      <c r="I378" s="73">
        <v>43933805</v>
      </c>
      <c r="J378" s="73">
        <v>43777905</v>
      </c>
      <c r="K378" s="73">
        <v>46534300</v>
      </c>
      <c r="L378" s="73">
        <v>46379205</v>
      </c>
      <c r="M378" s="73">
        <v>46418605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520081533</v>
      </c>
      <c r="F382" s="62">
        <v>583649924</v>
      </c>
      <c r="G382" s="62">
        <v>593121222</v>
      </c>
      <c r="H382" s="62">
        <v>669445790</v>
      </c>
      <c r="I382" s="62">
        <v>797620640</v>
      </c>
      <c r="J382" s="62">
        <v>803476724</v>
      </c>
      <c r="K382" s="62">
        <v>933563780</v>
      </c>
      <c r="L382" s="62">
        <v>956093096</v>
      </c>
      <c r="M382" s="62">
        <v>965937081</v>
      </c>
    </row>
    <row r="383" spans="1:13" ht="13.5">
      <c r="A383" s="103"/>
      <c r="C383" s="3" t="s">
        <v>202</v>
      </c>
      <c r="D383" s="9" t="s">
        <v>334</v>
      </c>
      <c r="E383" s="62">
        <v>54237005</v>
      </c>
      <c r="F383" s="62">
        <v>60212478</v>
      </c>
      <c r="G383" s="62">
        <v>59797393</v>
      </c>
      <c r="H383" s="62">
        <v>67103584</v>
      </c>
      <c r="I383" s="62">
        <v>74063732</v>
      </c>
      <c r="J383" s="62">
        <v>73443017</v>
      </c>
      <c r="K383" s="62">
        <v>84836495</v>
      </c>
      <c r="L383" s="62">
        <v>85473410</v>
      </c>
      <c r="M383" s="62">
        <v>88050697</v>
      </c>
    </row>
    <row r="384" spans="1:13" ht="13.5">
      <c r="A384" s="103">
        <f>VALUE(MID(D384,8,4))</f>
        <v>9199</v>
      </c>
      <c r="C384" s="4" t="s">
        <v>427</v>
      </c>
      <c r="D384" s="2" t="s">
        <v>204</v>
      </c>
      <c r="E384" s="73">
        <v>574318538</v>
      </c>
      <c r="F384" s="73">
        <v>643862402</v>
      </c>
      <c r="G384" s="73">
        <v>652918615</v>
      </c>
      <c r="H384" s="73">
        <v>736549374</v>
      </c>
      <c r="I384" s="73">
        <v>871684372</v>
      </c>
      <c r="J384" s="73">
        <v>876919741</v>
      </c>
      <c r="K384" s="73">
        <v>1018400275</v>
      </c>
      <c r="L384" s="73">
        <v>1041566506</v>
      </c>
      <c r="M384" s="73">
        <v>1053987778</v>
      </c>
    </row>
    <row r="385" spans="1:4" ht="6" customHeight="1">
      <c r="A385" s="103"/>
      <c r="C385" s="3"/>
      <c r="D385" s="38"/>
    </row>
    <row r="386" spans="1:13" ht="13.5">
      <c r="A386" s="103"/>
      <c r="B386" s="228" t="s">
        <v>428</v>
      </c>
      <c r="C386" s="232"/>
      <c r="D386" s="75" t="s">
        <v>334</v>
      </c>
      <c r="E386" s="74">
        <v>0.9055628516034424</v>
      </c>
      <c r="F386" s="74">
        <v>0.9064823822404217</v>
      </c>
      <c r="G386" s="74">
        <v>0.9084152425337115</v>
      </c>
      <c r="H386" s="74">
        <v>0.9088946561238949</v>
      </c>
      <c r="I386" s="74">
        <v>0.9150337732566347</v>
      </c>
      <c r="J386" s="74">
        <v>0.9162488725407768</v>
      </c>
      <c r="K386" s="74">
        <v>0.9166963156996398</v>
      </c>
      <c r="L386" s="74">
        <v>0.9179376357557335</v>
      </c>
      <c r="M386" s="74">
        <v>0.9164594705575418</v>
      </c>
    </row>
    <row r="387" spans="1:13" ht="13.5">
      <c r="A387" s="103"/>
      <c r="B387" s="228" t="s">
        <v>429</v>
      </c>
      <c r="C387" s="232"/>
      <c r="D387" s="75" t="s">
        <v>334</v>
      </c>
      <c r="E387" s="74">
        <v>0.09443714839655759</v>
      </c>
      <c r="F387" s="74">
        <v>0.09351761775957838</v>
      </c>
      <c r="G387" s="74">
        <v>0.09158475746628851</v>
      </c>
      <c r="H387" s="74">
        <v>0.09110534387610518</v>
      </c>
      <c r="I387" s="74">
        <v>0.08496622674336532</v>
      </c>
      <c r="J387" s="74">
        <v>0.08375112745922321</v>
      </c>
      <c r="K387" s="74">
        <v>0.08330368430036018</v>
      </c>
      <c r="L387" s="74">
        <v>0.08206236424426651</v>
      </c>
      <c r="M387" s="74">
        <v>0.08354052944245811</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117567.76622313204</v>
      </c>
      <c r="F389" s="59">
        <v>130866.3418699187</v>
      </c>
      <c r="G389" s="59">
        <v>131689.9183138362</v>
      </c>
      <c r="H389" s="59">
        <v>146986.50449012173</v>
      </c>
      <c r="I389" s="59">
        <v>170918.50431372548</v>
      </c>
      <c r="J389" s="59">
        <v>169387.62623140815</v>
      </c>
      <c r="K389" s="59">
        <v>191105.324638769</v>
      </c>
      <c r="L389" s="59">
        <v>200571.25091469285</v>
      </c>
      <c r="M389" s="59">
        <v>202963.17696899673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3254534</v>
      </c>
      <c r="F392" s="62">
        <v>14967164</v>
      </c>
      <c r="G392" s="62">
        <v>12487911</v>
      </c>
      <c r="H392" s="62">
        <v>13398570</v>
      </c>
      <c r="I392" s="62">
        <v>13568525</v>
      </c>
      <c r="J392" s="62">
        <v>13412625</v>
      </c>
      <c r="K392" s="62">
        <v>14272720</v>
      </c>
      <c r="L392" s="62">
        <v>14272720</v>
      </c>
      <c r="M392" s="62">
        <v>14272720</v>
      </c>
    </row>
    <row r="393" spans="1:13" ht="13.5">
      <c r="A393" s="103"/>
      <c r="C393" s="3" t="s">
        <v>202</v>
      </c>
      <c r="D393" s="9" t="s">
        <v>334</v>
      </c>
      <c r="E393" s="62">
        <v>40579638</v>
      </c>
      <c r="F393" s="62">
        <v>25411284</v>
      </c>
      <c r="G393" s="62">
        <v>25675247</v>
      </c>
      <c r="H393" s="62">
        <v>33484465</v>
      </c>
      <c r="I393" s="62">
        <v>37203541</v>
      </c>
      <c r="J393" s="62">
        <v>37235341</v>
      </c>
      <c r="K393" s="62">
        <v>42193772</v>
      </c>
      <c r="L393" s="62">
        <v>41991072</v>
      </c>
      <c r="M393" s="62">
        <v>42027117</v>
      </c>
    </row>
    <row r="394" spans="1:13" ht="13.5">
      <c r="A394" s="103">
        <f>VALUE(MID(D394,8,4))</f>
        <v>9299</v>
      </c>
      <c r="C394" s="4" t="s">
        <v>46</v>
      </c>
      <c r="D394" s="2" t="s">
        <v>416</v>
      </c>
      <c r="E394" s="73">
        <v>43834172</v>
      </c>
      <c r="F394" s="73">
        <v>40378448</v>
      </c>
      <c r="G394" s="73">
        <v>38163158</v>
      </c>
      <c r="H394" s="73">
        <v>46883035</v>
      </c>
      <c r="I394" s="73">
        <v>50772066</v>
      </c>
      <c r="J394" s="73">
        <v>50647966</v>
      </c>
      <c r="K394" s="73">
        <v>56466492</v>
      </c>
      <c r="L394" s="73">
        <v>56263792</v>
      </c>
      <c r="M394" s="73">
        <v>56299837</v>
      </c>
    </row>
    <row r="395" spans="1:4" ht="6" customHeight="1">
      <c r="A395" s="103"/>
      <c r="C395" s="3"/>
      <c r="D395" s="38"/>
    </row>
    <row r="396" spans="1:13" ht="13.5">
      <c r="A396" s="103"/>
      <c r="B396" s="228" t="s">
        <v>512</v>
      </c>
      <c r="C396" s="229"/>
      <c r="D396" s="2" t="s">
        <v>334</v>
      </c>
      <c r="E396" s="74">
        <v>0.07424650339009484</v>
      </c>
      <c r="F396" s="74">
        <v>0.37067209715440275</v>
      </c>
      <c r="G396" s="74">
        <v>0.3272242564412515</v>
      </c>
      <c r="H396" s="74">
        <v>0.2857871722681776</v>
      </c>
      <c r="I396" s="74">
        <v>0.26724390140042753</v>
      </c>
      <c r="J396" s="74">
        <v>0.2648206050367353</v>
      </c>
      <c r="K396" s="74">
        <v>0.2527644182323209</v>
      </c>
      <c r="L396" s="74">
        <v>0.25367504557815795</v>
      </c>
      <c r="M396" s="74">
        <v>0.2535126345037198</v>
      </c>
    </row>
    <row r="397" spans="1:13" ht="13.5">
      <c r="A397" s="103"/>
      <c r="B397" s="228" t="s">
        <v>44</v>
      </c>
      <c r="C397" s="229"/>
      <c r="D397" s="2" t="s">
        <v>334</v>
      </c>
      <c r="E397" s="74">
        <v>0.9257534966099051</v>
      </c>
      <c r="F397" s="74">
        <v>0.6293279028455973</v>
      </c>
      <c r="G397" s="74">
        <v>0.6727757435587485</v>
      </c>
      <c r="H397" s="74">
        <v>0.7142128277318224</v>
      </c>
      <c r="I397" s="74">
        <v>0.7327560985995725</v>
      </c>
      <c r="J397" s="74">
        <v>0.7351793949632647</v>
      </c>
      <c r="K397" s="74">
        <v>0.7472355817676791</v>
      </c>
      <c r="L397" s="74">
        <v>0.746324954421842</v>
      </c>
      <c r="M397" s="74">
        <v>0.7464873654962803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8973.218423746162</v>
      </c>
      <c r="F399" s="59">
        <v>8207.001626016261</v>
      </c>
      <c r="G399" s="59">
        <v>7697.288826139573</v>
      </c>
      <c r="H399" s="59">
        <v>9356.02374775494</v>
      </c>
      <c r="I399" s="59">
        <v>9955.30705882353</v>
      </c>
      <c r="J399" s="59">
        <v>9783.265597836586</v>
      </c>
      <c r="K399" s="59">
        <v>10596.076562206794</v>
      </c>
      <c r="L399" s="59">
        <v>10834.54496437512</v>
      </c>
      <c r="M399" s="59">
        <v>10841.486038898518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3742184</v>
      </c>
      <c r="F402" s="54">
        <v>4612598</v>
      </c>
      <c r="G402" s="54">
        <v>4382563</v>
      </c>
      <c r="H402" s="54">
        <v>4546864</v>
      </c>
      <c r="I402" s="54">
        <v>4610659</v>
      </c>
      <c r="J402" s="54">
        <v>4599912</v>
      </c>
      <c r="K402" s="54">
        <v>4653834</v>
      </c>
      <c r="L402" s="54">
        <v>4692954</v>
      </c>
      <c r="M402" s="54">
        <v>6033282</v>
      </c>
    </row>
    <row r="403" spans="1:13" ht="13.5">
      <c r="A403" s="103">
        <f>VALUE(MID(D403,8,4))</f>
        <v>9180</v>
      </c>
      <c r="C403" s="3" t="s">
        <v>207</v>
      </c>
      <c r="D403" s="9" t="s">
        <v>208</v>
      </c>
      <c r="E403" s="54">
        <v>3025630</v>
      </c>
      <c r="F403" s="54">
        <v>3743111</v>
      </c>
      <c r="G403" s="54">
        <v>3928216</v>
      </c>
      <c r="H403" s="54">
        <v>4145127</v>
      </c>
      <c r="I403" s="54">
        <v>4441730</v>
      </c>
      <c r="J403" s="54">
        <v>4567700</v>
      </c>
      <c r="K403" s="54">
        <v>4750238</v>
      </c>
      <c r="L403" s="54">
        <v>4787725</v>
      </c>
      <c r="M403" s="54">
        <v>4896809</v>
      </c>
    </row>
    <row r="404" spans="1:13" ht="13.5">
      <c r="A404" s="103">
        <f>VALUE(MID(D404,8,4))</f>
        <v>9180</v>
      </c>
      <c r="C404" s="3" t="s">
        <v>209</v>
      </c>
      <c r="D404" s="9" t="s">
        <v>210</v>
      </c>
      <c r="E404" s="54">
        <v>2904755</v>
      </c>
      <c r="F404" s="54">
        <v>2965228</v>
      </c>
      <c r="G404" s="54">
        <v>3053995</v>
      </c>
      <c r="H404" s="54">
        <v>3159310</v>
      </c>
      <c r="I404" s="54">
        <v>3254220</v>
      </c>
      <c r="J404" s="54">
        <v>3256201</v>
      </c>
      <c r="K404" s="54">
        <v>3377959</v>
      </c>
      <c r="L404" s="54">
        <v>3479715</v>
      </c>
      <c r="M404" s="54">
        <v>3452830</v>
      </c>
    </row>
    <row r="405" spans="1:13" ht="13.5">
      <c r="A405" s="103">
        <f>VALUE(MID(D405,8,4))</f>
        <v>9180</v>
      </c>
      <c r="C405" s="4" t="s">
        <v>211</v>
      </c>
      <c r="D405" s="2" t="s">
        <v>212</v>
      </c>
      <c r="E405" s="59">
        <v>9672569</v>
      </c>
      <c r="F405" s="59">
        <v>11320936</v>
      </c>
      <c r="G405" s="59">
        <v>11364774</v>
      </c>
      <c r="H405" s="59">
        <v>11851301</v>
      </c>
      <c r="I405" s="59">
        <v>12306609</v>
      </c>
      <c r="J405" s="59">
        <v>12423813</v>
      </c>
      <c r="K405" s="59">
        <v>12782031</v>
      </c>
      <c r="L405" s="59">
        <v>12960394</v>
      </c>
      <c r="M405" s="59">
        <v>14382921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50931</v>
      </c>
      <c r="F408" s="54">
        <v>55417</v>
      </c>
      <c r="G408" s="54">
        <v>49937</v>
      </c>
      <c r="H408" s="54">
        <v>45824</v>
      </c>
      <c r="I408" s="54">
        <v>39163</v>
      </c>
      <c r="J408" s="54">
        <v>43607</v>
      </c>
      <c r="K408" s="54">
        <v>95571</v>
      </c>
      <c r="L408" s="54">
        <v>106832</v>
      </c>
      <c r="M408" s="54">
        <v>41146</v>
      </c>
    </row>
    <row r="409" spans="1:13" ht="13.5">
      <c r="A409" s="103">
        <f>VALUE(MID(D409,8,4))</f>
        <v>9190</v>
      </c>
      <c r="C409" s="3" t="s">
        <v>207</v>
      </c>
      <c r="D409" s="9" t="s">
        <v>214</v>
      </c>
      <c r="E409" s="54">
        <v>0</v>
      </c>
      <c r="F409" s="54">
        <v>0</v>
      </c>
      <c r="G409" s="54">
        <v>0</v>
      </c>
      <c r="H409" s="54">
        <v>0</v>
      </c>
      <c r="I409" s="54">
        <v>0</v>
      </c>
      <c r="J409" s="54">
        <v>-4125</v>
      </c>
      <c r="K409" s="54">
        <v>-465</v>
      </c>
      <c r="L409" s="54">
        <v>0</v>
      </c>
      <c r="M409" s="54">
        <v>-2325</v>
      </c>
    </row>
    <row r="410" spans="1:13" ht="13.5">
      <c r="A410" s="103">
        <f>VALUE(MID(D410,8,4))</f>
        <v>9190</v>
      </c>
      <c r="C410" s="3" t="s">
        <v>209</v>
      </c>
      <c r="D410" s="9" t="s">
        <v>215</v>
      </c>
      <c r="E410" s="54">
        <v>0</v>
      </c>
      <c r="F410" s="54">
        <v>0</v>
      </c>
      <c r="G410" s="54">
        <v>0</v>
      </c>
      <c r="H410" s="54">
        <v>0</v>
      </c>
      <c r="I410" s="54">
        <v>0</v>
      </c>
      <c r="J410" s="54">
        <v>-5169</v>
      </c>
      <c r="K410" s="54">
        <v>-1445</v>
      </c>
      <c r="L410" s="54">
        <v>0</v>
      </c>
      <c r="M410" s="54">
        <v>0</v>
      </c>
    </row>
    <row r="411" spans="1:13" ht="13.5">
      <c r="A411" s="103">
        <f>VALUE(MID(D411,8,4))</f>
        <v>9190</v>
      </c>
      <c r="C411" s="4" t="s">
        <v>216</v>
      </c>
      <c r="D411" s="2" t="s">
        <v>217</v>
      </c>
      <c r="E411" s="59">
        <v>50931</v>
      </c>
      <c r="F411" s="59">
        <v>55417</v>
      </c>
      <c r="G411" s="59">
        <v>49937</v>
      </c>
      <c r="H411" s="59">
        <v>45824</v>
      </c>
      <c r="I411" s="59">
        <v>39163</v>
      </c>
      <c r="J411" s="59">
        <v>34313</v>
      </c>
      <c r="K411" s="59">
        <v>93661</v>
      </c>
      <c r="L411" s="59">
        <v>106832</v>
      </c>
      <c r="M411" s="59">
        <v>38821</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3793115</v>
      </c>
      <c r="F414" s="54">
        <v>4668015</v>
      </c>
      <c r="G414" s="54">
        <v>4432500</v>
      </c>
      <c r="H414" s="54">
        <v>4592688</v>
      </c>
      <c r="I414" s="54">
        <v>4649822</v>
      </c>
      <c r="J414" s="54">
        <v>4643519</v>
      </c>
      <c r="K414" s="54">
        <v>4749433</v>
      </c>
      <c r="L414" s="54">
        <v>4799857</v>
      </c>
      <c r="M414" s="54">
        <v>6074428</v>
      </c>
    </row>
    <row r="415" spans="1:13" ht="13.5">
      <c r="A415" s="103">
        <f>VALUE(MID(D415,8,4))</f>
        <v>9199</v>
      </c>
      <c r="C415" s="3" t="s">
        <v>207</v>
      </c>
      <c r="D415" s="9" t="s">
        <v>197</v>
      </c>
      <c r="E415" s="54">
        <v>3025630</v>
      </c>
      <c r="F415" s="54">
        <v>3743111</v>
      </c>
      <c r="G415" s="54">
        <v>3928216</v>
      </c>
      <c r="H415" s="54">
        <v>4200145</v>
      </c>
      <c r="I415" s="54">
        <v>4461748</v>
      </c>
      <c r="J415" s="54">
        <v>4570678</v>
      </c>
      <c r="K415" s="54">
        <v>4765056</v>
      </c>
      <c r="L415" s="54">
        <v>4793981</v>
      </c>
      <c r="M415" s="54">
        <v>4899649</v>
      </c>
    </row>
    <row r="416" spans="1:13" ht="13.5">
      <c r="A416" s="103">
        <f>VALUE(MID(D416,8,4))</f>
        <v>9199</v>
      </c>
      <c r="C416" s="3" t="s">
        <v>209</v>
      </c>
      <c r="D416" s="9" t="s">
        <v>199</v>
      </c>
      <c r="E416" s="54">
        <v>2904755</v>
      </c>
      <c r="F416" s="54">
        <v>2965228</v>
      </c>
      <c r="G416" s="54">
        <v>3053995</v>
      </c>
      <c r="H416" s="54">
        <v>3159310</v>
      </c>
      <c r="I416" s="54">
        <v>3254220</v>
      </c>
      <c r="J416" s="54">
        <v>3251032</v>
      </c>
      <c r="K416" s="54">
        <v>3376514</v>
      </c>
      <c r="L416" s="54">
        <v>3479715</v>
      </c>
      <c r="M416" s="54">
        <v>3452830</v>
      </c>
    </row>
    <row r="417" spans="1:13" ht="13.5">
      <c r="A417" s="103">
        <f>VALUE(MID(D417,8,4))</f>
        <v>9199</v>
      </c>
      <c r="C417" s="4" t="s">
        <v>218</v>
      </c>
      <c r="D417" s="2" t="s">
        <v>201</v>
      </c>
      <c r="E417" s="59">
        <v>9723500</v>
      </c>
      <c r="F417" s="59">
        <v>11376353</v>
      </c>
      <c r="G417" s="59">
        <v>11414711</v>
      </c>
      <c r="H417" s="59">
        <v>11952143</v>
      </c>
      <c r="I417" s="59">
        <v>12365790</v>
      </c>
      <c r="J417" s="59">
        <v>12465229</v>
      </c>
      <c r="K417" s="59">
        <v>12891003</v>
      </c>
      <c r="L417" s="59">
        <v>13073553</v>
      </c>
      <c r="M417" s="59">
        <v>14426907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49323</v>
      </c>
      <c r="F420" s="54">
        <v>37666</v>
      </c>
      <c r="G420" s="54">
        <v>37199</v>
      </c>
      <c r="H420" s="54">
        <v>37463</v>
      </c>
      <c r="I420" s="54">
        <v>44619</v>
      </c>
      <c r="J420" s="54">
        <v>14181</v>
      </c>
      <c r="K420" s="54">
        <v>0</v>
      </c>
      <c r="L420" s="54">
        <v>0</v>
      </c>
      <c r="M420" s="54">
        <v>0</v>
      </c>
    </row>
    <row r="421" spans="1:13" ht="13.5">
      <c r="A421" s="103">
        <f>VALUE(MID(D421,8,4))</f>
        <v>2899</v>
      </c>
      <c r="C421" s="3" t="s">
        <v>221</v>
      </c>
      <c r="D421" s="9" t="s">
        <v>222</v>
      </c>
      <c r="E421" s="54">
        <v>39086</v>
      </c>
      <c r="F421" s="54">
        <v>29306</v>
      </c>
      <c r="G421" s="54">
        <v>26504</v>
      </c>
      <c r="H421" s="54">
        <v>41039</v>
      </c>
      <c r="I421" s="54">
        <v>43180</v>
      </c>
      <c r="J421" s="54">
        <v>19358</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3743792</v>
      </c>
      <c r="F424" s="54">
        <v>4630349</v>
      </c>
      <c r="G424" s="54">
        <v>4395301</v>
      </c>
      <c r="H424" s="54">
        <v>4555225</v>
      </c>
      <c r="I424" s="54">
        <v>4605203</v>
      </c>
      <c r="J424" s="54">
        <v>4629338</v>
      </c>
      <c r="K424" s="54">
        <v>4749433</v>
      </c>
      <c r="L424" s="54">
        <v>4799857</v>
      </c>
      <c r="M424" s="54">
        <v>6074428</v>
      </c>
    </row>
    <row r="425" spans="1:13" ht="13.5">
      <c r="A425" s="103"/>
      <c r="C425" s="3" t="s">
        <v>207</v>
      </c>
      <c r="D425" s="9" t="s">
        <v>334</v>
      </c>
      <c r="E425" s="54">
        <v>2986544</v>
      </c>
      <c r="F425" s="54">
        <v>3713805</v>
      </c>
      <c r="G425" s="54">
        <v>3901712</v>
      </c>
      <c r="H425" s="54">
        <v>4159106</v>
      </c>
      <c r="I425" s="54">
        <v>4418568</v>
      </c>
      <c r="J425" s="54">
        <v>4551320</v>
      </c>
      <c r="K425" s="54">
        <v>4765056</v>
      </c>
      <c r="L425" s="54">
        <v>4793981</v>
      </c>
      <c r="M425" s="54">
        <v>4899649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636341</v>
      </c>
      <c r="F428" s="54">
        <v>786936</v>
      </c>
      <c r="G428" s="54">
        <v>615598</v>
      </c>
      <c r="H428" s="54">
        <v>639809</v>
      </c>
      <c r="I428" s="54">
        <v>545363</v>
      </c>
      <c r="J428" s="54">
        <v>377074</v>
      </c>
      <c r="K428" s="54">
        <v>412708</v>
      </c>
      <c r="L428" s="54">
        <v>430389</v>
      </c>
      <c r="M428" s="54">
        <v>517824</v>
      </c>
    </row>
    <row r="429" spans="1:13" ht="13.5">
      <c r="A429" s="103">
        <f t="shared" si="16"/>
        <v>620</v>
      </c>
      <c r="C429" s="3" t="s">
        <v>225</v>
      </c>
      <c r="D429" s="9" t="s">
        <v>226</v>
      </c>
      <c r="E429" s="54">
        <v>287133</v>
      </c>
      <c r="F429" s="54">
        <v>305459</v>
      </c>
      <c r="G429" s="54">
        <v>325933</v>
      </c>
      <c r="H429" s="54">
        <v>319199</v>
      </c>
      <c r="I429" s="54">
        <v>304925</v>
      </c>
      <c r="J429" s="54">
        <v>217449</v>
      </c>
      <c r="K429" s="54">
        <v>149151</v>
      </c>
      <c r="L429" s="54">
        <v>136279</v>
      </c>
      <c r="M429" s="54">
        <v>188319</v>
      </c>
    </row>
    <row r="430" spans="1:13" ht="13.5">
      <c r="A430" s="103">
        <f t="shared" si="16"/>
        <v>630</v>
      </c>
      <c r="C430" s="3" t="s">
        <v>227</v>
      </c>
      <c r="D430" s="9" t="s">
        <v>228</v>
      </c>
      <c r="E430" s="54">
        <v>201020</v>
      </c>
      <c r="F430" s="54">
        <v>216472</v>
      </c>
      <c r="G430" s="54">
        <v>302647</v>
      </c>
      <c r="H430" s="54">
        <v>432819</v>
      </c>
      <c r="I430" s="54">
        <v>482137</v>
      </c>
      <c r="J430" s="54">
        <v>116557</v>
      </c>
      <c r="K430" s="54">
        <v>38463</v>
      </c>
      <c r="L430" s="54">
        <v>41527</v>
      </c>
      <c r="M430" s="54">
        <v>7713</v>
      </c>
    </row>
    <row r="431" spans="1:13" ht="13.5">
      <c r="A431" s="103">
        <f t="shared" si="16"/>
        <v>640</v>
      </c>
      <c r="C431" s="3" t="s">
        <v>229</v>
      </c>
      <c r="D431" s="9" t="s">
        <v>230</v>
      </c>
      <c r="E431" s="54">
        <v>136761</v>
      </c>
      <c r="F431" s="54">
        <v>123435</v>
      </c>
      <c r="G431" s="54">
        <v>157616</v>
      </c>
      <c r="H431" s="54">
        <v>231858</v>
      </c>
      <c r="I431" s="54">
        <v>209656</v>
      </c>
      <c r="J431" s="54">
        <v>254595</v>
      </c>
      <c r="K431" s="54">
        <v>185983</v>
      </c>
      <c r="L431" s="54">
        <v>156196</v>
      </c>
      <c r="M431" s="54">
        <v>143484</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1261255</v>
      </c>
      <c r="F433" s="54">
        <v>1432302</v>
      </c>
      <c r="G433" s="54">
        <v>1401794</v>
      </c>
      <c r="H433" s="54">
        <v>1623685</v>
      </c>
      <c r="I433" s="54">
        <v>1542081</v>
      </c>
      <c r="J433" s="54">
        <v>965675</v>
      </c>
      <c r="K433" s="54">
        <v>786305</v>
      </c>
      <c r="L433" s="54">
        <v>764391</v>
      </c>
      <c r="M433" s="54">
        <v>857340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176918</v>
      </c>
      <c r="F436" s="54">
        <v>217611</v>
      </c>
      <c r="G436" s="54">
        <v>211062</v>
      </c>
      <c r="H436" s="54">
        <v>235639</v>
      </c>
      <c r="I436" s="54">
        <v>217996</v>
      </c>
      <c r="J436" s="54">
        <v>215483</v>
      </c>
      <c r="K436" s="54">
        <v>216502</v>
      </c>
      <c r="L436" s="54">
        <v>210127</v>
      </c>
      <c r="M436" s="54">
        <v>278987</v>
      </c>
    </row>
    <row r="437" spans="1:13" ht="13.5">
      <c r="A437" s="103">
        <f>VALUE(MID(D437,8,4))</f>
        <v>9280</v>
      </c>
      <c r="C437" s="3" t="s">
        <v>207</v>
      </c>
      <c r="D437" s="9" t="s">
        <v>336</v>
      </c>
      <c r="E437" s="54">
        <v>225559</v>
      </c>
      <c r="F437" s="54">
        <v>232333</v>
      </c>
      <c r="G437" s="54">
        <v>225010</v>
      </c>
      <c r="H437" s="54">
        <v>259745</v>
      </c>
      <c r="I437" s="54">
        <v>254490</v>
      </c>
      <c r="J437" s="54">
        <v>260856</v>
      </c>
      <c r="K437" s="54">
        <v>260919</v>
      </c>
      <c r="L437" s="54">
        <v>256187</v>
      </c>
      <c r="M437" s="54">
        <v>260198</v>
      </c>
    </row>
    <row r="438" spans="1:13" ht="13.5">
      <c r="A438" s="103">
        <f>VALUE(MID(D438,8,4))</f>
        <v>9280</v>
      </c>
      <c r="C438" s="3" t="s">
        <v>209</v>
      </c>
      <c r="D438" s="9" t="s">
        <v>337</v>
      </c>
      <c r="E438" s="54">
        <v>668021</v>
      </c>
      <c r="F438" s="54">
        <v>475495</v>
      </c>
      <c r="G438" s="54">
        <v>495794</v>
      </c>
      <c r="H438" s="54">
        <v>639814</v>
      </c>
      <c r="I438" s="54">
        <v>621125</v>
      </c>
      <c r="J438" s="54">
        <v>621125</v>
      </c>
      <c r="K438" s="54">
        <v>613586</v>
      </c>
      <c r="L438" s="54">
        <v>610711</v>
      </c>
      <c r="M438" s="54">
        <v>609638</v>
      </c>
    </row>
    <row r="439" spans="1:13" ht="13.5">
      <c r="A439" s="103">
        <f>VALUE(MID(D439,8,4))</f>
        <v>9280</v>
      </c>
      <c r="C439" s="4" t="s">
        <v>347</v>
      </c>
      <c r="D439" s="2" t="s">
        <v>338</v>
      </c>
      <c r="E439" s="59">
        <v>1070498</v>
      </c>
      <c r="F439" s="59">
        <v>925439</v>
      </c>
      <c r="G439" s="59">
        <v>931866</v>
      </c>
      <c r="H439" s="59">
        <v>1135198</v>
      </c>
      <c r="I439" s="59">
        <v>1093611</v>
      </c>
      <c r="J439" s="59">
        <v>1097464</v>
      </c>
      <c r="K439" s="59">
        <v>1091007</v>
      </c>
      <c r="L439" s="59">
        <v>1077025</v>
      </c>
      <c r="M439" s="59">
        <v>1148823</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5619</v>
      </c>
      <c r="F442" s="54">
        <v>7410</v>
      </c>
      <c r="G442" s="54">
        <v>0</v>
      </c>
      <c r="H442" s="54">
        <v>0</v>
      </c>
      <c r="I442" s="54">
        <v>0</v>
      </c>
      <c r="J442" s="54">
        <v>0</v>
      </c>
      <c r="K442" s="54">
        <v>-21262</v>
      </c>
      <c r="L442" s="54">
        <v>0</v>
      </c>
      <c r="M442" s="54">
        <v>-29231</v>
      </c>
    </row>
    <row r="443" spans="1:13" ht="13.5">
      <c r="A443" s="103">
        <f>VALUE(MID(D443,8,4))</f>
        <v>9290</v>
      </c>
      <c r="C443" s="3" t="s">
        <v>207</v>
      </c>
      <c r="D443" s="9" t="s">
        <v>340</v>
      </c>
      <c r="E443" s="78">
        <v>2731</v>
      </c>
      <c r="F443" s="54">
        <v>2424</v>
      </c>
      <c r="G443" s="54">
        <v>0</v>
      </c>
      <c r="H443" s="54">
        <v>0</v>
      </c>
      <c r="I443" s="54">
        <v>0</v>
      </c>
      <c r="J443" s="54">
        <v>0</v>
      </c>
      <c r="K443" s="54">
        <v>-26480</v>
      </c>
      <c r="L443" s="54">
        <v>-38165</v>
      </c>
      <c r="M443" s="54">
        <v>-23998</v>
      </c>
    </row>
    <row r="444" spans="1:13" ht="13.5">
      <c r="A444" s="103">
        <f>VALUE(MID(D444,8,4))</f>
        <v>9290</v>
      </c>
      <c r="C444" s="3" t="s">
        <v>209</v>
      </c>
      <c r="D444" s="9" t="s">
        <v>341</v>
      </c>
      <c r="E444" s="54">
        <v>0</v>
      </c>
      <c r="F444" s="54">
        <v>0</v>
      </c>
      <c r="G444" s="54">
        <v>0</v>
      </c>
      <c r="H444" s="54">
        <v>0</v>
      </c>
      <c r="I444" s="54">
        <v>0</v>
      </c>
      <c r="J444" s="54">
        <v>0</v>
      </c>
      <c r="K444" s="54">
        <v>-113513</v>
      </c>
      <c r="L444" s="54">
        <v>-125052</v>
      </c>
      <c r="M444" s="54">
        <v>-122595</v>
      </c>
    </row>
    <row r="445" spans="1:13" ht="13.5">
      <c r="A445" s="103">
        <f>VALUE(MID(D445,8,4))</f>
        <v>9290</v>
      </c>
      <c r="C445" s="4" t="s">
        <v>216</v>
      </c>
      <c r="D445" s="2" t="s">
        <v>342</v>
      </c>
      <c r="E445" s="59">
        <v>8350</v>
      </c>
      <c r="F445" s="59">
        <v>9834</v>
      </c>
      <c r="G445" s="59">
        <v>0</v>
      </c>
      <c r="H445" s="59">
        <v>0</v>
      </c>
      <c r="I445" s="59">
        <v>0</v>
      </c>
      <c r="J445" s="59">
        <v>0</v>
      </c>
      <c r="K445" s="59">
        <v>-161255</v>
      </c>
      <c r="L445" s="59">
        <v>-163217</v>
      </c>
      <c r="M445" s="59">
        <v>-175824</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7598</v>
      </c>
      <c r="H448" s="54">
        <v>7598</v>
      </c>
      <c r="I448" s="54">
        <v>13611</v>
      </c>
      <c r="J448" s="54">
        <v>2723</v>
      </c>
      <c r="K448" s="54">
        <v>10303</v>
      </c>
      <c r="L448" s="54">
        <v>9327</v>
      </c>
      <c r="M448" s="54">
        <v>7598</v>
      </c>
    </row>
    <row r="449" spans="1:13" ht="13.5">
      <c r="A449" s="103">
        <f>VALUE(MID(D449,8,4))</f>
        <v>9292</v>
      </c>
      <c r="C449" s="3" t="s">
        <v>207</v>
      </c>
      <c r="D449" s="9" t="s">
        <v>344</v>
      </c>
      <c r="E449" s="136"/>
      <c r="F449" s="136"/>
      <c r="G449" s="54">
        <v>694</v>
      </c>
      <c r="H449" s="54">
        <v>694</v>
      </c>
      <c r="I449" s="54">
        <v>2264</v>
      </c>
      <c r="J449" s="54">
        <v>694</v>
      </c>
      <c r="K449" s="54">
        <v>2698</v>
      </c>
      <c r="L449" s="54">
        <v>1806</v>
      </c>
      <c r="M449" s="54">
        <v>1371</v>
      </c>
    </row>
    <row r="450" spans="1:13" ht="13.5">
      <c r="A450" s="103">
        <f>VALUE(MID(D450,8,4))</f>
        <v>9292</v>
      </c>
      <c r="C450" s="3" t="s">
        <v>209</v>
      </c>
      <c r="D450" s="9" t="s">
        <v>345</v>
      </c>
      <c r="E450" s="136"/>
      <c r="F450" s="136"/>
      <c r="G450" s="54">
        <v>0</v>
      </c>
      <c r="H450" s="54">
        <v>0</v>
      </c>
      <c r="I450" s="54">
        <v>0</v>
      </c>
      <c r="J450" s="54">
        <v>0</v>
      </c>
      <c r="K450" s="54">
        <v>573</v>
      </c>
      <c r="L450" s="54">
        <v>2857</v>
      </c>
      <c r="M450" s="54">
        <v>0</v>
      </c>
    </row>
    <row r="451" spans="1:13" ht="13.5">
      <c r="A451" s="103">
        <f>VALUE(MID(D451,8,4))</f>
        <v>9292</v>
      </c>
      <c r="C451" s="4" t="s">
        <v>346</v>
      </c>
      <c r="D451" s="2" t="s">
        <v>348</v>
      </c>
      <c r="E451" s="137"/>
      <c r="F451" s="137"/>
      <c r="G451" s="59">
        <v>8292</v>
      </c>
      <c r="H451" s="59">
        <v>8292</v>
      </c>
      <c r="I451" s="59">
        <v>15875</v>
      </c>
      <c r="J451" s="59">
        <v>3417</v>
      </c>
      <c r="K451" s="59">
        <v>13574</v>
      </c>
      <c r="L451" s="59">
        <v>13990</v>
      </c>
      <c r="M451" s="59">
        <v>8969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4885</v>
      </c>
      <c r="F456" s="54">
        <v>4920</v>
      </c>
      <c r="G456" s="54">
        <v>4958</v>
      </c>
      <c r="H456" s="54">
        <v>5011</v>
      </c>
      <c r="I456" s="54">
        <v>5100</v>
      </c>
      <c r="J456" s="54">
        <v>5177</v>
      </c>
      <c r="K456" s="54">
        <v>5329</v>
      </c>
      <c r="L456" s="54">
        <v>5193</v>
      </c>
      <c r="M456" s="54">
        <v>5193</v>
      </c>
    </row>
    <row r="457" spans="1:13" ht="13.5">
      <c r="A457" s="103">
        <f>VALUE(MID(D457,8,4))</f>
        <v>41</v>
      </c>
      <c r="C457" s="3" t="s">
        <v>514</v>
      </c>
      <c r="D457" s="9" t="s">
        <v>37</v>
      </c>
      <c r="E457" s="54">
        <v>9753</v>
      </c>
      <c r="F457" s="54">
        <v>9871</v>
      </c>
      <c r="G457" s="54">
        <v>9871</v>
      </c>
      <c r="H457" s="54">
        <v>9871</v>
      </c>
      <c r="I457" s="54">
        <v>9941</v>
      </c>
      <c r="J457" s="54">
        <v>10650</v>
      </c>
      <c r="K457" s="54">
        <v>9932</v>
      </c>
      <c r="L457" s="54">
        <v>10948</v>
      </c>
      <c r="M457" s="54">
        <v>10948</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17</v>
      </c>
      <c r="F460" s="79">
        <v>42</v>
      </c>
      <c r="G460" s="79">
        <v>43</v>
      </c>
      <c r="H460" s="79">
        <v>38</v>
      </c>
      <c r="I460" s="79">
        <v>0</v>
      </c>
      <c r="J460" s="79">
        <v>38</v>
      </c>
      <c r="K460" s="79">
        <v>40</v>
      </c>
      <c r="L460" s="79">
        <v>50</v>
      </c>
      <c r="M460" s="79">
        <v>53</v>
      </c>
    </row>
    <row r="461" spans="1:13" ht="13.5">
      <c r="A461" s="103">
        <v>298</v>
      </c>
      <c r="C461" s="3" t="s">
        <v>450</v>
      </c>
      <c r="D461" s="9" t="s">
        <v>32</v>
      </c>
      <c r="E461" s="79">
        <v>5</v>
      </c>
      <c r="F461" s="79">
        <v>21</v>
      </c>
      <c r="G461" s="79">
        <v>14</v>
      </c>
      <c r="H461" s="79">
        <v>40</v>
      </c>
      <c r="I461" s="79">
        <v>0</v>
      </c>
      <c r="J461" s="79">
        <v>35</v>
      </c>
      <c r="K461" s="79">
        <v>16</v>
      </c>
      <c r="L461" s="79">
        <v>50</v>
      </c>
      <c r="M461" s="79">
        <v>54</v>
      </c>
    </row>
    <row r="462" spans="1:13" ht="13.5">
      <c r="A462" s="103">
        <v>298</v>
      </c>
      <c r="C462" s="3" t="s">
        <v>451</v>
      </c>
      <c r="D462" s="9" t="s">
        <v>33</v>
      </c>
      <c r="E462" s="79">
        <v>1</v>
      </c>
      <c r="F462" s="79">
        <v>21</v>
      </c>
      <c r="G462" s="79">
        <v>17</v>
      </c>
      <c r="H462" s="79">
        <v>18</v>
      </c>
      <c r="I462" s="79">
        <v>0</v>
      </c>
      <c r="J462" s="79">
        <v>22</v>
      </c>
      <c r="K462" s="79">
        <v>35</v>
      </c>
      <c r="L462" s="79">
        <v>44</v>
      </c>
      <c r="M462" s="79">
        <v>35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4707180</v>
      </c>
      <c r="F465" s="54">
        <v>9300785</v>
      </c>
      <c r="G465" s="54">
        <v>10667500</v>
      </c>
      <c r="H465" s="54">
        <v>13395000</v>
      </c>
      <c r="I465" s="54">
        <v>0</v>
      </c>
      <c r="J465" s="54">
        <v>24259400</v>
      </c>
      <c r="K465" s="54">
        <v>16168480</v>
      </c>
      <c r="L465" s="54">
        <v>13427100</v>
      </c>
      <c r="M465" s="54">
        <v>15011000</v>
      </c>
    </row>
    <row r="466" spans="1:13" ht="13.5">
      <c r="A466" s="103">
        <v>1220</v>
      </c>
      <c r="C466" s="3" t="s">
        <v>619</v>
      </c>
      <c r="D466" s="9" t="s">
        <v>622</v>
      </c>
      <c r="E466" s="54">
        <v>2500000</v>
      </c>
      <c r="F466" s="54">
        <v>0</v>
      </c>
      <c r="G466" s="54">
        <v>0</v>
      </c>
      <c r="H466" s="54">
        <v>0</v>
      </c>
      <c r="I466" s="54">
        <v>0</v>
      </c>
      <c r="J466" s="54">
        <v>0</v>
      </c>
      <c r="K466" s="54">
        <v>1400000</v>
      </c>
      <c r="L466" s="54">
        <v>1620000</v>
      </c>
      <c r="M466" s="54">
        <v>950000</v>
      </c>
    </row>
    <row r="467" spans="1:13" ht="13.5">
      <c r="A467" s="103">
        <v>1230</v>
      </c>
      <c r="C467" s="3" t="s">
        <v>620</v>
      </c>
      <c r="D467" s="9" t="s">
        <v>623</v>
      </c>
      <c r="E467" s="54">
        <v>1660000</v>
      </c>
      <c r="F467" s="54">
        <v>596700</v>
      </c>
      <c r="G467" s="54">
        <v>1043600</v>
      </c>
      <c r="H467" s="54">
        <v>1193050</v>
      </c>
      <c r="I467" s="54">
        <v>0</v>
      </c>
      <c r="J467" s="54">
        <v>857000</v>
      </c>
      <c r="K467" s="54">
        <v>2535000</v>
      </c>
      <c r="L467" s="54">
        <v>5248176</v>
      </c>
      <c r="M467" s="54">
        <v>5352600</v>
      </c>
    </row>
    <row r="468" spans="1:13" ht="13.5">
      <c r="A468" s="103">
        <f>VALUE(MID(D468,8,4))</f>
        <v>1299</v>
      </c>
      <c r="C468" s="3" t="s">
        <v>452</v>
      </c>
      <c r="D468" s="9" t="s">
        <v>453</v>
      </c>
      <c r="E468" s="54">
        <v>8867180</v>
      </c>
      <c r="F468" s="54">
        <v>9897485</v>
      </c>
      <c r="G468" s="54">
        <v>11711100</v>
      </c>
      <c r="H468" s="54">
        <v>14588050</v>
      </c>
      <c r="I468" s="54">
        <v>0</v>
      </c>
      <c r="J468" s="54">
        <v>25116400</v>
      </c>
      <c r="K468" s="54">
        <v>20103480</v>
      </c>
      <c r="L468" s="54">
        <v>20295276</v>
      </c>
      <c r="M468" s="54">
        <v>21313600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1395.8536335721597</v>
      </c>
      <c r="F480" s="206">
        <v>1709.5784552845528</v>
      </c>
      <c r="G480" s="206">
        <v>1686.3081887858007</v>
      </c>
      <c r="H480" s="206">
        <v>1754.7062462582319</v>
      </c>
      <c r="I480" s="206">
        <v>1786.5823529411764</v>
      </c>
      <c r="J480" s="206">
        <v>1779.8333011396562</v>
      </c>
      <c r="K480" s="206">
        <v>1785.417339088009</v>
      </c>
      <c r="L480" s="206">
        <v>1847.4558058925477</v>
      </c>
      <c r="M480" s="206">
        <v>2113.244174850761</v>
      </c>
    </row>
    <row r="481" spans="1:13" ht="13.5">
      <c r="A481" s="142"/>
      <c r="C481" s="3" t="s">
        <v>433</v>
      </c>
      <c r="D481" s="9" t="s">
        <v>334</v>
      </c>
      <c r="E481" s="206">
        <v>1990.4810644831116</v>
      </c>
      <c r="F481" s="206">
        <v>2312.2668699186993</v>
      </c>
      <c r="G481" s="206">
        <v>2302.2813634530053</v>
      </c>
      <c r="H481" s="206">
        <v>2385.1812013570147</v>
      </c>
      <c r="I481" s="206">
        <v>2424.664705882353</v>
      </c>
      <c r="J481" s="206">
        <v>2407.8093490438478</v>
      </c>
      <c r="K481" s="206">
        <v>2419.02852317508</v>
      </c>
      <c r="L481" s="206">
        <v>2517.533795493934</v>
      </c>
      <c r="M481" s="206">
        <v>2778.1450028885038</v>
      </c>
    </row>
    <row r="482" spans="1:13" ht="13.5">
      <c r="A482" s="142"/>
      <c r="C482" s="3" t="s">
        <v>301</v>
      </c>
      <c r="D482" s="9" t="s">
        <v>334</v>
      </c>
      <c r="E482" s="206">
        <v>259.80225179119753</v>
      </c>
      <c r="F482" s="206">
        <v>262.3382113821138</v>
      </c>
      <c r="G482" s="206">
        <v>281.2022993142396</v>
      </c>
      <c r="H482" s="206">
        <v>283.5533825583716</v>
      </c>
      <c r="I482" s="206">
        <v>329.48823529411766</v>
      </c>
      <c r="J482" s="206">
        <v>336.2350782306355</v>
      </c>
      <c r="K482" s="206">
        <v>323.6291987239632</v>
      </c>
      <c r="L482" s="206">
        <v>341.7051800500674</v>
      </c>
      <c r="M482" s="206">
        <v>336.03793568264973</v>
      </c>
    </row>
    <row r="483" spans="1:13" ht="13.5">
      <c r="A483" s="142"/>
      <c r="C483" s="3" t="s">
        <v>434</v>
      </c>
      <c r="D483" s="9" t="s">
        <v>334</v>
      </c>
      <c r="E483" s="206">
        <v>187.1613101330604</v>
      </c>
      <c r="F483" s="206">
        <v>177.0071138211382</v>
      </c>
      <c r="G483" s="206">
        <v>184.32129891085114</v>
      </c>
      <c r="H483" s="206">
        <v>195.12991418878468</v>
      </c>
      <c r="I483" s="206">
        <v>231.49313725490197</v>
      </c>
      <c r="J483" s="206">
        <v>209.97720687656945</v>
      </c>
      <c r="K483" s="206">
        <v>194.16006755488834</v>
      </c>
      <c r="L483" s="206">
        <v>219.83882149046795</v>
      </c>
      <c r="M483" s="206">
        <v>278.0408241864048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1256069</v>
      </c>
      <c r="F486" s="54">
        <v>1461422</v>
      </c>
      <c r="G486" s="54">
        <v>1472655</v>
      </c>
      <c r="H486" s="54">
        <v>1660652</v>
      </c>
      <c r="I486" s="54">
        <v>1566176</v>
      </c>
      <c r="J486" s="54">
        <v>2086915</v>
      </c>
      <c r="K486" s="54">
        <v>1488789</v>
      </c>
      <c r="L486" s="54">
        <v>1599566</v>
      </c>
      <c r="M486" s="54">
        <v>1623956</v>
      </c>
    </row>
    <row r="487" spans="1:13" ht="13.5">
      <c r="A487" s="142"/>
      <c r="C487" s="3" t="s">
        <v>303</v>
      </c>
      <c r="D487" s="9" t="s">
        <v>334</v>
      </c>
      <c r="E487" s="54">
        <v>82382</v>
      </c>
      <c r="F487" s="54">
        <v>12000</v>
      </c>
      <c r="G487" s="54">
        <v>0</v>
      </c>
      <c r="H487" s="54">
        <v>0</v>
      </c>
      <c r="I487" s="54">
        <v>912</v>
      </c>
      <c r="J487" s="54">
        <v>0</v>
      </c>
      <c r="K487" s="54">
        <v>42478</v>
      </c>
      <c r="L487" s="54">
        <v>5968</v>
      </c>
      <c r="M487" s="54">
        <v>5499</v>
      </c>
    </row>
    <row r="488" spans="1:13" ht="13.5">
      <c r="A488" s="142"/>
      <c r="C488" s="3" t="s">
        <v>311</v>
      </c>
      <c r="D488" s="9" t="s">
        <v>334</v>
      </c>
      <c r="E488" s="77">
        <v>0.11211671422885566</v>
      </c>
      <c r="F488" s="77">
        <v>0.15299652062213182</v>
      </c>
      <c r="G488" s="77">
        <v>0.15684477920549786</v>
      </c>
      <c r="H488" s="77">
        <v>0.15363763598993718</v>
      </c>
      <c r="I488" s="77">
        <v>0.14483217169283863</v>
      </c>
      <c r="J488" s="77">
        <v>0.18809376554180152</v>
      </c>
      <c r="K488" s="77">
        <v>0.1372150448818539</v>
      </c>
      <c r="L488" s="77">
        <v>0.14177347173705798</v>
      </c>
      <c r="M488" s="77">
        <v>0.13452764647032223</v>
      </c>
    </row>
    <row r="489" spans="1:13" ht="13.5">
      <c r="A489" s="142"/>
      <c r="C489" s="3" t="s">
        <v>304</v>
      </c>
      <c r="D489" s="9" t="s">
        <v>334</v>
      </c>
      <c r="E489" s="206">
        <v>257.1277379733879</v>
      </c>
      <c r="F489" s="206">
        <v>297.0369918699187</v>
      </c>
      <c r="G489" s="206">
        <v>297.0260185558693</v>
      </c>
      <c r="H489" s="206">
        <v>331.4013171023748</v>
      </c>
      <c r="I489" s="206">
        <v>307.0933333333333</v>
      </c>
      <c r="J489" s="206">
        <v>403.112806644775</v>
      </c>
      <c r="K489" s="206">
        <v>279.37492963032463</v>
      </c>
      <c r="L489" s="206">
        <v>308.02349316387443</v>
      </c>
      <c r="M489" s="206">
        <v>312.7202002695937</v>
      </c>
    </row>
    <row r="490" spans="1:13" ht="13.5">
      <c r="A490" s="142"/>
      <c r="C490" s="3" t="s">
        <v>305</v>
      </c>
      <c r="D490" s="9" t="s">
        <v>334</v>
      </c>
      <c r="E490" s="206">
        <v>16.864278403275332</v>
      </c>
      <c r="F490" s="206">
        <v>2.4390243902439024</v>
      </c>
      <c r="G490" s="206">
        <v>0</v>
      </c>
      <c r="H490" s="206">
        <v>0</v>
      </c>
      <c r="I490" s="206">
        <v>0.17882352941176471</v>
      </c>
      <c r="J490" s="206">
        <v>0</v>
      </c>
      <c r="K490" s="206">
        <v>7.9711015199849875</v>
      </c>
      <c r="L490" s="206">
        <v>1.1492393606778355</v>
      </c>
      <c r="M490" s="206">
        <v>1.0589254766031195</v>
      </c>
    </row>
    <row r="491" spans="1:4" ht="6" customHeight="1">
      <c r="A491" s="142"/>
      <c r="C491" s="3"/>
      <c r="D491" s="68"/>
    </row>
    <row r="492" spans="1:4" ht="15">
      <c r="A492" s="142"/>
      <c r="B492" s="16" t="s">
        <v>315</v>
      </c>
      <c r="C492" s="3"/>
      <c r="D492" s="57"/>
    </row>
    <row r="493" spans="1:13" ht="13.5">
      <c r="A493" s="142"/>
      <c r="C493" s="6" t="s">
        <v>317</v>
      </c>
      <c r="D493" s="9" t="s">
        <v>334</v>
      </c>
      <c r="E493" s="77">
        <v>0.024522309509572553</v>
      </c>
      <c r="F493" s="77">
        <v>0.014946615864015841</v>
      </c>
      <c r="G493" s="77">
        <v>2.3111534668739817E-05</v>
      </c>
      <c r="H493" s="77">
        <v>0.00233141466541239</v>
      </c>
      <c r="I493" s="77">
        <v>1.3871254414526717E-06</v>
      </c>
      <c r="J493" s="77">
        <v>4.8399840001124826E-05</v>
      </c>
      <c r="K493" s="77">
        <v>0.0269224764291235</v>
      </c>
      <c r="L493" s="77">
        <v>0.035453782248477915</v>
      </c>
      <c r="M493" s="77">
        <v>0.0064538570510591815</v>
      </c>
    </row>
    <row r="494" spans="1:13" ht="13.5">
      <c r="A494" s="142"/>
      <c r="C494" s="6" t="s">
        <v>312</v>
      </c>
      <c r="D494" s="9" t="s">
        <v>334</v>
      </c>
      <c r="E494" s="77">
        <v>0</v>
      </c>
      <c r="F494" s="77">
        <v>0</v>
      </c>
      <c r="G494" s="77">
        <v>0.004933300856479393</v>
      </c>
      <c r="H494" s="77">
        <v>0</v>
      </c>
      <c r="I494" s="77">
        <v>0.027627284942383434</v>
      </c>
      <c r="J494" s="77">
        <v>0</v>
      </c>
      <c r="K494" s="77">
        <v>0.030875456518970158</v>
      </c>
      <c r="L494" s="77">
        <v>0.03306859407998973</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0.3425715043366435</v>
      </c>
      <c r="F497" s="207">
        <v>0.49210737334902716</v>
      </c>
      <c r="G497" s="207">
        <v>0.47045226900876985</v>
      </c>
      <c r="H497" s="207">
        <v>0.4224181003753076</v>
      </c>
      <c r="I497" s="207">
        <v>0.43796672189273933</v>
      </c>
      <c r="J497" s="207">
        <v>0.41726268801927</v>
      </c>
      <c r="K497" s="207">
        <v>0.4645861872112619</v>
      </c>
      <c r="L497" s="207">
        <v>0.4567185828437497</v>
      </c>
      <c r="M497" s="207">
        <v>0.506471058435755</v>
      </c>
    </row>
    <row r="498" spans="1:13" ht="13.5">
      <c r="A498" s="142"/>
      <c r="B498" s="231" t="s">
        <v>351</v>
      </c>
      <c r="C498" s="229"/>
      <c r="D498" s="9" t="s">
        <v>334</v>
      </c>
      <c r="E498" s="207">
        <v>0.05829666620243697</v>
      </c>
      <c r="F498" s="207">
        <v>0.07361541465954954</v>
      </c>
      <c r="G498" s="207">
        <v>0.07647178325270365</v>
      </c>
      <c r="H498" s="207">
        <v>0.07196526828298445</v>
      </c>
      <c r="I498" s="207">
        <v>0.07251248958507787</v>
      </c>
      <c r="J498" s="207">
        <v>0.06467712364125744</v>
      </c>
      <c r="K498" s="207">
        <v>0.06896240726241748</v>
      </c>
      <c r="L498" s="207">
        <v>0.06707112205111575</v>
      </c>
      <c r="M498" s="207">
        <v>0.062066014526207365</v>
      </c>
    </row>
    <row r="499" spans="1:13" ht="13.5">
      <c r="A499" s="142"/>
      <c r="C499" s="3" t="s">
        <v>352</v>
      </c>
      <c r="D499" s="9" t="s">
        <v>334</v>
      </c>
      <c r="E499" s="207">
        <v>0.10623600791252376</v>
      </c>
      <c r="F499" s="207">
        <v>0.144326445589302</v>
      </c>
      <c r="G499" s="207">
        <v>0.14535390893909414</v>
      </c>
      <c r="H499" s="207">
        <v>0.1347405451641405</v>
      </c>
      <c r="I499" s="207">
        <v>0.13304852010387866</v>
      </c>
      <c r="J499" s="207">
        <v>0.16053111165211792</v>
      </c>
      <c r="K499" s="207">
        <v>0.12051161056338827</v>
      </c>
      <c r="L499" s="207">
        <v>0.13311840277708395</v>
      </c>
      <c r="M499" s="207">
        <v>0.11664522334475301</v>
      </c>
    </row>
    <row r="500" spans="1:13" ht="13.5">
      <c r="A500" s="142"/>
      <c r="C500" s="3" t="s">
        <v>353</v>
      </c>
      <c r="D500" s="9" t="s">
        <v>334</v>
      </c>
      <c r="E500" s="207">
        <v>0.008699182632416641</v>
      </c>
      <c r="F500" s="207">
        <v>0.010991553502015309</v>
      </c>
      <c r="G500" s="207">
        <v>0.01227212991856542</v>
      </c>
      <c r="H500" s="207">
        <v>0.01925612091151005</v>
      </c>
      <c r="I500" s="207">
        <v>0.015898870190769132</v>
      </c>
      <c r="J500" s="207">
        <v>0.027571758038480366</v>
      </c>
      <c r="K500" s="207">
        <v>0.02512067966411202</v>
      </c>
      <c r="L500" s="207">
        <v>0.01908436423973454</v>
      </c>
      <c r="M500" s="207">
        <v>0.018756285105605616</v>
      </c>
    </row>
    <row r="501" spans="1:13" ht="13.5">
      <c r="A501" s="142"/>
      <c r="C501" s="3" t="s">
        <v>354</v>
      </c>
      <c r="D501" s="9" t="s">
        <v>334</v>
      </c>
      <c r="E501" s="207">
        <v>0.007538272871532758</v>
      </c>
      <c r="F501" s="207">
        <v>0.001275344143646262</v>
      </c>
      <c r="G501" s="207">
        <v>0</v>
      </c>
      <c r="H501" s="207">
        <v>0</v>
      </c>
      <c r="I501" s="207">
        <v>8.673355992475864E-05</v>
      </c>
      <c r="J501" s="207">
        <v>0</v>
      </c>
      <c r="K501" s="207">
        <v>0.004155168008551754</v>
      </c>
      <c r="L501" s="207">
        <v>0.0005678703558067456</v>
      </c>
      <c r="M501" s="207">
        <v>0.00045849326888691694</v>
      </c>
    </row>
    <row r="502" spans="1:13" ht="13.5">
      <c r="A502" s="142"/>
      <c r="C502" s="3" t="s">
        <v>355</v>
      </c>
      <c r="D502" s="9" t="s">
        <v>334</v>
      </c>
      <c r="E502" s="207">
        <v>0.009996250170883502</v>
      </c>
      <c r="F502" s="207">
        <v>0</v>
      </c>
      <c r="G502" s="207">
        <v>0</v>
      </c>
      <c r="H502" s="207">
        <v>0.006635392270251142</v>
      </c>
      <c r="I502" s="207">
        <v>0.00600915210241864</v>
      </c>
      <c r="J502" s="207">
        <v>0.013512501328355991</v>
      </c>
      <c r="K502" s="207">
        <v>0.009891389280492133</v>
      </c>
      <c r="L502" s="207">
        <v>0.017056853927815953</v>
      </c>
      <c r="M502" s="207">
        <v>0.0007681575716048674</v>
      </c>
    </row>
    <row r="503" spans="1:13" ht="13.5">
      <c r="A503" s="142"/>
      <c r="C503" s="3" t="s">
        <v>356</v>
      </c>
      <c r="D503" s="9" t="s">
        <v>334</v>
      </c>
      <c r="E503" s="207">
        <v>0.19979113323715667</v>
      </c>
      <c r="F503" s="207">
        <v>0.2297297598898953</v>
      </c>
      <c r="G503" s="207">
        <v>0.2470444883574516</v>
      </c>
      <c r="H503" s="207">
        <v>0.22243614614962895</v>
      </c>
      <c r="I503" s="207">
        <v>0.2720889787418137</v>
      </c>
      <c r="J503" s="207">
        <v>0.25487679030615146</v>
      </c>
      <c r="K503" s="207">
        <v>0.2699126825846049</v>
      </c>
      <c r="L503" s="207">
        <v>0.27747413016543887</v>
      </c>
      <c r="M503" s="207">
        <v>0.26588365677022135</v>
      </c>
    </row>
    <row r="504" spans="1:13" ht="13.5">
      <c r="A504" s="142"/>
      <c r="C504" s="3" t="s">
        <v>357</v>
      </c>
      <c r="D504" s="9" t="s">
        <v>334</v>
      </c>
      <c r="E504" s="207">
        <v>0.02195416058089593</v>
      </c>
      <c r="F504" s="207">
        <v>0.01272549014398104</v>
      </c>
      <c r="G504" s="207">
        <v>0.014933562131945813</v>
      </c>
      <c r="H504" s="207">
        <v>0.011109835521947593</v>
      </c>
      <c r="I504" s="207">
        <v>0.015650937744800003</v>
      </c>
      <c r="J504" s="207">
        <v>0.016628087633368517</v>
      </c>
      <c r="K504" s="207">
        <v>0.019123574332686553</v>
      </c>
      <c r="L504" s="207">
        <v>0.01484541375702095</v>
      </c>
      <c r="M504" s="207">
        <v>0.01645823246384144</v>
      </c>
    </row>
    <row r="505" spans="1:13" ht="13.5">
      <c r="A505" s="142"/>
      <c r="C505" s="3" t="s">
        <v>358</v>
      </c>
      <c r="D505" s="9" t="s">
        <v>334</v>
      </c>
      <c r="E505" s="207">
        <v>0.017103631258385186</v>
      </c>
      <c r="F505" s="207">
        <v>0.019952971684703044</v>
      </c>
      <c r="G505" s="207">
        <v>0.022093687123463268</v>
      </c>
      <c r="H505" s="207">
        <v>0.020929481639305587</v>
      </c>
      <c r="I505" s="207">
        <v>0.02198800356939032</v>
      </c>
      <c r="J505" s="207">
        <v>0.016121892739861882</v>
      </c>
      <c r="K505" s="207">
        <v>0.013161781766718198</v>
      </c>
      <c r="L505" s="207">
        <v>0.010813515200285152</v>
      </c>
      <c r="M505" s="207">
        <v>0.010974406170340546</v>
      </c>
    </row>
    <row r="506" spans="1:13" ht="13.5">
      <c r="A506" s="142"/>
      <c r="C506" s="3" t="s">
        <v>359</v>
      </c>
      <c r="D506" s="9" t="s">
        <v>334</v>
      </c>
      <c r="E506" s="207">
        <v>0.2278131907971251</v>
      </c>
      <c r="F506" s="207">
        <v>0.015275647037880377</v>
      </c>
      <c r="G506" s="207">
        <v>0.011378171268006278</v>
      </c>
      <c r="H506" s="207">
        <v>0.09050910968492412</v>
      </c>
      <c r="I506" s="207">
        <v>0.024749592509187623</v>
      </c>
      <c r="J506" s="207">
        <v>0.028818046641136394</v>
      </c>
      <c r="K506" s="207">
        <v>0.004574519325766815</v>
      </c>
      <c r="L506" s="207">
        <v>0.0032497446819483547</v>
      </c>
      <c r="M506" s="207">
        <v>0.0015184723427838754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1878.376458546571</v>
      </c>
      <c r="F510" s="206">
        <v>2432.339837398374</v>
      </c>
      <c r="G510" s="206">
        <v>1930.1117386042758</v>
      </c>
      <c r="H510" s="206">
        <v>2131.3414488126123</v>
      </c>
      <c r="I510" s="206">
        <v>2235.476862745098</v>
      </c>
      <c r="J510" s="206">
        <v>2324.204558624686</v>
      </c>
      <c r="K510" s="206">
        <v>2021.3571026458999</v>
      </c>
      <c r="L510" s="206">
        <v>2561.585210860774</v>
      </c>
      <c r="M510" s="206">
        <v>2571.5068361255535</v>
      </c>
    </row>
    <row r="511" spans="1:13" ht="13.5">
      <c r="A511" s="142"/>
      <c r="C511" s="6" t="s">
        <v>309</v>
      </c>
      <c r="D511" s="9" t="s">
        <v>334</v>
      </c>
      <c r="E511" s="206">
        <v>940.8252845278375</v>
      </c>
      <c r="F511" s="206">
        <v>1212.3505217303211</v>
      </c>
      <c r="G511" s="206">
        <v>969.455374328842</v>
      </c>
      <c r="H511" s="206">
        <v>1081.972647148212</v>
      </c>
      <c r="I511" s="206">
        <v>1146.8596720651847</v>
      </c>
      <c r="J511" s="206">
        <v>1129.8034741784038</v>
      </c>
      <c r="K511" s="206">
        <v>1084.5561820378575</v>
      </c>
      <c r="L511" s="206">
        <v>1215.0449397150164</v>
      </c>
      <c r="M511" s="206">
        <v>1219.7510960906102</v>
      </c>
    </row>
    <row r="512" spans="1:13" ht="13.5">
      <c r="A512" s="142"/>
      <c r="C512" s="6" t="s">
        <v>472</v>
      </c>
      <c r="D512" s="9" t="s">
        <v>334</v>
      </c>
      <c r="E512" s="206">
        <v>253.76908904810645</v>
      </c>
      <c r="F512" s="206">
        <v>831.234756097561</v>
      </c>
      <c r="G512" s="206">
        <v>342.5578862444534</v>
      </c>
      <c r="H512" s="206">
        <v>336.80123727798843</v>
      </c>
      <c r="I512" s="206">
        <v>379.4</v>
      </c>
      <c r="J512" s="206">
        <v>451.6297083252849</v>
      </c>
      <c r="K512" s="206">
        <v>271.22443235128543</v>
      </c>
      <c r="L512" s="206">
        <v>349.5763527825919</v>
      </c>
      <c r="M512" s="206">
        <v>395.64644714038127</v>
      </c>
    </row>
    <row r="513" spans="1:13" ht="13.5">
      <c r="A513" s="142"/>
      <c r="C513" s="6" t="s">
        <v>318</v>
      </c>
      <c r="D513" s="9" t="s">
        <v>334</v>
      </c>
      <c r="E513" s="206">
        <v>34.42661207778915</v>
      </c>
      <c r="F513" s="206">
        <v>33.06260162601626</v>
      </c>
      <c r="G513" s="206">
        <v>32.606091165792655</v>
      </c>
      <c r="H513" s="206">
        <v>49.620834164837355</v>
      </c>
      <c r="I513" s="206">
        <v>48.561960784313726</v>
      </c>
      <c r="J513" s="206">
        <v>47.72764149121112</v>
      </c>
      <c r="K513" s="206">
        <v>45.39876149371364</v>
      </c>
      <c r="L513" s="206">
        <v>46.762757558251494</v>
      </c>
      <c r="M513" s="206">
        <v>146.51993067590988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0.32509356879441065</v>
      </c>
      <c r="F517" s="208">
        <v>0.2862206019296886</v>
      </c>
      <c r="G517" s="208">
        <v>0.343425472652995</v>
      </c>
      <c r="H517" s="208">
        <v>0.2685495487330143</v>
      </c>
      <c r="I517" s="208">
        <v>0.27328064056517487</v>
      </c>
      <c r="J517" s="208">
        <v>0.26330484000416543</v>
      </c>
      <c r="K517" s="208">
        <v>0.32548367906903686</v>
      </c>
      <c r="L517" s="208">
        <v>0.33531652242106486</v>
      </c>
      <c r="M517" s="208">
        <v>0.34556043263976227</v>
      </c>
    </row>
    <row r="518" spans="1:13" ht="13.5">
      <c r="A518" s="142"/>
      <c r="C518" s="3" t="s">
        <v>396</v>
      </c>
      <c r="D518" s="9" t="s">
        <v>334</v>
      </c>
      <c r="E518" s="208">
        <v>0.006031472332484258</v>
      </c>
      <c r="F518" s="208">
        <v>0.003966704748814919</v>
      </c>
      <c r="G518" s="208">
        <v>0.004086422960294453</v>
      </c>
      <c r="H518" s="208">
        <v>0.008273758650625946</v>
      </c>
      <c r="I518" s="208">
        <v>0.006719713791819826</v>
      </c>
      <c r="J518" s="208">
        <v>0.0046116292442567805</v>
      </c>
      <c r="K518" s="208">
        <v>0.0028378698031491824</v>
      </c>
      <c r="L518" s="208">
        <v>0.01194521674127024</v>
      </c>
      <c r="M518" s="208">
        <v>0.04298675249469534</v>
      </c>
    </row>
    <row r="519" spans="1:13" ht="13.5">
      <c r="A519" s="142"/>
      <c r="C519" s="3" t="s">
        <v>387</v>
      </c>
      <c r="D519" s="9" t="s">
        <v>334</v>
      </c>
      <c r="E519" s="208">
        <v>0.43445171242091624</v>
      </c>
      <c r="F519" s="208">
        <v>0.24580508647366214</v>
      </c>
      <c r="G519" s="208">
        <v>0.2698153110289844</v>
      </c>
      <c r="H519" s="208">
        <v>0.19520302707302292</v>
      </c>
      <c r="I519" s="208">
        <v>0.20187068916821888</v>
      </c>
      <c r="J519" s="208">
        <v>0.23837940322331183</v>
      </c>
      <c r="K519" s="208">
        <v>0.32860088906119045</v>
      </c>
      <c r="L519" s="208">
        <v>0.30832098961443694</v>
      </c>
      <c r="M519" s="208">
        <v>0.31541515976496637</v>
      </c>
    </row>
    <row r="520" spans="1:13" ht="13.5">
      <c r="A520" s="142"/>
      <c r="C520" s="3" t="s">
        <v>388</v>
      </c>
      <c r="D520" s="9" t="s">
        <v>334</v>
      </c>
      <c r="E520" s="208">
        <v>0.05555408430525763</v>
      </c>
      <c r="F520" s="208">
        <v>0.05465855086841336</v>
      </c>
      <c r="G520" s="208">
        <v>0.14594846916670828</v>
      </c>
      <c r="H520" s="208">
        <v>0.26393894019485864</v>
      </c>
      <c r="I520" s="208">
        <v>0.2440368033069577</v>
      </c>
      <c r="J520" s="208">
        <v>0.20110431769803</v>
      </c>
      <c r="K520" s="208">
        <v>0.20558240340622358</v>
      </c>
      <c r="L520" s="208">
        <v>0.2037024090248372</v>
      </c>
      <c r="M520" s="208">
        <v>0.21641056670237427</v>
      </c>
    </row>
    <row r="521" spans="1:13" ht="13.5">
      <c r="A521" s="142"/>
      <c r="C521" s="3" t="s">
        <v>394</v>
      </c>
      <c r="D521" s="9" t="s">
        <v>334</v>
      </c>
      <c r="E521" s="208">
        <v>0.0017179844219659195</v>
      </c>
      <c r="F521" s="208">
        <v>0.0006316478027447224</v>
      </c>
      <c r="G521" s="208">
        <v>0.0013438537084614923</v>
      </c>
      <c r="H521" s="208">
        <v>0.012665269183434842</v>
      </c>
      <c r="I521" s="208">
        <v>0.01360748401972751</v>
      </c>
      <c r="J521" s="208">
        <v>0.013007621833270765</v>
      </c>
      <c r="K521" s="208">
        <v>0.03403958405512462</v>
      </c>
      <c r="L521" s="208">
        <v>0.03188874234794673</v>
      </c>
      <c r="M521" s="208">
        <v>0.025162135072059826</v>
      </c>
    </row>
    <row r="522" spans="1:13" ht="13.5">
      <c r="A522" s="142"/>
      <c r="C522" s="3" t="s">
        <v>395</v>
      </c>
      <c r="D522" s="9" t="s">
        <v>334</v>
      </c>
      <c r="E522" s="208">
        <v>0.017291877205308837</v>
      </c>
      <c r="F522" s="208">
        <v>0.015422434418596568</v>
      </c>
      <c r="G522" s="208">
        <v>0.02509923722194716</v>
      </c>
      <c r="H522" s="208">
        <v>0.03181939732692943</v>
      </c>
      <c r="I522" s="208">
        <v>0.03309957466635184</v>
      </c>
      <c r="J522" s="208">
        <v>0.03925980894761954</v>
      </c>
      <c r="K522" s="208">
        <v>0.04650229692088945</v>
      </c>
      <c r="L522" s="208">
        <v>0.04185851301638392</v>
      </c>
      <c r="M522" s="208">
        <v>0.03255843733279616</v>
      </c>
    </row>
    <row r="523" spans="1:13" ht="13.5">
      <c r="A523" s="142"/>
      <c r="C523" s="3" t="s">
        <v>397</v>
      </c>
      <c r="D523" s="9" t="s">
        <v>334</v>
      </c>
      <c r="E523" s="208">
        <v>0.012296383045573123</v>
      </c>
      <c r="F523" s="208">
        <v>0.009626215581503708</v>
      </c>
      <c r="G523" s="208">
        <v>0.012806946741384655</v>
      </c>
      <c r="H523" s="208">
        <v>0.015007745208120633</v>
      </c>
      <c r="I523" s="208">
        <v>0.015003597951465723</v>
      </c>
      <c r="J523" s="208">
        <v>0.015923414159777008</v>
      </c>
      <c r="K523" s="208">
        <v>0.019621675536112215</v>
      </c>
      <c r="L523" s="208">
        <v>0.006310181267737518</v>
      </c>
      <c r="M523" s="208">
        <v>0.013991486340815203</v>
      </c>
    </row>
    <row r="524" spans="1:13" ht="13.5">
      <c r="A524" s="142"/>
      <c r="C524" s="3" t="s">
        <v>398</v>
      </c>
      <c r="D524" s="9" t="s">
        <v>334</v>
      </c>
      <c r="E524" s="208">
        <v>0.14756291747408337</v>
      </c>
      <c r="F524" s="208">
        <v>0.3836687581765759</v>
      </c>
      <c r="G524" s="208">
        <v>0.19202384159496835</v>
      </c>
      <c r="H524" s="208">
        <v>0.17258537144415173</v>
      </c>
      <c r="I524" s="208">
        <v>0.20410041915871438</v>
      </c>
      <c r="J524" s="208">
        <v>0.2184952686523985</v>
      </c>
      <c r="K524" s="208">
        <v>0.026936507989556446</v>
      </c>
      <c r="L524" s="208">
        <v>0.0508683753621175</v>
      </c>
      <c r="M524" s="208">
        <v>0.004090285674489763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0.005450444924256183</v>
      </c>
      <c r="H527" s="208">
        <v>0.03195694218584155</v>
      </c>
      <c r="I527" s="208">
        <v>0.008281077371569271</v>
      </c>
      <c r="J527" s="208">
        <v>0.0059136962371701685</v>
      </c>
      <c r="K527" s="208">
        <v>0.010395094158717215</v>
      </c>
      <c r="L527" s="208">
        <v>0.009789050204205103</v>
      </c>
      <c r="M527" s="208">
        <v>0.003824743978040765</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0.002041877450517221</v>
      </c>
      <c r="F532" s="208">
        <v>0.0005927913100504115</v>
      </c>
      <c r="G532" s="208">
        <v>0.07173555884982007</v>
      </c>
      <c r="H532" s="208">
        <v>0.08036748915183979</v>
      </c>
      <c r="I532" s="208">
        <v>0.08091794600651947</v>
      </c>
      <c r="J532" s="208">
        <v>0.1402781671198456</v>
      </c>
      <c r="K532" s="208">
        <v>0.11096006874238058</v>
      </c>
      <c r="L532" s="208">
        <v>0.19552428179402198</v>
      </c>
      <c r="M532" s="208">
        <v>0.16668904475755467</v>
      </c>
    </row>
    <row r="533" spans="1:13" ht="13.5">
      <c r="A533" s="142"/>
      <c r="C533" s="3" t="s">
        <v>96</v>
      </c>
      <c r="D533" s="9" t="s">
        <v>334</v>
      </c>
      <c r="E533" s="208">
        <v>0.2214056238161203</v>
      </c>
      <c r="F533" s="208">
        <v>0.1794808137502181</v>
      </c>
      <c r="G533" s="208">
        <v>0.23268137270371872</v>
      </c>
      <c r="H533" s="208">
        <v>0.2396899407424164</v>
      </c>
      <c r="I533" s="208">
        <v>0.2223624349307583</v>
      </c>
      <c r="J533" s="208">
        <v>0.1921823289388399</v>
      </c>
      <c r="K533" s="208">
        <v>0.20781981713011702</v>
      </c>
      <c r="L533" s="208">
        <v>0.19589887833032332</v>
      </c>
      <c r="M533" s="208">
        <v>0.19883434234435277</v>
      </c>
    </row>
    <row r="534" spans="1:13" ht="13.5">
      <c r="A534" s="142"/>
      <c r="C534" s="6" t="s">
        <v>97</v>
      </c>
      <c r="D534" s="9" t="s">
        <v>334</v>
      </c>
      <c r="E534" s="208">
        <v>0.37773370565774206</v>
      </c>
      <c r="F534" s="208">
        <v>0.30747869661452154</v>
      </c>
      <c r="G534" s="208">
        <v>0.3062214156777777</v>
      </c>
      <c r="H534" s="208">
        <v>0.2746331700148088</v>
      </c>
      <c r="I534" s="208">
        <v>0.30666554278194097</v>
      </c>
      <c r="J534" s="208">
        <v>0.2709659837803026</v>
      </c>
      <c r="K534" s="208">
        <v>0.25714448042724847</v>
      </c>
      <c r="L534" s="208">
        <v>0.21272745670076</v>
      </c>
      <c r="M534" s="208">
        <v>0.21785337320702255</v>
      </c>
    </row>
    <row r="535" spans="1:13" ht="13.5">
      <c r="A535" s="142"/>
      <c r="C535" s="6" t="s">
        <v>98</v>
      </c>
      <c r="D535" s="9" t="s">
        <v>334</v>
      </c>
      <c r="E535" s="208">
        <v>0.21095004734701422</v>
      </c>
      <c r="F535" s="208">
        <v>0.3960531998029266</v>
      </c>
      <c r="G535" s="208">
        <v>0.23952771170555098</v>
      </c>
      <c r="H535" s="208">
        <v>0.2128668206220286</v>
      </c>
      <c r="I535" s="208">
        <v>0.2178991156161619</v>
      </c>
      <c r="J535" s="208">
        <v>0.24585995137963668</v>
      </c>
      <c r="K535" s="208">
        <v>0.1897075440975019</v>
      </c>
      <c r="L535" s="208">
        <v>0.18701906856492315</v>
      </c>
      <c r="M535" s="208">
        <v>0.2200690663019275</v>
      </c>
    </row>
    <row r="536" spans="1:13" ht="13.5">
      <c r="A536" s="142"/>
      <c r="C536" s="6" t="s">
        <v>99</v>
      </c>
      <c r="D536" s="9" t="s">
        <v>334</v>
      </c>
      <c r="E536" s="208">
        <v>0.01743104658534249</v>
      </c>
      <c r="F536" s="208">
        <v>0.013497993500854675</v>
      </c>
      <c r="G536" s="208">
        <v>0.016065739735037193</v>
      </c>
      <c r="H536" s="208">
        <v>0.013056649381020045</v>
      </c>
      <c r="I536" s="208">
        <v>0.014820542741593407</v>
      </c>
      <c r="J536" s="208">
        <v>0.0178345031048235</v>
      </c>
      <c r="K536" s="208">
        <v>0.019432756531584473</v>
      </c>
      <c r="L536" s="208">
        <v>0.015064599296723758</v>
      </c>
      <c r="M536" s="208">
        <v>0.008157431928730585</v>
      </c>
    </row>
    <row r="537" spans="1:13" ht="13.5">
      <c r="A537" s="142"/>
      <c r="C537" s="6" t="s">
        <v>100</v>
      </c>
      <c r="D537" s="9" t="s">
        <v>334</v>
      </c>
      <c r="E537" s="208">
        <v>0.00677091183407261</v>
      </c>
      <c r="F537" s="208">
        <v>0.0044986626681525164</v>
      </c>
      <c r="G537" s="208">
        <v>0.007003714093974039</v>
      </c>
      <c r="H537" s="208">
        <v>0.0069018680633009715</v>
      </c>
      <c r="I537" s="208">
        <v>0.004585765444439104</v>
      </c>
      <c r="J537" s="208">
        <v>0.0051548289548383796</v>
      </c>
      <c r="K537" s="208">
        <v>0.006528335251302195</v>
      </c>
      <c r="L537" s="208">
        <v>0.004632653331240464</v>
      </c>
      <c r="M537" s="208">
        <v>0.005601387167057254</v>
      </c>
    </row>
    <row r="538" spans="1:13" ht="13.5">
      <c r="A538" s="142"/>
      <c r="C538" s="6" t="s">
        <v>101</v>
      </c>
      <c r="D538" s="9" t="s">
        <v>334</v>
      </c>
      <c r="E538" s="208">
        <v>0.011047346033383868</v>
      </c>
      <c r="F538" s="208">
        <v>0</v>
      </c>
      <c r="G538" s="208">
        <v>0</v>
      </c>
      <c r="H538" s="208">
        <v>0</v>
      </c>
      <c r="I538" s="208">
        <v>0</v>
      </c>
      <c r="J538" s="208">
        <v>0</v>
      </c>
      <c r="K538" s="208">
        <v>0</v>
      </c>
      <c r="L538" s="208">
        <v>0</v>
      </c>
      <c r="M538" s="208">
        <v>0</v>
      </c>
    </row>
    <row r="539" spans="1:13" ht="13.5">
      <c r="A539" s="142"/>
      <c r="C539" s="6" t="s">
        <v>102</v>
      </c>
      <c r="D539" s="9" t="s">
        <v>334</v>
      </c>
      <c r="E539" s="208">
        <v>0.12233675088430317</v>
      </c>
      <c r="F539" s="208">
        <v>0.08708876460753438</v>
      </c>
      <c r="G539" s="208">
        <v>0.11063280879845894</v>
      </c>
      <c r="H539" s="208">
        <v>0.154111289801868</v>
      </c>
      <c r="I539" s="208">
        <v>0.127644389072753</v>
      </c>
      <c r="J539" s="208">
        <v>0.1069101136622124</v>
      </c>
      <c r="K539" s="208">
        <v>0.15776946348488072</v>
      </c>
      <c r="L539" s="208">
        <v>0.1524627448221031</v>
      </c>
      <c r="M539" s="208">
        <v>0.15237345676354397</v>
      </c>
    </row>
    <row r="540" spans="1:13" ht="13.5">
      <c r="A540" s="142"/>
      <c r="C540" s="6" t="s">
        <v>103</v>
      </c>
      <c r="D540" s="9" t="s">
        <v>334</v>
      </c>
      <c r="E540" s="208">
        <v>0.030282690391504063</v>
      </c>
      <c r="F540" s="208">
        <v>0.01130907774574183</v>
      </c>
      <c r="G540" s="208">
        <v>0.016131678435662326</v>
      </c>
      <c r="H540" s="208">
        <v>0.01837277222271743</v>
      </c>
      <c r="I540" s="208">
        <v>0.02510426340583384</v>
      </c>
      <c r="J540" s="208">
        <v>0.020814123059500898</v>
      </c>
      <c r="K540" s="208">
        <v>0.050637534334984684</v>
      </c>
      <c r="L540" s="208">
        <v>0.03667031715990424</v>
      </c>
      <c r="M540" s="208">
        <v>0.030421897529810726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953.0509723643808</v>
      </c>
      <c r="F546" s="206">
        <v>415.5264227642276</v>
      </c>
      <c r="G546" s="206">
        <v>530.3594191206131</v>
      </c>
      <c r="H546" s="206">
        <v>584.4332468569148</v>
      </c>
      <c r="I546" s="206">
        <v>868.9439215686275</v>
      </c>
      <c r="J546" s="206">
        <v>1838.1636082673363</v>
      </c>
      <c r="K546" s="206">
        <v>828.2561456183149</v>
      </c>
      <c r="L546" s="206">
        <v>1531.209897939534</v>
      </c>
      <c r="M546" s="206">
        <v>269.98806085114575</v>
      </c>
    </row>
    <row r="547" spans="1:13" ht="13.5">
      <c r="A547" s="142"/>
      <c r="C547" s="6" t="s">
        <v>475</v>
      </c>
      <c r="D547" s="9" t="s">
        <v>334</v>
      </c>
      <c r="E547" s="206">
        <v>477.3560955603404</v>
      </c>
      <c r="F547" s="206">
        <v>207.11072839631242</v>
      </c>
      <c r="G547" s="206">
        <v>266.3886131091075</v>
      </c>
      <c r="H547" s="206">
        <v>296.6867591935974</v>
      </c>
      <c r="I547" s="206">
        <v>445.7915702645609</v>
      </c>
      <c r="J547" s="206">
        <v>893.5373708920188</v>
      </c>
      <c r="K547" s="206">
        <v>444.3996173983085</v>
      </c>
      <c r="L547" s="206">
        <v>726.3037084398977</v>
      </c>
      <c r="M547" s="206">
        <v>128.06430398246255</v>
      </c>
    </row>
    <row r="548" spans="1:13" ht="13.5">
      <c r="A548" s="142"/>
      <c r="C548" s="6" t="s">
        <v>476</v>
      </c>
      <c r="D548" s="9" t="s">
        <v>334</v>
      </c>
      <c r="E548" s="77">
        <v>0.14513808569022277</v>
      </c>
      <c r="F548" s="77">
        <v>0.06391009447180436</v>
      </c>
      <c r="G548" s="77">
        <v>0.16625116975481938</v>
      </c>
      <c r="H548" s="77">
        <v>0.17370219701314704</v>
      </c>
      <c r="I548" s="77">
        <v>0.3279532361131355</v>
      </c>
      <c r="J548" s="77">
        <v>0.5836522669889099</v>
      </c>
      <c r="K548" s="77">
        <v>0.327290276768999</v>
      </c>
      <c r="L548" s="77">
        <v>0.25944909253174475</v>
      </c>
      <c r="M548" s="77">
        <v>0.25378551601069504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0.10910405818510913</v>
      </c>
      <c r="F550" s="77">
        <v>0.057151075462035975</v>
      </c>
      <c r="G550" s="77">
        <v>0.16475388358600038</v>
      </c>
      <c r="H550" s="77">
        <v>0.13939467813694836</v>
      </c>
      <c r="I550" s="77">
        <v>0.3279532361131355</v>
      </c>
      <c r="J550" s="77">
        <v>0.3003375369402019</v>
      </c>
      <c r="K550" s="77">
        <v>0.24673919616663365</v>
      </c>
      <c r="L550" s="77">
        <v>0.25944909253174475</v>
      </c>
      <c r="M550" s="77">
        <v>0.24871661352469057</v>
      </c>
    </row>
    <row r="551" spans="1:13" ht="13.5">
      <c r="A551" s="142"/>
      <c r="C551" s="6" t="s">
        <v>478</v>
      </c>
      <c r="D551" s="9" t="s">
        <v>334</v>
      </c>
      <c r="E551" s="77">
        <v>0.03603402750511364</v>
      </c>
      <c r="F551" s="77">
        <v>0.006759019009768391</v>
      </c>
      <c r="G551" s="77">
        <v>0.0014972861688190156</v>
      </c>
      <c r="H551" s="77">
        <v>0.03430751887619869</v>
      </c>
      <c r="I551" s="77">
        <v>0</v>
      </c>
      <c r="J551" s="77">
        <v>0.283314730048708</v>
      </c>
      <c r="K551" s="77">
        <v>0.08055108060236538</v>
      </c>
      <c r="L551" s="77">
        <v>0</v>
      </c>
      <c r="M551" s="77">
        <v>0.0050689024860044625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0.0075003990596935605</v>
      </c>
      <c r="L553" s="77">
        <v>0.5833455887043756</v>
      </c>
      <c r="M553" s="77">
        <v>0.6995085430686158</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0.39696050239824054</v>
      </c>
      <c r="F555" s="77">
        <v>0.870361594133261</v>
      </c>
      <c r="G555" s="77">
        <v>0.587720381807973</v>
      </c>
      <c r="H555" s="77">
        <v>0.5932843637226645</v>
      </c>
      <c r="I555" s="77">
        <v>0.40942672813888015</v>
      </c>
      <c r="J555" s="77">
        <v>0.16369626993299988</v>
      </c>
      <c r="K555" s="77">
        <v>0.06200223046055228</v>
      </c>
      <c r="L555" s="77">
        <v>0.08679757417521353</v>
      </c>
      <c r="M555" s="77">
        <v>0.006184061032925444</v>
      </c>
    </row>
    <row r="556" spans="1:13" ht="28.5" customHeight="1">
      <c r="A556" s="142"/>
      <c r="B556" s="235" t="s">
        <v>481</v>
      </c>
      <c r="C556" s="236"/>
      <c r="D556" s="9" t="s">
        <v>334</v>
      </c>
      <c r="E556" s="77">
        <v>0.268381827657981</v>
      </c>
      <c r="F556" s="77">
        <v>0.0444755562049971</v>
      </c>
      <c r="G556" s="77">
        <v>0.1968669286917462</v>
      </c>
      <c r="H556" s="77">
        <v>0.19015446859469542</v>
      </c>
      <c r="I556" s="77">
        <v>0.20814869934104038</v>
      </c>
      <c r="J556" s="77">
        <v>0.18262749284485427</v>
      </c>
      <c r="K556" s="77">
        <v>0.2711520335163132</v>
      </c>
      <c r="L556" s="77">
        <v>0.06852746848355061</v>
      </c>
      <c r="M556" s="77">
        <v>0.022565203379872615</v>
      </c>
    </row>
    <row r="557" spans="1:13" ht="13.5">
      <c r="A557" s="142"/>
      <c r="C557" s="6" t="s">
        <v>624</v>
      </c>
      <c r="D557" s="9" t="s">
        <v>334</v>
      </c>
      <c r="E557" s="77">
        <v>0.18951958425355567</v>
      </c>
      <c r="F557" s="77">
        <v>0.02125275518993752</v>
      </c>
      <c r="G557" s="77">
        <v>0.04916151974546135</v>
      </c>
      <c r="H557" s="77">
        <v>0.04285897066949307</v>
      </c>
      <c r="I557" s="77">
        <v>0.05447133640694401</v>
      </c>
      <c r="J557" s="77">
        <v>0.07002397023323598</v>
      </c>
      <c r="K557" s="77">
        <v>0.332055060194442</v>
      </c>
      <c r="L557" s="77">
        <v>0.0018802761051154927</v>
      </c>
      <c r="M557" s="77">
        <v>0.017956676507891147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0.32667096824635167</v>
      </c>
      <c r="F560" s="212">
        <v>0.5416818708759092</v>
      </c>
      <c r="G560" s="212">
        <v>0.38486082261338755</v>
      </c>
      <c r="H560" s="212">
        <v>0.43051292513987083</v>
      </c>
      <c r="I560" s="212">
        <v>0.4496725120915314</v>
      </c>
      <c r="J560" s="212">
        <v>0.0943242624950177</v>
      </c>
      <c r="K560" s="212">
        <v>0.22619969246294047</v>
      </c>
      <c r="L560" s="212">
        <v>0.5023086627010781</v>
      </c>
      <c r="M560" s="212">
        <v>0.4425925503263797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0.5069736711533975</v>
      </c>
      <c r="F562" s="212">
        <v>0.209645419905204</v>
      </c>
      <c r="G562" s="212">
        <v>0.18866242609873582</v>
      </c>
      <c r="H562" s="212">
        <v>0.28277211427322657</v>
      </c>
      <c r="I562" s="212">
        <v>0.05590875017544398</v>
      </c>
      <c r="J562" s="212">
        <v>0.43263042821941133</v>
      </c>
      <c r="K562" s="212">
        <v>0.35094681947003664</v>
      </c>
      <c r="L562" s="212">
        <v>0.23460439840016561</v>
      </c>
      <c r="M562" s="212">
        <v>0.06525882138129364</v>
      </c>
    </row>
    <row r="563" spans="1:13" ht="13.5">
      <c r="A563" s="142"/>
      <c r="C563" s="6" t="s">
        <v>486</v>
      </c>
      <c r="D563" s="9" t="s">
        <v>334</v>
      </c>
      <c r="E563" s="212">
        <v>0</v>
      </c>
      <c r="F563" s="212">
        <v>0.04629596114244347</v>
      </c>
      <c r="G563" s="212">
        <v>0.09165201888404052</v>
      </c>
      <c r="H563" s="212">
        <v>0.04491505312274316</v>
      </c>
      <c r="I563" s="212">
        <v>0.19398011649931604</v>
      </c>
      <c r="J563" s="212">
        <v>0.04405794220008401</v>
      </c>
      <c r="K563" s="212">
        <v>0.017051155960076822</v>
      </c>
      <c r="L563" s="212">
        <v>0.14881986243476605</v>
      </c>
      <c r="M563" s="212">
        <v>0</v>
      </c>
    </row>
    <row r="564" spans="1:13" ht="28.5" customHeight="1">
      <c r="A564" s="142"/>
      <c r="B564" s="235" t="s">
        <v>487</v>
      </c>
      <c r="C564" s="236"/>
      <c r="D564" s="9" t="s">
        <v>334</v>
      </c>
      <c r="E564" s="212">
        <v>0.00041626804741073974</v>
      </c>
      <c r="F564" s="212">
        <v>0.0015520522013901456</v>
      </c>
      <c r="G564" s="212">
        <v>0.006320920684443789</v>
      </c>
      <c r="H564" s="212">
        <v>0.018242194635994392</v>
      </c>
      <c r="I564" s="212">
        <v>0.011847827901978828</v>
      </c>
      <c r="J564" s="212">
        <v>0</v>
      </c>
      <c r="K564" s="212">
        <v>0.004724298486307759</v>
      </c>
      <c r="L564" s="212">
        <v>0.008769711351452096</v>
      </c>
      <c r="M564" s="212">
        <v>0.1358341511845529</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0.02332067632173697</v>
      </c>
      <c r="F567" s="77">
        <v>0.03936039601054593</v>
      </c>
      <c r="G567" s="77">
        <v>0.1904034269346292</v>
      </c>
      <c r="H567" s="77">
        <v>0.005795611888977479</v>
      </c>
      <c r="I567" s="77">
        <v>0.01587412622128191</v>
      </c>
      <c r="J567" s="77">
        <v>0.007048736923971432</v>
      </c>
      <c r="K567" s="77">
        <v>0.04110289214883307</v>
      </c>
      <c r="L567" s="77">
        <v>0.021672567176331023</v>
      </c>
      <c r="M567" s="77">
        <v>0</v>
      </c>
    </row>
    <row r="568" spans="1:13" ht="13.5">
      <c r="A568" s="142"/>
      <c r="C568" s="3" t="s">
        <v>72</v>
      </c>
      <c r="D568" s="9" t="s">
        <v>334</v>
      </c>
      <c r="E568" s="77">
        <v>0.042564159621827566</v>
      </c>
      <c r="F568" s="77">
        <v>0.028550814668434104</v>
      </c>
      <c r="G568" s="77">
        <v>0.06853222753032681</v>
      </c>
      <c r="H568" s="77">
        <v>0.029948832119156114</v>
      </c>
      <c r="I568" s="77">
        <v>0.02332513616935049</v>
      </c>
      <c r="J568" s="77">
        <v>0.00383242297087285</v>
      </c>
      <c r="K568" s="77">
        <v>0.008875391756312112</v>
      </c>
      <c r="L568" s="77">
        <v>0.02174437686731921</v>
      </c>
      <c r="M568" s="77">
        <v>0.1972436036426713</v>
      </c>
    </row>
    <row r="569" spans="1:13" ht="13.5">
      <c r="A569" s="142"/>
      <c r="C569" s="3" t="s">
        <v>74</v>
      </c>
      <c r="D569" s="9" t="s">
        <v>334</v>
      </c>
      <c r="E569" s="77">
        <v>0.39413946998638644</v>
      </c>
      <c r="F569" s="77">
        <v>0.5983075636253357</v>
      </c>
      <c r="G569" s="77">
        <v>0.39502502736238754</v>
      </c>
      <c r="H569" s="77">
        <v>0.5031924864994989</v>
      </c>
      <c r="I569" s="77">
        <v>0.4529557402788239</v>
      </c>
      <c r="J569" s="77">
        <v>0.10827777090643476</v>
      </c>
      <c r="K569" s="77">
        <v>0.22619969246294047</v>
      </c>
      <c r="L569" s="77">
        <v>0.5132968030350724</v>
      </c>
      <c r="M569" s="77">
        <v>0.5118483817957731</v>
      </c>
    </row>
    <row r="570" spans="1:13" ht="13.5">
      <c r="A570" s="142"/>
      <c r="C570" s="3" t="s">
        <v>76</v>
      </c>
      <c r="D570" s="9" t="s">
        <v>334</v>
      </c>
      <c r="E570" s="77">
        <v>0.5120462130562108</v>
      </c>
      <c r="F570" s="77">
        <v>0.2574934332490376</v>
      </c>
      <c r="G570" s="77">
        <v>0.28663536566722014</v>
      </c>
      <c r="H570" s="77">
        <v>0.3459293620319641</v>
      </c>
      <c r="I570" s="77">
        <v>0.26173669457673887</v>
      </c>
      <c r="J570" s="77">
        <v>0.4766883704194953</v>
      </c>
      <c r="K570" s="77">
        <v>0.37272227391642127</v>
      </c>
      <c r="L570" s="77">
        <v>0.39219397218638374</v>
      </c>
      <c r="M570" s="77">
        <v>0.20109297256584655</v>
      </c>
    </row>
    <row r="571" spans="1:13" ht="13.5">
      <c r="A571" s="142"/>
      <c r="C571" s="3" t="s">
        <v>78</v>
      </c>
      <c r="D571" s="9" t="s">
        <v>334</v>
      </c>
      <c r="E571" s="77">
        <v>0.0018573115613832129</v>
      </c>
      <c r="F571" s="77">
        <v>0</v>
      </c>
      <c r="G571" s="77">
        <v>0.005879775868009471</v>
      </c>
      <c r="H571" s="77">
        <v>0</v>
      </c>
      <c r="I571" s="77">
        <v>0.0025931861394065457</v>
      </c>
      <c r="J571" s="77">
        <v>0.0011917605953569782</v>
      </c>
      <c r="K571" s="77">
        <v>0.003334559040930251</v>
      </c>
      <c r="L571" s="77">
        <v>0.0002648532560790173</v>
      </c>
      <c r="M571" s="77">
        <v>0.018914473684210526</v>
      </c>
    </row>
    <row r="572" spans="1:13" ht="13.5">
      <c r="A572" s="142"/>
      <c r="C572" s="3" t="s">
        <v>80</v>
      </c>
      <c r="D572" s="9" t="s">
        <v>334</v>
      </c>
      <c r="E572" s="77">
        <v>0</v>
      </c>
      <c r="F572" s="77">
        <v>0</v>
      </c>
      <c r="G572" s="77">
        <v>0</v>
      </c>
      <c r="H572" s="77">
        <v>0</v>
      </c>
      <c r="I572" s="77">
        <v>0</v>
      </c>
      <c r="J572" s="77">
        <v>0.019301351499179345</v>
      </c>
      <c r="K572" s="77">
        <v>0</v>
      </c>
      <c r="L572" s="77">
        <v>0</v>
      </c>
      <c r="M572" s="77">
        <v>0</v>
      </c>
    </row>
    <row r="573" spans="1:13" ht="13.5">
      <c r="A573" s="142"/>
      <c r="C573" s="3" t="s">
        <v>82</v>
      </c>
      <c r="D573" s="9" t="s">
        <v>334</v>
      </c>
      <c r="E573" s="77">
        <v>0.002934496420911004</v>
      </c>
      <c r="F573" s="77">
        <v>0</v>
      </c>
      <c r="G573" s="77">
        <v>0</v>
      </c>
      <c r="H573" s="77">
        <v>0</v>
      </c>
      <c r="I573" s="77">
        <v>0</v>
      </c>
      <c r="J573" s="77">
        <v>0</v>
      </c>
      <c r="K573" s="77">
        <v>0</v>
      </c>
      <c r="L573" s="77">
        <v>0</v>
      </c>
      <c r="M573" s="77">
        <v>0</v>
      </c>
    </row>
    <row r="574" spans="1:13" ht="13.5">
      <c r="A574" s="142"/>
      <c r="C574" s="3" t="s">
        <v>84</v>
      </c>
      <c r="D574" s="9" t="s">
        <v>334</v>
      </c>
      <c r="E574" s="77">
        <v>0.02169942182129514</v>
      </c>
      <c r="F574" s="77">
        <v>0.07628779244664667</v>
      </c>
      <c r="G574" s="77">
        <v>0.052402299733563744</v>
      </c>
      <c r="H574" s="77">
        <v>0.11362581715805702</v>
      </c>
      <c r="I574" s="77">
        <v>0.2364806591909855</v>
      </c>
      <c r="J574" s="77">
        <v>0.3832261141112084</v>
      </c>
      <c r="K574" s="77">
        <v>0.33826697633342145</v>
      </c>
      <c r="L574" s="77">
        <v>0.0431641638704694</v>
      </c>
      <c r="M574" s="77">
        <v>0.051289970100880995</v>
      </c>
    </row>
    <row r="575" spans="1:13" ht="13.5">
      <c r="A575" s="142"/>
      <c r="C575" s="3" t="s">
        <v>86</v>
      </c>
      <c r="D575" s="9" t="s">
        <v>334</v>
      </c>
      <c r="E575" s="77">
        <v>0.0014382512102488717</v>
      </c>
      <c r="F575" s="77">
        <v>0</v>
      </c>
      <c r="G575" s="77">
        <v>0.0011218769038631355</v>
      </c>
      <c r="H575" s="77">
        <v>0.001507890302346347</v>
      </c>
      <c r="I575" s="77">
        <v>0.007034457423412779</v>
      </c>
      <c r="J575" s="77">
        <v>0.0004334725734809571</v>
      </c>
      <c r="K575" s="77">
        <v>0.009498214341141386</v>
      </c>
      <c r="L575" s="77">
        <v>0.007663263608345167</v>
      </c>
      <c r="M575" s="77">
        <v>0.01961059821061761</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154.02661207778914</v>
      </c>
      <c r="F582" s="214">
        <v>129.34451219512195</v>
      </c>
      <c r="G582" s="214">
        <v>103.63432835820896</v>
      </c>
      <c r="H582" s="214">
        <v>208.5982837756935</v>
      </c>
      <c r="I582" s="214">
        <v>174.07372549019607</v>
      </c>
      <c r="J582" s="214">
        <v>135.84160710836392</v>
      </c>
      <c r="K582" s="214">
        <v>98.50609870519797</v>
      </c>
      <c r="L582" s="214">
        <v>927.5723088773349</v>
      </c>
      <c r="M582" s="214">
        <v>2020.99807433083</v>
      </c>
    </row>
    <row r="583" spans="1:13" ht="13.5">
      <c r="A583" s="142"/>
      <c r="B583" s="107"/>
      <c r="C583" s="130" t="s">
        <v>112</v>
      </c>
      <c r="D583" s="9" t="s">
        <v>334</v>
      </c>
      <c r="E583" s="214">
        <v>77.14754434532965</v>
      </c>
      <c r="F583" s="214">
        <v>64.46915206159457</v>
      </c>
      <c r="G583" s="214">
        <v>52.053388714415966</v>
      </c>
      <c r="H583" s="214">
        <v>105.89464086718671</v>
      </c>
      <c r="I583" s="214">
        <v>89.30449652952419</v>
      </c>
      <c r="J583" s="214">
        <v>66.0330516431925</v>
      </c>
      <c r="K583" s="214">
        <v>52.8533024567056</v>
      </c>
      <c r="L583" s="214">
        <v>439.9783522104494</v>
      </c>
      <c r="M583" s="214">
        <v>958.626507124589</v>
      </c>
    </row>
    <row r="584" spans="1:13" ht="13.5">
      <c r="A584" s="142"/>
      <c r="B584" s="233" t="s">
        <v>113</v>
      </c>
      <c r="C584" s="234"/>
      <c r="D584" s="9" t="s">
        <v>334</v>
      </c>
      <c r="E584" s="139">
        <v>0.06884935148453154</v>
      </c>
      <c r="F584" s="139">
        <v>0.06763309411774084</v>
      </c>
      <c r="G584" s="139">
        <v>0.054996760042103396</v>
      </c>
      <c r="H584" s="139">
        <v>0.09693214417924555</v>
      </c>
      <c r="I584" s="139">
        <v>0.08442979484184487</v>
      </c>
      <c r="J584" s="139">
        <v>0.06338720998011545</v>
      </c>
      <c r="K584" s="139">
        <v>0.051349162842910426</v>
      </c>
      <c r="L584" s="139">
        <v>0.45833864998147855</v>
      </c>
      <c r="M584" s="139">
        <v>0.8750512042514558</v>
      </c>
    </row>
    <row r="585" spans="1:13" ht="13.5">
      <c r="A585" s="142"/>
      <c r="B585" s="233" t="s">
        <v>412</v>
      </c>
      <c r="C585" s="234"/>
      <c r="D585" s="9" t="s">
        <v>334</v>
      </c>
      <c r="E585" s="139">
        <v>0.01832785537805738</v>
      </c>
      <c r="F585" s="139">
        <v>0.013592920330318626</v>
      </c>
      <c r="G585" s="139">
        <v>0.016893369701679106</v>
      </c>
      <c r="H585" s="139">
        <v>0.02328150385874658</v>
      </c>
      <c r="I585" s="139">
        <v>0.02172331174328555</v>
      </c>
      <c r="J585" s="139">
        <v>0.02053504340403379</v>
      </c>
      <c r="K585" s="139">
        <v>0.022459545339261398</v>
      </c>
      <c r="L585" s="139">
        <v>0.01825539800900776</v>
      </c>
      <c r="M585" s="139">
        <v>0.05697823883551055</v>
      </c>
    </row>
    <row r="586" spans="1:13" ht="13.5">
      <c r="A586" s="142"/>
      <c r="B586" s="233" t="s">
        <v>114</v>
      </c>
      <c r="C586" s="234"/>
      <c r="D586" s="9" t="s">
        <v>334</v>
      </c>
      <c r="E586" s="139">
        <v>0.2009780457888686</v>
      </c>
      <c r="F586" s="139">
        <v>0.13743564469978398</v>
      </c>
      <c r="G586" s="139">
        <v>0.11690189136079646</v>
      </c>
      <c r="H586" s="139">
        <v>0.22946967493372994</v>
      </c>
      <c r="I586" s="139">
        <v>0.1927767353578116</v>
      </c>
      <c r="J586" s="139">
        <v>0.15191200124078216</v>
      </c>
      <c r="K586" s="139">
        <v>0.11052666707794383</v>
      </c>
      <c r="L586" s="139">
        <v>1.0035471890100058</v>
      </c>
      <c r="M586" s="139">
        <v>1.7277417725586672</v>
      </c>
    </row>
    <row r="587" spans="1:13" ht="13.5">
      <c r="A587" s="142"/>
      <c r="B587" s="233" t="s">
        <v>115</v>
      </c>
      <c r="C587" s="234"/>
      <c r="D587" s="9" t="s">
        <v>334</v>
      </c>
      <c r="E587" s="139">
        <v>0.2312932279979097</v>
      </c>
      <c r="F587" s="139">
        <v>0.17529055330251397</v>
      </c>
      <c r="G587" s="139">
        <v>0.15044208662309533</v>
      </c>
      <c r="H587" s="139">
        <v>0.3081279905293517</v>
      </c>
      <c r="I587" s="139">
        <v>0.22725459909904605</v>
      </c>
      <c r="J587" s="139">
        <v>0.13838035333180376</v>
      </c>
      <c r="K587" s="139">
        <v>0.13201256805095624</v>
      </c>
      <c r="L587" s="139">
        <v>1.3860034137313488</v>
      </c>
      <c r="M587" s="139">
        <v>2.0557200690734785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129.3196965036399</v>
      </c>
      <c r="F590" s="206">
        <v>145.10201600648364</v>
      </c>
      <c r="G590" s="206">
        <v>142.01134636814913</v>
      </c>
      <c r="H590" s="206">
        <v>164.49042650187417</v>
      </c>
      <c r="I590" s="206">
        <v>155.1233276330349</v>
      </c>
      <c r="J590" s="206">
        <v>90.67370892018779</v>
      </c>
      <c r="K590" s="206">
        <v>79.16884816753927</v>
      </c>
      <c r="L590" s="206">
        <v>69.82014979905006</v>
      </c>
      <c r="M590" s="206">
        <v>78.31019364267446</v>
      </c>
    </row>
    <row r="591" spans="1:13" ht="13.5">
      <c r="A591" s="142"/>
      <c r="C591" s="3" t="s">
        <v>235</v>
      </c>
      <c r="D591" s="9" t="s">
        <v>334</v>
      </c>
      <c r="E591" s="77">
        <v>0.13039503776090922</v>
      </c>
      <c r="F591" s="77">
        <v>0.12651798402534914</v>
      </c>
      <c r="G591" s="77">
        <v>0.12334552363293806</v>
      </c>
      <c r="H591" s="77">
        <v>0.13700478960073667</v>
      </c>
      <c r="I591" s="77">
        <v>0.12530511044919035</v>
      </c>
      <c r="J591" s="77">
        <v>0.07772774751197559</v>
      </c>
      <c r="K591" s="77">
        <v>0.061516436628889413</v>
      </c>
      <c r="L591" s="77">
        <v>0.058978994002805776</v>
      </c>
      <c r="M591" s="77">
        <v>0.05960819780627315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2304118</v>
      </c>
      <c r="F594" s="54">
        <v>4422687</v>
      </c>
      <c r="G594" s="54">
        <v>1886653</v>
      </c>
      <c r="H594" s="54">
        <v>3374720</v>
      </c>
      <c r="I594" s="54">
        <v>1659163</v>
      </c>
      <c r="J594" s="54">
        <v>290215</v>
      </c>
      <c r="K594" s="54">
        <v>0</v>
      </c>
      <c r="L594" s="54">
        <v>0</v>
      </c>
      <c r="M594" s="54">
        <v>0</v>
      </c>
    </row>
    <row r="595" spans="1:13" ht="13.5">
      <c r="A595" s="103">
        <f>VALUE(MID(D595,8,4))</f>
        <v>2099</v>
      </c>
      <c r="C595" s="3" t="s">
        <v>531</v>
      </c>
      <c r="D595" s="9" t="s">
        <v>121</v>
      </c>
      <c r="E595" s="54">
        <v>1585000</v>
      </c>
      <c r="F595" s="54">
        <v>0</v>
      </c>
      <c r="G595" s="54">
        <v>0</v>
      </c>
      <c r="H595" s="54">
        <v>0</v>
      </c>
      <c r="I595" s="54">
        <v>0</v>
      </c>
      <c r="J595" s="54">
        <v>2500742</v>
      </c>
      <c r="K595" s="54">
        <v>3873935</v>
      </c>
      <c r="L595" s="54">
        <v>6317298</v>
      </c>
      <c r="M595" s="54">
        <v>77200</v>
      </c>
    </row>
    <row r="596" spans="1:13" ht="13.5">
      <c r="A596" s="103">
        <f>VALUE(MID(D596,8,4))</f>
        <v>2299</v>
      </c>
      <c r="C596" s="3" t="s">
        <v>532</v>
      </c>
      <c r="D596" s="52" t="s">
        <v>254</v>
      </c>
      <c r="E596" s="54">
        <v>631323</v>
      </c>
      <c r="F596" s="54">
        <v>1970280</v>
      </c>
      <c r="G596" s="54">
        <v>624480</v>
      </c>
      <c r="H596" s="54">
        <v>1929627</v>
      </c>
      <c r="I596" s="54">
        <v>1807003</v>
      </c>
      <c r="J596" s="54">
        <v>2650170</v>
      </c>
      <c r="K596" s="54">
        <v>2352095</v>
      </c>
      <c r="L596" s="54">
        <v>2446687</v>
      </c>
      <c r="M596" s="54">
        <v>2036611</v>
      </c>
    </row>
    <row r="597" spans="1:13" ht="13.5">
      <c r="A597" s="142"/>
      <c r="C597" s="3" t="s">
        <v>517</v>
      </c>
      <c r="D597" s="9" t="s">
        <v>334</v>
      </c>
      <c r="E597" s="54">
        <v>87795</v>
      </c>
      <c r="F597" s="54">
        <v>2452407</v>
      </c>
      <c r="G597" s="54">
        <v>1262173</v>
      </c>
      <c r="H597" s="54">
        <v>1445093</v>
      </c>
      <c r="I597" s="54">
        <v>-147840</v>
      </c>
      <c r="J597" s="54">
        <v>-4860697</v>
      </c>
      <c r="K597" s="54">
        <v>-6226030</v>
      </c>
      <c r="L597" s="54">
        <v>-8763985</v>
      </c>
      <c r="M597" s="54">
        <v>-2113811</v>
      </c>
    </row>
    <row r="598" spans="1:13" ht="13.5">
      <c r="A598" s="142"/>
      <c r="D598" s="23"/>
      <c r="E598" s="46"/>
      <c r="F598" s="46"/>
      <c r="G598" s="46"/>
      <c r="H598" s="46"/>
      <c r="I598" s="46"/>
      <c r="J598" s="46"/>
      <c r="K598" s="46"/>
      <c r="L598" s="46"/>
      <c r="M598" s="46"/>
    </row>
    <row r="599" spans="1:13" ht="13.5">
      <c r="A599" s="142"/>
      <c r="C599" s="3" t="s">
        <v>432</v>
      </c>
      <c r="D599" s="9" t="s">
        <v>334</v>
      </c>
      <c r="E599" s="77">
        <v>0.2108357433930994</v>
      </c>
      <c r="F599" s="77">
        <v>0.4700373303858713</v>
      </c>
      <c r="G599" s="77">
        <v>0.2019384303105072</v>
      </c>
      <c r="H599" s="77">
        <v>0.31294673955700497</v>
      </c>
      <c r="I599" s="77">
        <v>0.1577906946112306</v>
      </c>
      <c r="J599" s="77">
        <v>0.026158360224185932</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0.361597942512638</v>
      </c>
      <c r="F603" s="77">
        <v>0.6495256423643466</v>
      </c>
      <c r="G603" s="77">
        <v>0.3704310257996607</v>
      </c>
      <c r="H603" s="77">
        <v>0.5274289728660212</v>
      </c>
      <c r="I603" s="77">
        <v>0.34414158074689016</v>
      </c>
      <c r="J603" s="77">
        <v>0.07070514627437002</v>
      </c>
      <c r="K603" s="77">
        <v>0</v>
      </c>
      <c r="L603" s="77">
        <v>0</v>
      </c>
      <c r="M603" s="77">
        <v>0</v>
      </c>
    </row>
    <row r="604" spans="1:13" ht="13.5">
      <c r="A604" s="142"/>
      <c r="C604" s="3" t="s">
        <v>608</v>
      </c>
      <c r="D604" s="9" t="s">
        <v>334</v>
      </c>
      <c r="E604" s="77">
        <v>0.10111339469721176</v>
      </c>
      <c r="F604" s="77">
        <v>0.13442049562181685</v>
      </c>
      <c r="G604" s="77">
        <v>0.3493557693119495</v>
      </c>
      <c r="H604" s="77">
        <v>0.2156347606875744</v>
      </c>
      <c r="I604" s="77">
        <v>0.3307234518468984</v>
      </c>
      <c r="J604" s="77">
        <v>0.6682626070724393</v>
      </c>
      <c r="K604" s="77">
        <v>0.5915357587067659</v>
      </c>
      <c r="L604" s="77">
        <v>0.5103550313294138</v>
      </c>
      <c r="M604" s="77">
        <v>0.4172354966449198</v>
      </c>
    </row>
    <row r="605" spans="1:13" ht="13.5">
      <c r="A605" s="142"/>
      <c r="C605" s="3" t="s">
        <v>609</v>
      </c>
      <c r="D605" s="9" t="s">
        <v>334</v>
      </c>
      <c r="E605" s="77">
        <v>0.19793570163671187</v>
      </c>
      <c r="F605" s="77">
        <v>0.21035105505086352</v>
      </c>
      <c r="G605" s="77">
        <v>0.27523237679626805</v>
      </c>
      <c r="H605" s="77">
        <v>0.2537628341930488</v>
      </c>
      <c r="I605" s="77">
        <v>0.31985657405556</v>
      </c>
      <c r="J605" s="77">
        <v>0.23526761927709552</v>
      </c>
      <c r="K605" s="77">
        <v>0.18851153789721908</v>
      </c>
      <c r="L605" s="77">
        <v>0.2252438107316797</v>
      </c>
      <c r="M605" s="77">
        <v>0.2954745189673177</v>
      </c>
    </row>
    <row r="606" spans="1:13" ht="13.5">
      <c r="A606" s="142"/>
      <c r="C606" s="3" t="s">
        <v>286</v>
      </c>
      <c r="D606" s="9" t="s">
        <v>334</v>
      </c>
      <c r="E606" s="77">
        <v>0.331550755142306</v>
      </c>
      <c r="F606" s="77">
        <v>0</v>
      </c>
      <c r="G606" s="77">
        <v>0</v>
      </c>
      <c r="H606" s="77">
        <v>0</v>
      </c>
      <c r="I606" s="77">
        <v>0</v>
      </c>
      <c r="J606" s="77">
        <v>0</v>
      </c>
      <c r="K606" s="77">
        <v>0.006409543326930583</v>
      </c>
      <c r="L606" s="77">
        <v>0.007878027449186944</v>
      </c>
      <c r="M606" s="77">
        <v>0.015983760515858658</v>
      </c>
    </row>
    <row r="607" spans="1:13" ht="15">
      <c r="A607" s="142"/>
      <c r="B607" s="115"/>
      <c r="C607" s="3" t="s">
        <v>287</v>
      </c>
      <c r="D607" s="9" t="s">
        <v>334</v>
      </c>
      <c r="E607" s="77">
        <v>0.002002811028925726</v>
      </c>
      <c r="F607" s="77">
        <v>0.004249898995506457</v>
      </c>
      <c r="G607" s="77">
        <v>0.004404365175121227</v>
      </c>
      <c r="H607" s="77">
        <v>0</v>
      </c>
      <c r="I607" s="77">
        <v>0</v>
      </c>
      <c r="J607" s="77">
        <v>0.00529481571931459</v>
      </c>
      <c r="K607" s="77">
        <v>0.01212598810296697</v>
      </c>
      <c r="L607" s="77">
        <v>0.02215218221507678</v>
      </c>
      <c r="M607" s="77">
        <v>0</v>
      </c>
    </row>
    <row r="608" spans="1:13" ht="15">
      <c r="A608" s="142"/>
      <c r="B608" s="115"/>
      <c r="C608" s="3" t="s">
        <v>288</v>
      </c>
      <c r="D608" s="9" t="s">
        <v>334</v>
      </c>
      <c r="E608" s="77">
        <v>0.005799394982206651</v>
      </c>
      <c r="F608" s="77">
        <v>0.001452907967466493</v>
      </c>
      <c r="G608" s="77">
        <v>0.0005764629170005315</v>
      </c>
      <c r="H608" s="77">
        <v>0.0031734322533557035</v>
      </c>
      <c r="I608" s="77">
        <v>0.0052783933506514195</v>
      </c>
      <c r="J608" s="77">
        <v>0</v>
      </c>
      <c r="K608" s="77">
        <v>0.1542090333444894</v>
      </c>
      <c r="L608" s="77">
        <v>0.1726674438121461</v>
      </c>
      <c r="M608" s="77">
        <v>0.2065578290373832</v>
      </c>
    </row>
    <row r="609" spans="1:13" ht="15">
      <c r="A609" s="142"/>
      <c r="B609" s="115"/>
      <c r="C609" s="3" t="s">
        <v>289</v>
      </c>
      <c r="D609" s="9" t="s">
        <v>334</v>
      </c>
      <c r="E609" s="77">
        <v>0</v>
      </c>
      <c r="F609" s="77">
        <v>0</v>
      </c>
      <c r="G609" s="77">
        <v>0</v>
      </c>
      <c r="H609" s="77">
        <v>0</v>
      </c>
      <c r="I609" s="77">
        <v>0</v>
      </c>
      <c r="J609" s="77">
        <v>0.020469811656780558</v>
      </c>
      <c r="K609" s="77">
        <v>0.04720813862162813</v>
      </c>
      <c r="L609" s="77">
        <v>0.06170350446249664</v>
      </c>
      <c r="M609" s="77">
        <v>0.06474839483452062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0.40817556339172517</v>
      </c>
      <c r="F612" s="77">
        <v>0</v>
      </c>
      <c r="G612" s="77">
        <v>0</v>
      </c>
      <c r="H612" s="77">
        <v>0</v>
      </c>
      <c r="I612" s="77">
        <v>0</v>
      </c>
      <c r="J612" s="77">
        <v>0.31987334727311495</v>
      </c>
      <c r="K612" s="77">
        <v>0.4266314798083408</v>
      </c>
      <c r="L612" s="77">
        <v>0.39028865294058773</v>
      </c>
      <c r="M612" s="77">
        <v>0.004877995765495282</v>
      </c>
    </row>
    <row r="613" spans="1:13" ht="15">
      <c r="A613" s="142"/>
      <c r="B613" s="115"/>
      <c r="C613" s="3" t="s">
        <v>295</v>
      </c>
      <c r="D613" s="9" t="s">
        <v>334</v>
      </c>
      <c r="E613" s="77">
        <v>0.1625808335691824</v>
      </c>
      <c r="F613" s="77">
        <v>0.5179782579948572</v>
      </c>
      <c r="G613" s="77">
        <v>0.2597439329444051</v>
      </c>
      <c r="H613" s="77">
        <v>0.42567905624814695</v>
      </c>
      <c r="I613" s="77">
        <v>0.40447599963827774</v>
      </c>
      <c r="J613" s="77">
        <v>0.33898688818870204</v>
      </c>
      <c r="K613" s="77">
        <v>0.2590331976400738</v>
      </c>
      <c r="L613" s="77">
        <v>0.15115863988009554</v>
      </c>
      <c r="M613" s="77">
        <v>0.12868626727928903</v>
      </c>
    </row>
    <row r="614" spans="1:13" ht="13.5">
      <c r="A614" s="142"/>
      <c r="B614" s="231" t="s">
        <v>194</v>
      </c>
      <c r="C614" s="229"/>
      <c r="D614" s="9" t="s">
        <v>334</v>
      </c>
      <c r="E614" s="77">
        <v>0.10792187648478689</v>
      </c>
      <c r="F614" s="77">
        <v>0.12801209530812566</v>
      </c>
      <c r="G614" s="77">
        <v>0.21890480631091908</v>
      </c>
      <c r="H614" s="77">
        <v>0.10295857805418684</v>
      </c>
      <c r="I614" s="77">
        <v>0.13419985513202415</v>
      </c>
      <c r="J614" s="77">
        <v>0.12065956732954178</v>
      </c>
      <c r="K614" s="77">
        <v>0.12732035694037763</v>
      </c>
      <c r="L614" s="77">
        <v>0.08043415942696935</v>
      </c>
      <c r="M614" s="77">
        <v>0.11645576706736158</v>
      </c>
    </row>
    <row r="615" spans="1:13" ht="15">
      <c r="A615" s="142"/>
      <c r="B615" s="115"/>
      <c r="C615" s="3" t="s">
        <v>296</v>
      </c>
      <c r="D615" s="9" t="s">
        <v>334</v>
      </c>
      <c r="E615" s="77">
        <v>0.08921507452873749</v>
      </c>
      <c r="F615" s="77">
        <v>0.07308475838170835</v>
      </c>
      <c r="G615" s="77">
        <v>0.10617149721281051</v>
      </c>
      <c r="H615" s="77">
        <v>0.05862689541007215</v>
      </c>
      <c r="I615" s="77">
        <v>0.056657435586128846</v>
      </c>
      <c r="J615" s="77">
        <v>0.003735907524169174</v>
      </c>
      <c r="K615" s="77">
        <v>0.007709009982507155</v>
      </c>
      <c r="L615" s="77">
        <v>0.004324666290214763</v>
      </c>
      <c r="M615" s="77">
        <v>0.0056720601798084845</v>
      </c>
    </row>
    <row r="616" spans="1:13" ht="15">
      <c r="A616" s="142"/>
      <c r="B616" s="115"/>
      <c r="C616" s="3" t="s">
        <v>610</v>
      </c>
      <c r="D616" s="9" t="s">
        <v>334</v>
      </c>
      <c r="E616" s="77">
        <v>0.1937662191843545</v>
      </c>
      <c r="F616" s="77">
        <v>0.1673002892642047</v>
      </c>
      <c r="G616" s="77">
        <v>0.2137160003227666</v>
      </c>
      <c r="H616" s="77">
        <v>0.23059190091629134</v>
      </c>
      <c r="I616" s="77">
        <v>0.1987180348095004</v>
      </c>
      <c r="J616" s="77">
        <v>0.08995393016013353</v>
      </c>
      <c r="K616" s="77">
        <v>0.05781085701724748</v>
      </c>
      <c r="L616" s="77">
        <v>0.2975915933429794</v>
      </c>
      <c r="M616" s="77">
        <v>0.6631447579364107</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0.03834043284121352</v>
      </c>
      <c r="F618" s="77">
        <v>0.11362459905110404</v>
      </c>
      <c r="G618" s="77">
        <v>0.2014637632090987</v>
      </c>
      <c r="H618" s="77">
        <v>0.18214356937130272</v>
      </c>
      <c r="I618" s="77">
        <v>0.20594867483406887</v>
      </c>
      <c r="J618" s="77">
        <v>0.12679035952433854</v>
      </c>
      <c r="K618" s="77">
        <v>0.12149509861145312</v>
      </c>
      <c r="L618" s="77">
        <v>0.07620228811915321</v>
      </c>
      <c r="M618" s="77">
        <v>0.08116315177163498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2010-03-08T17:59:21Z</dcterms:modified>
  <cp:category/>
  <cp:version/>
  <cp:contentType/>
  <cp:contentStatus/>
</cp:coreProperties>
</file>