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<sst xmlns="http://schemas.openxmlformats.org/spreadsheetml/2006/main" count="1888" uniqueCount="862">
  <si>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</si>
  <si>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</si>
  <si>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</si>
  <si>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</si>
  <si>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</si>
  <si>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</si>
  <si>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</si>
  <si>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</si>
  <si>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</si>
  <si>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</si>
  <si>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</si>
  <si>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</si>
  <si>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</si>
  <si>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</si>
  <si>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</si>
  <si>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</si>
  <si>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</si>
  <si>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</si>
  <si>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</si>
  <si>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</si>
  <si>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</si>
  <si>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</si>
  <si>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</si>
  <si>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</si>
  <si>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</si>
  <si>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</si>
  <si>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</si>
  <si>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</si>
  <si>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</si>
  <si>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</si>
  <si>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</si>
  <si>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</si>
  <si>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</si>
  <si>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</si>
  <si>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</si>
  <si>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</si>
  <si>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</si>
  <si>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</si>
  <si>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</si>
  <si>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</si>
  <si>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</si>
  <si>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</si>
  <si>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</si>
  <si>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</si>
  <si>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</si>
  <si>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</si>
  <si>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</si>
  <si>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</si>
  <si>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</si>
  <si>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</si>
  <si>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</si>
  <si>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</si>
  <si>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</si>
  <si>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</si>
  <si>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</si>
  <si>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</si>
  <si>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</si>
  <si>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</si>
  <si>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</si>
  <si>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</si>
  <si>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</si>
  <si>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</si>
  <si>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</si>
  <si>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</si>
  <si>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</si>
  <si>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</si>
  <si>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</si>
  <si>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</si>
  <si>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</si>
  <si>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</si>
  <si>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</si>
  <si>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</si>
  <si>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</si>
  <si>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</si>
  <si>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</si>
  <si>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</si>
  <si>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</si>
  <si>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</si>
  <si>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</si>
  <si>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</si>
  <si>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</si>
  <si>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</si>
  <si>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</si>
  <si>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</si>
  <si>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</si>
  <si>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</si>
  <si>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</si>
  <si>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</si>
  <si>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</si>
  <si>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</si>
  <si>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</si>
  <si>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</si>
  <si>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</si>
  <si>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</si>
  <si>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</si>
  <si>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</si>
  <si>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</si>
  <si>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</si>
  <si>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</si>
  <si>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</si>
  <si>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</si>
  <si>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</si>
  <si>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</si>
  <si>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</si>
  <si>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</si>
  <si>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</si>
  <si>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</si>
  <si>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</si>
  <si>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</si>
  <si>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</si>
  <si>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</si>
  <si>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</si>
  <si>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</si>
  <si>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</si>
  <si>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</si>
  <si>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</si>
  <si>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</si>
  <si>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</si>
  <si>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</si>
  <si>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</si>
  <si>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</si>
  <si>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</si>
  <si>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</si>
  <si>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</si>
  <si>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</si>
  <si>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</si>
  <si>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</si>
  <si>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</si>
  <si>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</si>
  <si>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</si>
  <si>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</si>
  <si>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</si>
  <si>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</si>
  <si>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</si>
  <si>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</si>
  <si>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</si>
  <si>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</si>
  <si>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</si>
  <si>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</si>
  <si>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</si>
  <si>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</si>
  <si>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</si>
  <si>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</si>
  <si>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</si>
  <si>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</si>
  <si>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</si>
  <si>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</si>
  <si>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</si>
  <si>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</si>
  <si>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</si>
  <si>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</si>
  <si>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</si>
  <si>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</si>
  <si>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</si>
  <si>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</si>
  <si>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</si>
  <si>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</si>
  <si>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</si>
  <si>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</si>
  <si>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</si>
  <si>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</si>
  <si>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</si>
  <si>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</si>
  <si>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</si>
  <si>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</si>
  <si>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</si>
  <si>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</si>
  <si>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</si>
  <si>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</si>
  <si>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</si>
  <si>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</si>
  <si>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</si>
  <si>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</si>
  <si>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</si>
  <si>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</si>
  <si>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</si>
  <si>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</si>
  <si>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</si>
  <si>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</si>
  <si>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</si>
  <si>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</si>
  <si>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</si>
  <si>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</si>
  <si>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</si>
  <si>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</si>
  <si>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</si>
  <si>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</si>
  <si>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</si>
  <si>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</si>
  <si>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</si>
  <si>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</si>
  <si>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</si>
  <si>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</si>
  <si>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</si>
  <si>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</si>
  <si>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</si>
  <si>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</si>
  <si>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</si>
  <si>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</si>
  <si>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</si>
  <si>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</si>
  <si>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</si>
  <si>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</si>
  <si>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</si>
  <si>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</si>
  <si>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</si>
  <si>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</si>
  <si>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</si>
  <si>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</si>
  <si>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</si>
  <si>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</si>
  <si>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</si>
  <si>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</si>
  <si>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</si>
  <si>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</si>
  <si>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</si>
  <si>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</si>
  <si>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</si>
  <si>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</si>
  <si>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</si>
  <si>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</si>
  <si>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</si>
  <si>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</si>
  <si>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</si>
  <si>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</si>
  <si>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</si>
  <si>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</si>
  <si>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</si>
  <si>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</si>
  <si>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</si>
  <si>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</si>
  <si>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</si>
  <si>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</si>
  <si>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</si>
  <si>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</si>
  <si>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</si>
  <si>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</si>
  <si>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</si>
  <si>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</si>
  <si>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</si>
  <si>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</si>
  <si>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</si>
  <si>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</si>
  <si>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</si>
  <si>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</si>
  <si>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</si>
  <si>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</si>
  <si>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</si>
  <si>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</si>
  <si>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</si>
  <si>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</si>
  <si>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</si>
  <si>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</si>
  <si>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</si>
  <si>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</si>
  <si>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</si>
  <si>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</si>
  <si>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</si>
  <si>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</si>
  <si>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</si>
  <si>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</si>
  <si>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</si>
  <si>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</si>
  <si>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</si>
  <si>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</si>
  <si>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</si>
  <si>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</si>
  <si>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</si>
  <si>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</si>
  <si>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</si>
  <si>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</si>
  <si>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</si>
  <si>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</si>
  <si>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</si>
  <si>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</si>
  <si>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</si>
  <si>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</si>
  <si>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</si>
  <si>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</si>
  <si>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</si>
  <si>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</si>
  <si>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</si>
  <si>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</si>
  <si>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</si>
  <si>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</si>
  <si>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</si>
  <si>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</si>
  <si>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</si>
  <si>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</si>
  <si>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</si>
  <si>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</si>
  <si>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</si>
  <si>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</si>
  <si>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</si>
  <si>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</si>
  <si>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</si>
  <si>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</si>
  <si>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</si>
  <si>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</si>
  <si>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</si>
  <si>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</si>
  <si>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</si>
  <si>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</si>
  <si>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</si>
  <si>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</si>
  <si>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</si>
  <si>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</si>
  <si>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</si>
  <si>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</si>
  <si>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</si>
  <si>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</si>
  <si>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</si>
  <si>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</si>
  <si>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</si>
  <si>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</si>
  <si>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</si>
  <si>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</si>
  <si>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</si>
  <si>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</si>
  <si>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</si>
  <si>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</si>
  <si>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</si>
  <si>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</si>
  <si>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</si>
  <si>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</si>
  <si>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</si>
  <si>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</si>
  <si>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</si>
  <si>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</si>
  <si>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</si>
  <si>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</si>
  <si>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</si>
  <si>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</si>
  <si>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</si>
  <si>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</si>
  <si>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</si>
  <si>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</si>
  <si>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</si>
  <si>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</si>
  <si>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</si>
  <si>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</si>
  <si>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</si>
  <si>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</si>
  <si>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</si>
  <si>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</si>
  <si>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</si>
  <si>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</si>
  <si>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</si>
  <si>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</si>
  <si>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</si>
  <si>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</si>
  <si>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</si>
  <si>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</si>
  <si>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</si>
  <si>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</si>
  <si>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</si>
  <si>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</si>
  <si>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</si>
  <si>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</si>
  <si>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</si>
  <si>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</si>
  <si>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</si>
  <si>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</si>
  <si>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</si>
  <si>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</si>
  <si>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</si>
  <si>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</si>
  <si>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</si>
  <si>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</si>
  <si>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</si>
  <si>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</si>
  <si>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</si>
  <si>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</si>
  <si>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</si>
  <si>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</si>
  <si>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</si>
  <si>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</si>
  <si>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</si>
  <si>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</si>
  <si>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</si>
  <si>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</si>
  <si>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</si>
  <si>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</si>
  <si>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</si>
  <si>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</si>
  <si>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</si>
  <si>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</si>
  <si>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</si>
  <si>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</si>
  <si>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</si>
  <si>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</si>
  <si>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</si>
  <si>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</si>
  <si>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</si>
  <si>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</si>
  <si>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</si>
  <si>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</si>
  <si>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</si>
  <si>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</si>
  <si>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</si>
  <si>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</si>
  <si>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</si>
  <si>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</si>
  <si>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</si>
  <si>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</si>
  <si>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</si>
  <si>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</si>
  <si>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</si>
  <si>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</si>
  <si>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</si>
  <si>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</si>
  <si>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</si>
  <si>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</si>
  <si>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</si>
  <si>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</si>
  <si>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</si>
  <si>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</si>
  <si>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</si>
  <si>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</si>
  <si>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</si>
  <si>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</si>
  <si>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</si>
  <si>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</si>
  <si>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</si>
  <si>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</si>
  <si>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</si>
  <si>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</si>
  <si>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</si>
  <si>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</si>
  <si>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</si>
  <si>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</si>
  <si>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</si>
  <si>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</si>
  <si>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</si>
  <si>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</si>
  <si>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</si>
  <si>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</si>
  <si>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</si>
  <si>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</si>
  <si>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</si>
  <si>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</si>
  <si>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</si>
  <si>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</si>
  <si>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</si>
  <si>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</si>
  <si>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</si>
  <si>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</si>
  <si>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</si>
  <si>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</si>
  <si>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</si>
  <si>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</si>
  <si>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</si>
  <si>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</si>
  <si>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</si>
  <si>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</si>
  <si>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</si>
  <si>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</si>
  <si>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</si>
  <si>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</si>
  <si>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</si>
  <si>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</si>
  <si>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</si>
  <si>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</si>
  <si>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</si>
  <si>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</si>
  <si>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</si>
  <si>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</si>
  <si>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</si>
  <si>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</si>
  <si>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</si>
  <si>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</si>
  <si>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</si>
  <si>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</si>
  <si>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</si>
  <si>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</si>
  <si>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</si>
  <si>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</si>
  <si>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</si>
  <si>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</si>
  <si>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</si>
  <si>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</si>
  <si>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</si>
  <si>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</si>
  <si>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</si>
  <si>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</si>
  <si>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</si>
  <si>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</si>
  <si>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</si>
  <si>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</si>
  <si>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</si>
  <si>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</si>
  <si>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</si>
  <si>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</si>
  <si>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</si>
  <si>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</si>
  <si>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</si>
  <si>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</si>
  <si>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</si>
  <si>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</si>
  <si>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</si>
  <si>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</si>
  <si>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</si>
  <si>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</si>
  <si>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</si>
  <si>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</si>
  <si>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</si>
  <si>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</si>
  <si>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</si>
  <si>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</si>
  <si>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</si>
  <si>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</si>
  <si>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</si>
  <si>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</si>
  <si>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</si>
  <si>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</si>
  <si>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</si>
  <si>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</si>
  <si>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</si>
  <si>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</si>
  <si>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</si>
  <si>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</si>
  <si>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</si>
  <si>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</si>
  <si>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</si>
  <si>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</si>
  <si>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</si>
  <si>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</si>
  <si>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</si>
  <si>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</si>
  <si>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</si>
  <si>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</si>
  <si>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</si>
  <si>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</si>
  <si>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</si>
  <si>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</si>
  <si>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</si>
  <si>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</si>
  <si>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</si>
  <si>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</si>
  <si>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</si>
  <si>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</si>
  <si>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</si>
  <si>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</si>
  <si>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</si>
  <si>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</si>
  <si>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</si>
  <si>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</si>
  <si>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</si>
  <si>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</si>
  <si>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</si>
  <si>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</si>
  <si>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</si>
  <si>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</si>
  <si>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</si>
  <si>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</si>
  <si>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</si>
  <si>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</si>
  <si>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</si>
  <si>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</si>
  <si>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</si>
  <si>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</si>
  <si>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</si>
  <si>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</si>
  <si>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</si>
  <si>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</si>
  <si>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</si>
  <si>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</si>
  <si>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</si>
  <si>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</si>
  <si>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</si>
  <si>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</si>
  <si>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</si>
  <si>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</si>
  <si>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</si>
  <si>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</si>
  <si>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</si>
  <si>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</si>
  <si>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</si>
  <si>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</si>
  <si>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</si>
  <si>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</si>
  <si>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</si>
  <si>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</si>
  <si>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</si>
  <si>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</si>
  <si>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</si>
  <si>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</si>
  <si>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</si>
  <si>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</si>
  <si>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</si>
  <si>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</si>
  <si>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</si>
  <si>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</si>
  <si>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</si>
  <si>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</si>
  <si>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</si>
  <si>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</si>
  <si>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</si>
  <si>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</si>
  <si>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</si>
  <si>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</si>
  <si>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</si>
  <si>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</si>
  <si>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</si>
  <si>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</si>
  <si>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</si>
  <si>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</si>
  <si>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</si>
  <si>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</si>
  <si>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</si>
  <si>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</si>
  <si>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</si>
  <si>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</si>
  <si>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</si>
  <si>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</si>
  <si>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</si>
  <si>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</si>
  <si>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</si>
  <si>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</si>
  <si>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</si>
  <si>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</si>
  <si>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</si>
  <si>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</si>
  <si>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</si>
  <si>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</si>
  <si>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</si>
  <si>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</si>
  <si>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</si>
  <si>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</si>
  <si>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</si>
  <si>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</si>
  <si>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</si>
  <si>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</si>
  <si>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</si>
  <si>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</si>
  <si>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</si>
  <si>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</si>
  <si>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</si>
  <si>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</si>
  <si>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</si>
  <si>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</si>
  <si>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</si>
  <si>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</si>
  <si>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</si>
  <si>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</si>
  <si>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</si>
  <si>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</si>
  <si>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</si>
  <si>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</si>
  <si>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</si>
  <si>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</si>
  <si>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</si>
  <si>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</si>
  <si>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</si>
  <si>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</si>
  <si>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</si>
  <si>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</si>
  <si>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</si>
  <si>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</si>
  <si>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</si>
  <si>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</si>
  <si>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</si>
  <si>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</si>
  <si>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</si>
  <si>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</si>
  <si>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</si>
  <si>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</si>
  <si>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</si>
  <si>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</si>
  <si>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</si>
  <si>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</si>
  <si>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</si>
  <si>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</si>
  <si>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</si>
  <si>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</si>
  <si>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</si>
  <si>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</si>
  <si>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</si>
  <si>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</si>
  <si>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</si>
  <si>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</si>
  <si>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</si>
  <si>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</si>
  <si>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</si>
  <si>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</si>
  <si>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</si>
  <si>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</si>
  <si>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</si>
  <si>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</si>
  <si>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</si>
  <si>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</si>
  <si>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</si>
  <si>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</si>
  <si>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</si>
  <si>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</si>
  <si>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</si>
  <si>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</si>
  <si>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</si>
  <si>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</si>
  <si>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</si>
  <si>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</si>
  <si>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</si>
  <si>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</si>
  <si>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</si>
  <si>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</si>
  <si>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</si>
  <si>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</si>
  <si>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</si>
  <si>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</si>
  <si>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</si>
  <si>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</si>
  <si>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</si>
  <si>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</si>
  <si>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</si>
  <si>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</si>
  <si>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</si>
  <si>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</si>
  <si>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</si>
  <si>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</si>
  <si>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</si>
  <si>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</si>
  <si>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</si>
  <si>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</si>
  <si>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</si>
  <si>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</si>
  <si>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</si>
  <si>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</si>
  <si>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</si>
  <si>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</si>
  <si>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</si>
  <si>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</si>
  <si>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</si>
  <si>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</si>
  <si>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</si>
  <si>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</si>
  <si>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</si>
  <si>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</si>
  <si>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</si>
  <si>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</si>
  <si>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</si>
  <si>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</si>
  <si>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</si>
  <si>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</si>
  <si>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</si>
  <si>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</si>
  <si>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</si>
  <si>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</si>
  <si>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</si>
  <si>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</si>
  <si>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</si>
  <si>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</si>
  <si>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</si>
  <si>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</si>
  <si>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</si>
  <si>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</si>
  <si>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</si>
  <si>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</si>
  <si>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</si>
  <si>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</si>
  <si>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</si>
  <si>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</si>
  <si>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</si>
  <si>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</si>
  <si>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</si>
  <si>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</si>
  <si>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</si>
  <si>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</si>
  <si>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</si>
  <si>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</si>
  <si>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</si>
  <si>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</si>
  <si>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</si>
  <si>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</si>
  <si>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</si>
  <si>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</si>
  <si>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</si>
  <si>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</si>
  <si>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</si>
  <si>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</si>
  <si>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</si>
  <si>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</si>
  <si>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</si>
  <si>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</si>
  <si>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</si>
  <si>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</si>
  <si>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</si>
  <si>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</si>
  <si>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</si>
  <si>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</si>
  <si>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</si>
  <si>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</si>
  <si>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</si>
  <si>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</si>
  <si>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</si>
  <si>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</si>
  <si>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</si>
  <si>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</si>
  <si>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</si>
  <si>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</si>
  <si>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</si>
  <si>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</si>
  <si>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</si>
  <si>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</si>
  <si>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</si>
  <si>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</si>
  <si>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</si>
  <si>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</si>
  <si>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</si>
  <si>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</si>
  <si>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</si>
  <si>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</si>
  <si>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</si>
  <si>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</si>
  <si>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</si>
  <si>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</si>
  <si>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</si>
  <si>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</si>
  <si>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</si>
  <si>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</si>
  <si>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</si>
  <si>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</si>
  <si>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</si>
  <si>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</si>
  <si>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</si>
  <si>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</si>
  <si>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</si>
  <si>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</si>
  <si>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</si>
  <si>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</si>
  <si>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</si>
  <si>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</si>
  <si>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</si>
  <si>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</si>
  <si>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</si>
  <si>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</si>
  <si>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</si>
  <si>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</si>
  <si>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</si>
  <si>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</si>
  <si>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</si>
  <si>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</si>
  <si>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</si>
  <si>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</si>
  <si>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</si>
  <si>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</si>
  <si>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</si>
  <si>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</si>
  <si>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</si>
  <si>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</si>
  <si>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</si>
  <si>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McGarry Tp</t>
  </si>
  <si>
    <t>90617</t>
  </si>
  <si>
    <t>5458</t>
  </si>
  <si>
    <t>Timiskaming D</t>
  </si>
  <si>
    <t>ST</t>
  </si>
  <si>
    <t>Northeast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</si>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</sst>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54058</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302963</v>
      </c>
      <c r="F18" s="36">
        <v>305152</v>
      </c>
      <c r="G18" s="36">
        <v>316649</v>
      </c>
      <c r="H18" s="36">
        <v>356077</v>
      </c>
      <c r="I18" s="36">
        <v>367915</v>
      </c>
      <c r="J18" s="36">
        <v>379714</v>
      </c>
      <c r="K18" s="36">
        <v>419365</v>
      </c>
      <c r="L18" s="36">
        <v>413897</v>
      </c>
      <c r="M18" s="36">
        <v>411252</v>
      </c>
    </row>
    <row r="19" spans="1:13" ht="14.25" customHeight="1">
      <c r="A19" s="103">
        <f aca="true" t="shared" si="1" ref="A19:A31">VALUE(MID(D19,8,4))</f>
        <v>499</v>
      </c>
      <c r="C19" s="3" t="s">
        <v>351</v>
      </c>
      <c r="D19" s="9" t="s">
        <v>364</v>
      </c>
      <c r="E19" s="36">
        <v>2246</v>
      </c>
      <c r="F19" s="36">
        <v>4228</v>
      </c>
      <c r="G19" s="36">
        <v>2435</v>
      </c>
      <c r="H19" s="36">
        <v>4826</v>
      </c>
      <c r="I19" s="36">
        <v>397</v>
      </c>
      <c r="J19" s="36">
        <v>1024</v>
      </c>
      <c r="K19" s="36">
        <v>1292</v>
      </c>
      <c r="L19" s="36">
        <v>2203</v>
      </c>
      <c r="M19" s="36">
        <v>4293</v>
      </c>
    </row>
    <row r="20" spans="1:13" ht="14.25" customHeight="1">
      <c r="A20" s="103">
        <f t="shared" si="1"/>
        <v>699</v>
      </c>
      <c r="C20" s="3" t="s">
        <v>352</v>
      </c>
      <c r="D20" s="9" t="s">
        <v>365</v>
      </c>
      <c r="E20" s="36">
        <v>716000</v>
      </c>
      <c r="F20" s="36">
        <v>707000</v>
      </c>
      <c r="G20" s="36">
        <v>731000</v>
      </c>
      <c r="H20" s="36">
        <v>719000</v>
      </c>
      <c r="I20" s="36">
        <v>739000</v>
      </c>
      <c r="J20" s="36">
        <v>759488</v>
      </c>
      <c r="K20" s="36">
        <v>764872</v>
      </c>
      <c r="L20" s="36">
        <v>764872</v>
      </c>
      <c r="M20" s="36">
        <v>771911</v>
      </c>
    </row>
    <row r="21" spans="1:13" ht="14.25" customHeight="1">
      <c r="A21" s="103">
        <f t="shared" si="1"/>
        <v>810</v>
      </c>
      <c r="C21" s="3" t="s">
        <v>353</v>
      </c>
      <c r="D21" s="9" t="s">
        <v>366</v>
      </c>
      <c r="E21" s="36">
        <v>216369</v>
      </c>
      <c r="F21" s="36">
        <v>199478</v>
      </c>
      <c r="G21" s="36">
        <v>169501</v>
      </c>
      <c r="H21" s="36">
        <v>168677</v>
      </c>
      <c r="I21" s="36">
        <v>409536</v>
      </c>
      <c r="J21" s="36">
        <v>436295</v>
      </c>
      <c r="K21" s="36">
        <v>559476</v>
      </c>
      <c r="L21" s="36">
        <v>506031</v>
      </c>
      <c r="M21" s="36">
        <v>689224</v>
      </c>
    </row>
    <row r="22" spans="1:13" ht="14.25" customHeight="1">
      <c r="A22" s="103">
        <f t="shared" si="1"/>
        <v>820</v>
      </c>
      <c r="C22" s="3" t="s">
        <v>354</v>
      </c>
      <c r="D22" s="9" t="s">
        <v>367</v>
      </c>
      <c r="E22" s="36">
        <v>6234</v>
      </c>
      <c r="F22" s="36">
        <v>65465</v>
      </c>
      <c r="G22" s="36">
        <v>19138</v>
      </c>
      <c r="H22" s="36">
        <v>25768</v>
      </c>
      <c r="I22" s="36">
        <v>26165</v>
      </c>
      <c r="J22" s="36">
        <v>65266</v>
      </c>
      <c r="K22" s="36">
        <v>49940</v>
      </c>
      <c r="L22" s="36">
        <v>51273</v>
      </c>
      <c r="M22" s="36">
        <v>41958</v>
      </c>
    </row>
    <row r="23" spans="1:13" ht="14.25" customHeight="1">
      <c r="A23" s="103">
        <f t="shared" si="1"/>
        <v>1099</v>
      </c>
      <c r="C23" s="3" t="s">
        <v>355</v>
      </c>
      <c r="D23" s="9" t="s">
        <v>368</v>
      </c>
      <c r="E23" s="36">
        <v>2338</v>
      </c>
      <c r="F23" s="36">
        <v>35731</v>
      </c>
      <c r="G23" s="36">
        <v>19654</v>
      </c>
      <c r="H23" s="36">
        <v>30587</v>
      </c>
      <c r="I23" s="36">
        <v>34594</v>
      </c>
      <c r="J23" s="36">
        <v>19134</v>
      </c>
      <c r="K23" s="36">
        <v>9009</v>
      </c>
      <c r="L23" s="36">
        <v>7482</v>
      </c>
      <c r="M23" s="36">
        <v>211745</v>
      </c>
    </row>
    <row r="24" spans="1:13" ht="14.25" customHeight="1">
      <c r="A24" s="103">
        <f t="shared" si="1"/>
        <v>1299</v>
      </c>
      <c r="C24" s="3" t="s">
        <v>356</v>
      </c>
      <c r="D24" s="9" t="s">
        <v>369</v>
      </c>
      <c r="E24" s="36">
        <v>143135</v>
      </c>
      <c r="F24" s="36">
        <v>156793</v>
      </c>
      <c r="G24" s="36">
        <v>195141</v>
      </c>
      <c r="H24" s="36">
        <v>193892</v>
      </c>
      <c r="I24" s="36">
        <v>199057</v>
      </c>
      <c r="J24" s="36">
        <v>193304</v>
      </c>
      <c r="K24" s="36">
        <v>291701</v>
      </c>
      <c r="L24" s="36">
        <v>294950</v>
      </c>
      <c r="M24" s="36">
        <v>365568</v>
      </c>
    </row>
    <row r="25" spans="1:13" ht="14.25" customHeight="1">
      <c r="A25" s="103">
        <f t="shared" si="1"/>
        <v>1499</v>
      </c>
      <c r="C25" s="3" t="s">
        <v>357</v>
      </c>
      <c r="D25" s="9" t="s">
        <v>370</v>
      </c>
      <c r="E25" s="36">
        <v>6764</v>
      </c>
      <c r="F25" s="36">
        <v>5535</v>
      </c>
      <c r="G25" s="36">
        <v>1097</v>
      </c>
      <c r="H25" s="36">
        <v>37929</v>
      </c>
      <c r="I25" s="36">
        <v>38096</v>
      </c>
      <c r="J25" s="36">
        <v>54588</v>
      </c>
      <c r="K25" s="36">
        <v>44957</v>
      </c>
      <c r="L25" s="36">
        <v>45869</v>
      </c>
      <c r="M25" s="36">
        <v>39862</v>
      </c>
    </row>
    <row r="26" spans="1:13" ht="14.25" customHeight="1">
      <c r="A26" s="103">
        <f t="shared" si="1"/>
        <v>1699</v>
      </c>
      <c r="C26" s="3" t="s">
        <v>358</v>
      </c>
      <c r="D26" s="9" t="s">
        <v>371</v>
      </c>
      <c r="E26" s="36">
        <v>26013</v>
      </c>
      <c r="F26" s="36">
        <v>35981</v>
      </c>
      <c r="G26" s="36">
        <v>42356</v>
      </c>
      <c r="H26" s="36">
        <v>50437</v>
      </c>
      <c r="I26" s="36">
        <v>43629</v>
      </c>
      <c r="J26" s="36">
        <v>52517</v>
      </c>
      <c r="K26" s="36">
        <v>52500</v>
      </c>
      <c r="L26" s="36">
        <v>32897</v>
      </c>
      <c r="M26" s="36">
        <v>41909</v>
      </c>
    </row>
    <row r="27" spans="1:13" ht="14.25" customHeight="1">
      <c r="A27" s="103">
        <f t="shared" si="1"/>
        <v>1899</v>
      </c>
      <c r="C27" s="3" t="s">
        <v>359</v>
      </c>
      <c r="D27" s="9" t="s">
        <v>372</v>
      </c>
      <c r="E27" s="36">
        <v>140128</v>
      </c>
      <c r="F27" s="36">
        <v>124399</v>
      </c>
      <c r="G27" s="36">
        <v>33123</v>
      </c>
      <c r="H27" s="36">
        <v>17357</v>
      </c>
      <c r="I27" s="36">
        <v>136861</v>
      </c>
      <c r="J27" s="36">
        <v>9450</v>
      </c>
      <c r="K27" s="36">
        <v>8662</v>
      </c>
      <c r="L27" s="36">
        <v>19694</v>
      </c>
      <c r="M27" s="36">
        <v>5180</v>
      </c>
    </row>
    <row r="28" spans="1:13" ht="14.25" customHeight="1">
      <c r="A28" s="103">
        <f t="shared" si="1"/>
        <v>9910</v>
      </c>
      <c r="C28" s="4" t="s">
        <v>360</v>
      </c>
      <c r="D28" s="2" t="s">
        <v>373</v>
      </c>
      <c r="E28" s="36">
        <v>1562190</v>
      </c>
      <c r="F28" s="36">
        <v>1639762</v>
      </c>
      <c r="G28" s="36">
        <v>1530094</v>
      </c>
      <c r="H28" s="36">
        <v>1604550</v>
      </c>
      <c r="I28" s="36">
        <v>1995250</v>
      </c>
      <c r="J28" s="36">
        <v>1970780</v>
      </c>
      <c r="K28" s="36">
        <v>2201774</v>
      </c>
      <c r="L28" s="36">
        <v>2139168</v>
      </c>
      <c r="M28" s="36">
        <v>2582902</v>
      </c>
    </row>
    <row r="29" spans="1:13" ht="14.25" customHeight="1">
      <c r="A29" s="103">
        <f t="shared" si="1"/>
        <v>3010</v>
      </c>
      <c r="C29" s="3" t="s">
        <v>361</v>
      </c>
      <c r="D29" s="9" t="s">
        <v>374</v>
      </c>
      <c r="E29" s="36">
        <v>0</v>
      </c>
      <c r="F29" s="36">
        <v>388448</v>
      </c>
      <c r="G29" s="36">
        <v>0</v>
      </c>
      <c r="H29" s="36">
        <v>0</v>
      </c>
      <c r="I29" s="36">
        <v>0</v>
      </c>
      <c r="J29" s="36">
        <v>0</v>
      </c>
      <c r="K29" s="36">
        <v>0</v>
      </c>
      <c r="L29" s="36">
        <v>0</v>
      </c>
      <c r="M29" s="36">
        <v>0</v>
      </c>
    </row>
    <row r="30" spans="1:13" ht="27">
      <c r="A30" s="103">
        <f t="shared" si="1"/>
        <v>3020</v>
      </c>
      <c r="C30" s="8" t="s">
        <v>277</v>
      </c>
      <c r="D30" s="9" t="s">
        <v>40</v>
      </c>
      <c r="E30" s="36">
        <v>0</v>
      </c>
      <c r="F30" s="36">
        <v>25364</v>
      </c>
      <c r="G30" s="36">
        <v>312033</v>
      </c>
      <c r="H30" s="36">
        <v>58850</v>
      </c>
      <c r="I30" s="36">
        <v>10000</v>
      </c>
      <c r="J30" s="36">
        <v>0</v>
      </c>
      <c r="K30" s="36">
        <v>0</v>
      </c>
      <c r="L30" s="36">
        <v>44807</v>
      </c>
      <c r="M30" s="36">
        <v>35818</v>
      </c>
    </row>
    <row r="31" spans="1:13" ht="14.25" customHeight="1">
      <c r="A31" s="103">
        <f t="shared" si="1"/>
        <v>9930</v>
      </c>
      <c r="C31" s="4" t="s">
        <v>362</v>
      </c>
      <c r="D31" s="2" t="s">
        <v>41</v>
      </c>
      <c r="E31" s="36">
        <v>1562190</v>
      </c>
      <c r="F31" s="36">
        <v>2053574</v>
      </c>
      <c r="G31" s="36">
        <v>1842127</v>
      </c>
      <c r="H31" s="36">
        <v>1663400</v>
      </c>
      <c r="I31" s="36">
        <v>2005250</v>
      </c>
      <c r="J31" s="36">
        <v>1970780</v>
      </c>
      <c r="K31" s="36">
        <v>2201774</v>
      </c>
      <c r="L31" s="36">
        <v>2183975</v>
      </c>
      <c r="M31" s="36">
        <v>2618720</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50088</v>
      </c>
      <c r="F33" s="84">
        <v>16696</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-89888</v>
      </c>
      <c r="F39" s="36">
        <v>-94623</v>
      </c>
      <c r="G39" s="36">
        <v>-170277</v>
      </c>
      <c r="H39" s="36">
        <v>4381</v>
      </c>
      <c r="I39" s="36">
        <v>55130</v>
      </c>
      <c r="J39" s="36">
        <v>136177</v>
      </c>
      <c r="K39" s="36">
        <v>100619</v>
      </c>
      <c r="L39" s="36">
        <v>292848</v>
      </c>
      <c r="M39" s="36">
        <v>265968</v>
      </c>
    </row>
    <row r="40" spans="1:13" ht="14.25" customHeight="1">
      <c r="A40" s="103">
        <f t="shared" si="2"/>
        <v>5020</v>
      </c>
      <c r="C40" s="3" t="s">
        <v>362</v>
      </c>
      <c r="D40" s="10" t="s">
        <v>465</v>
      </c>
      <c r="E40" s="71">
        <v>1562190</v>
      </c>
      <c r="F40" s="71">
        <v>2053574</v>
      </c>
      <c r="G40" s="36">
        <v>1842127</v>
      </c>
      <c r="H40" s="36">
        <v>1663400</v>
      </c>
      <c r="I40" s="36">
        <v>2005250</v>
      </c>
      <c r="J40" s="36">
        <v>1970780</v>
      </c>
      <c r="K40" s="36">
        <v>2201774</v>
      </c>
      <c r="L40" s="36">
        <v>2183975</v>
      </c>
      <c r="M40" s="36">
        <v>2618720</v>
      </c>
    </row>
    <row r="41" spans="1:13" ht="14.25" customHeight="1">
      <c r="A41" s="103">
        <f t="shared" si="2"/>
        <v>5042</v>
      </c>
      <c r="B41" s="216" t="s">
        <v>280</v>
      </c>
      <c r="C41" s="229"/>
      <c r="D41" s="10" t="s">
        <v>466</v>
      </c>
      <c r="E41" s="65">
        <v>1565352</v>
      </c>
      <c r="F41" s="65">
        <v>2133528</v>
      </c>
      <c r="G41" s="36">
        <v>1676256</v>
      </c>
      <c r="H41" s="36">
        <v>1610512</v>
      </c>
      <c r="I41" s="36">
        <v>1936286</v>
      </c>
      <c r="J41" s="36">
        <v>1932289</v>
      </c>
      <c r="K41" s="36">
        <v>2017065</v>
      </c>
      <c r="L41" s="36">
        <v>2204000</v>
      </c>
      <c r="M41" s="36">
        <v>2371706</v>
      </c>
    </row>
    <row r="42" spans="1:13" ht="14.25" customHeight="1">
      <c r="A42" s="103">
        <f t="shared" si="2"/>
        <v>5050</v>
      </c>
      <c r="C42" s="6" t="s">
        <v>281</v>
      </c>
      <c r="D42" s="10" t="s">
        <v>467</v>
      </c>
      <c r="E42" s="36">
        <v>-1573</v>
      </c>
      <c r="F42" s="36">
        <v>4300</v>
      </c>
      <c r="G42" s="36">
        <v>8787</v>
      </c>
      <c r="H42" s="36">
        <v>-2139</v>
      </c>
      <c r="I42" s="36">
        <v>17856</v>
      </c>
      <c r="J42" s="36">
        <v>-81991</v>
      </c>
      <c r="K42" s="36">
        <v>8523</v>
      </c>
      <c r="L42" s="36">
        <v>11742</v>
      </c>
      <c r="M42" s="36">
        <v>11577</v>
      </c>
    </row>
    <row r="43" spans="1:13" ht="14.25" customHeight="1">
      <c r="A43" s="103">
        <f t="shared" si="2"/>
        <v>5060</v>
      </c>
      <c r="C43" s="6" t="s">
        <v>282</v>
      </c>
      <c r="D43" s="10" t="s">
        <v>468</v>
      </c>
      <c r="E43" s="36">
        <v>0</v>
      </c>
      <c r="F43" s="36">
        <v>0</v>
      </c>
      <c r="G43" s="36">
        <v>0</v>
      </c>
      <c r="H43" s="36">
        <v>0</v>
      </c>
      <c r="I43" s="36">
        <v>-397</v>
      </c>
      <c r="J43" s="36">
        <v>-318</v>
      </c>
      <c r="K43" s="36">
        <v>-1003</v>
      </c>
      <c r="L43" s="36">
        <v>-18597</v>
      </c>
      <c r="M43" s="36">
        <v>-6338</v>
      </c>
    </row>
    <row r="44" spans="1:13" ht="14.25" customHeight="1">
      <c r="A44" s="103">
        <f t="shared" si="2"/>
        <v>5090</v>
      </c>
      <c r="B44" s="217" t="s">
        <v>283</v>
      </c>
      <c r="C44" s="229"/>
      <c r="D44" s="20" t="s">
        <v>469</v>
      </c>
      <c r="E44" s="36">
        <v>-94623</v>
      </c>
      <c r="F44" s="36">
        <v>-170277</v>
      </c>
      <c r="G44" s="36">
        <v>4381</v>
      </c>
      <c r="H44" s="36">
        <v>55130</v>
      </c>
      <c r="I44" s="36">
        <v>141553</v>
      </c>
      <c r="J44" s="36">
        <v>92359</v>
      </c>
      <c r="K44" s="36">
        <v>292848</v>
      </c>
      <c r="L44" s="36">
        <v>265968</v>
      </c>
      <c r="M44" s="36">
        <v>518221</v>
      </c>
    </row>
    <row r="45" spans="1:5" ht="6" customHeight="1">
      <c r="A45" s="103"/>
      <c r="E45" s="46"/>
    </row>
    <row r="46" spans="1:13" ht="15">
      <c r="A46" s="103"/>
      <c r="B46" s="218" t="s">
        <v>284</v>
      </c>
      <c r="C46" s="219"/>
      <c r="D46" s="2" t="s">
        <v>334</v>
      </c>
      <c r="E46" s="61">
        <v>-3162</v>
      </c>
      <c r="F46" s="61">
        <v>-79954</v>
      </c>
      <c r="G46" s="61">
        <v>165871</v>
      </c>
      <c r="H46" s="61">
        <v>52888</v>
      </c>
      <c r="I46" s="61">
        <v>68964</v>
      </c>
      <c r="J46" s="61">
        <v>38491</v>
      </c>
      <c r="K46" s="61">
        <v>184709</v>
      </c>
      <c r="L46" s="61">
        <v>-20025</v>
      </c>
      <c r="M46" s="61">
        <v>247014</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493702</v>
      </c>
      <c r="F57" s="36">
        <v>556972</v>
      </c>
      <c r="G57" s="36">
        <v>482801</v>
      </c>
      <c r="H57" s="36">
        <v>486265</v>
      </c>
      <c r="I57" s="36">
        <v>535936</v>
      </c>
      <c r="J57" s="36">
        <v>574859</v>
      </c>
      <c r="K57" s="36">
        <v>575746</v>
      </c>
      <c r="L57" s="36">
        <v>601727</v>
      </c>
      <c r="M57" s="36">
        <v>644502</v>
      </c>
    </row>
    <row r="58" spans="1:13" ht="14.25" customHeight="1">
      <c r="A58" s="103">
        <f t="shared" si="3"/>
        <v>9910</v>
      </c>
      <c r="C58" s="3" t="s">
        <v>396</v>
      </c>
      <c r="D58" s="9" t="s">
        <v>377</v>
      </c>
      <c r="E58" s="36">
        <v>21874</v>
      </c>
      <c r="F58" s="36">
        <v>22439</v>
      </c>
      <c r="G58" s="36">
        <v>18511</v>
      </c>
      <c r="H58" s="36">
        <v>14470</v>
      </c>
      <c r="I58" s="36">
        <v>10644</v>
      </c>
      <c r="J58" s="36">
        <v>10973</v>
      </c>
      <c r="K58" s="36">
        <v>21051</v>
      </c>
      <c r="L58" s="36">
        <v>34335</v>
      </c>
      <c r="M58" s="36">
        <v>31046</v>
      </c>
    </row>
    <row r="59" spans="1:13" ht="14.25" customHeight="1">
      <c r="A59" s="103">
        <f t="shared" si="3"/>
        <v>9910</v>
      </c>
      <c r="C59" s="3" t="s">
        <v>387</v>
      </c>
      <c r="D59" s="9" t="s">
        <v>378</v>
      </c>
      <c r="E59" s="36">
        <v>380116</v>
      </c>
      <c r="F59" s="36">
        <v>344532</v>
      </c>
      <c r="G59" s="36">
        <v>518213</v>
      </c>
      <c r="H59" s="36">
        <v>449424</v>
      </c>
      <c r="I59" s="36">
        <v>555115</v>
      </c>
      <c r="J59" s="36">
        <v>436247</v>
      </c>
      <c r="K59" s="36">
        <v>468363</v>
      </c>
      <c r="L59" s="36">
        <v>539915</v>
      </c>
      <c r="M59" s="36">
        <v>524142</v>
      </c>
    </row>
    <row r="60" spans="1:13" ht="14.25" customHeight="1">
      <c r="A60" s="103">
        <f t="shared" si="3"/>
        <v>9910</v>
      </c>
      <c r="C60" s="3" t="s">
        <v>388</v>
      </c>
      <c r="D60" s="9" t="s">
        <v>379</v>
      </c>
      <c r="E60" s="36">
        <v>281774</v>
      </c>
      <c r="F60" s="36">
        <v>365291</v>
      </c>
      <c r="G60" s="36">
        <v>315668</v>
      </c>
      <c r="H60" s="36">
        <v>351406</v>
      </c>
      <c r="I60" s="36">
        <v>337058</v>
      </c>
      <c r="J60" s="36">
        <v>397005</v>
      </c>
      <c r="K60" s="36">
        <v>333409</v>
      </c>
      <c r="L60" s="36">
        <v>390137</v>
      </c>
      <c r="M60" s="36">
        <v>340197</v>
      </c>
    </row>
    <row r="61" spans="1:13" ht="14.25" customHeight="1">
      <c r="A61" s="103">
        <f t="shared" si="3"/>
        <v>9910</v>
      </c>
      <c r="C61" s="3" t="s">
        <v>394</v>
      </c>
      <c r="D61" s="9" t="s">
        <v>380</v>
      </c>
      <c r="E61" s="36">
        <v>3723</v>
      </c>
      <c r="F61" s="36">
        <v>10543</v>
      </c>
      <c r="G61" s="36">
        <v>8905</v>
      </c>
      <c r="H61" s="36">
        <v>8988</v>
      </c>
      <c r="I61" s="36">
        <v>8984</v>
      </c>
      <c r="J61" s="36">
        <v>3863</v>
      </c>
      <c r="K61" s="36">
        <v>19827</v>
      </c>
      <c r="L61" s="36">
        <v>9401</v>
      </c>
      <c r="M61" s="36">
        <v>11290</v>
      </c>
    </row>
    <row r="62" spans="1:13" ht="14.25" customHeight="1">
      <c r="A62" s="103">
        <f t="shared" si="3"/>
        <v>9910</v>
      </c>
      <c r="C62" s="3" t="s">
        <v>395</v>
      </c>
      <c r="D62" s="9" t="s">
        <v>381</v>
      </c>
      <c r="E62" s="36">
        <v>299739</v>
      </c>
      <c r="F62" s="36">
        <v>324220</v>
      </c>
      <c r="G62" s="36">
        <v>205078</v>
      </c>
      <c r="H62" s="36">
        <v>202701</v>
      </c>
      <c r="I62" s="36">
        <v>438893</v>
      </c>
      <c r="J62" s="36">
        <v>444241</v>
      </c>
      <c r="K62" s="36">
        <v>513518</v>
      </c>
      <c r="L62" s="36">
        <v>563005</v>
      </c>
      <c r="M62" s="36">
        <v>749590</v>
      </c>
    </row>
    <row r="63" spans="1:13" ht="14.25" customHeight="1">
      <c r="A63" s="103">
        <f t="shared" si="3"/>
        <v>9910</v>
      </c>
      <c r="C63" s="3" t="s">
        <v>397</v>
      </c>
      <c r="D63" s="9" t="s">
        <v>383</v>
      </c>
      <c r="E63" s="36">
        <v>34877</v>
      </c>
      <c r="F63" s="36">
        <v>54739</v>
      </c>
      <c r="G63" s="36">
        <v>80301</v>
      </c>
      <c r="H63" s="36">
        <v>68051</v>
      </c>
      <c r="I63" s="36">
        <v>49656</v>
      </c>
      <c r="J63" s="36">
        <v>65101</v>
      </c>
      <c r="K63" s="36">
        <v>36910</v>
      </c>
      <c r="L63" s="36">
        <v>48689</v>
      </c>
      <c r="M63" s="36">
        <v>51288</v>
      </c>
    </row>
    <row r="64" spans="1:13" ht="14.25" customHeight="1">
      <c r="A64" s="103">
        <f t="shared" si="3"/>
        <v>9910</v>
      </c>
      <c r="C64" s="3" t="s">
        <v>398</v>
      </c>
      <c r="D64" s="9" t="s">
        <v>384</v>
      </c>
      <c r="E64" s="36">
        <v>49547</v>
      </c>
      <c r="F64" s="36">
        <v>454792</v>
      </c>
      <c r="G64" s="36">
        <v>46779</v>
      </c>
      <c r="H64" s="36">
        <v>29207</v>
      </c>
      <c r="I64" s="36">
        <v>0</v>
      </c>
      <c r="J64" s="36">
        <v>0</v>
      </c>
      <c r="K64" s="36">
        <v>48241</v>
      </c>
      <c r="L64" s="36">
        <v>16791</v>
      </c>
      <c r="M64" s="36">
        <v>19651</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0</v>
      </c>
    </row>
    <row r="68" spans="1:13" ht="14.25" customHeight="1">
      <c r="A68" s="103">
        <f t="shared" si="3"/>
        <v>9910</v>
      </c>
      <c r="B68" s="5"/>
      <c r="C68" s="4" t="s">
        <v>614</v>
      </c>
      <c r="D68" s="2" t="s">
        <v>93</v>
      </c>
      <c r="E68" s="36">
        <v>1565352</v>
      </c>
      <c r="F68" s="36">
        <v>2133528</v>
      </c>
      <c r="G68" s="36">
        <v>1676256</v>
      </c>
      <c r="H68" s="36">
        <v>1610512</v>
      </c>
      <c r="I68" s="36">
        <v>1936286</v>
      </c>
      <c r="J68" s="36">
        <v>1932289</v>
      </c>
      <c r="K68" s="36">
        <v>2017065</v>
      </c>
      <c r="L68" s="36">
        <v>2204000</v>
      </c>
      <c r="M68" s="36">
        <v>2371706</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356440</v>
      </c>
      <c r="F71" s="36">
        <v>780962</v>
      </c>
      <c r="G71" s="36">
        <v>347583</v>
      </c>
      <c r="H71" s="36">
        <v>279190</v>
      </c>
      <c r="I71" s="36">
        <v>316518</v>
      </c>
      <c r="J71" s="36">
        <v>301169</v>
      </c>
      <c r="K71" s="36">
        <v>317978</v>
      </c>
      <c r="L71" s="36">
        <v>411062</v>
      </c>
      <c r="M71" s="36">
        <v>342899</v>
      </c>
    </row>
    <row r="72" spans="1:13" ht="14.25" customHeight="1">
      <c r="A72" s="103">
        <f t="shared" si="4"/>
        <v>499</v>
      </c>
      <c r="C72" s="3" t="s">
        <v>96</v>
      </c>
      <c r="D72" s="9" t="s">
        <v>271</v>
      </c>
      <c r="E72" s="36">
        <v>209601</v>
      </c>
      <c r="F72" s="36">
        <v>234222</v>
      </c>
      <c r="G72" s="36">
        <v>219705</v>
      </c>
      <c r="H72" s="36">
        <v>239300</v>
      </c>
      <c r="I72" s="36">
        <v>271566</v>
      </c>
      <c r="J72" s="36">
        <v>246855</v>
      </c>
      <c r="K72" s="36">
        <v>237394</v>
      </c>
      <c r="L72" s="36">
        <v>287254</v>
      </c>
      <c r="M72" s="36">
        <v>157092</v>
      </c>
    </row>
    <row r="73" spans="1:13" ht="14.25" customHeight="1">
      <c r="A73" s="103">
        <f t="shared" si="4"/>
        <v>699</v>
      </c>
      <c r="C73" s="6" t="s">
        <v>97</v>
      </c>
      <c r="D73" s="9" t="s">
        <v>272</v>
      </c>
      <c r="E73" s="36">
        <v>208446</v>
      </c>
      <c r="F73" s="36">
        <v>215716</v>
      </c>
      <c r="G73" s="36">
        <v>322573</v>
      </c>
      <c r="H73" s="36">
        <v>251276</v>
      </c>
      <c r="I73" s="36">
        <v>230944</v>
      </c>
      <c r="J73" s="36">
        <v>258905</v>
      </c>
      <c r="K73" s="36">
        <v>303611</v>
      </c>
      <c r="L73" s="36">
        <v>255897</v>
      </c>
      <c r="M73" s="36">
        <v>287494</v>
      </c>
    </row>
    <row r="74" spans="1:13" ht="14.25" customHeight="1">
      <c r="A74" s="103">
        <f t="shared" si="4"/>
        <v>899</v>
      </c>
      <c r="C74" s="6" t="s">
        <v>98</v>
      </c>
      <c r="D74" s="9" t="s">
        <v>273</v>
      </c>
      <c r="E74" s="36">
        <v>153569</v>
      </c>
      <c r="F74" s="36">
        <v>172584</v>
      </c>
      <c r="G74" s="36">
        <v>193294</v>
      </c>
      <c r="H74" s="36">
        <v>230302</v>
      </c>
      <c r="I74" s="36">
        <v>217337</v>
      </c>
      <c r="J74" s="36">
        <v>285360</v>
      </c>
      <c r="K74" s="36">
        <v>225227</v>
      </c>
      <c r="L74" s="36">
        <v>266219</v>
      </c>
      <c r="M74" s="36">
        <v>352559</v>
      </c>
    </row>
    <row r="75" spans="1:13" ht="14.25" customHeight="1">
      <c r="A75" s="103">
        <f t="shared" si="4"/>
        <v>1099</v>
      </c>
      <c r="C75" s="6" t="s">
        <v>99</v>
      </c>
      <c r="D75" s="9" t="s">
        <v>105</v>
      </c>
      <c r="E75" s="36">
        <v>85039</v>
      </c>
      <c r="F75" s="36">
        <v>99615</v>
      </c>
      <c r="G75" s="36">
        <v>87246</v>
      </c>
      <c r="H75" s="36">
        <v>96336</v>
      </c>
      <c r="I75" s="36">
        <v>98857</v>
      </c>
      <c r="J75" s="36">
        <v>155302</v>
      </c>
      <c r="K75" s="36">
        <v>167565</v>
      </c>
      <c r="L75" s="36">
        <v>178878</v>
      </c>
      <c r="M75" s="36">
        <v>250578</v>
      </c>
    </row>
    <row r="76" spans="1:13" ht="14.25" customHeight="1">
      <c r="A76" s="103">
        <f t="shared" si="4"/>
        <v>1299</v>
      </c>
      <c r="C76" s="6" t="s">
        <v>100</v>
      </c>
      <c r="D76" s="9" t="s">
        <v>106</v>
      </c>
      <c r="E76" s="36">
        <v>340166</v>
      </c>
      <c r="F76" s="36">
        <v>472019</v>
      </c>
      <c r="G76" s="36">
        <v>392642</v>
      </c>
      <c r="H76" s="36">
        <v>386125</v>
      </c>
      <c r="I76" s="36">
        <v>648593</v>
      </c>
      <c r="J76" s="36">
        <v>474951</v>
      </c>
      <c r="K76" s="36">
        <v>526266</v>
      </c>
      <c r="L76" s="36">
        <v>551199</v>
      </c>
      <c r="M76" s="36">
        <v>717021</v>
      </c>
    </row>
    <row r="77" spans="1:13" ht="14.25" customHeight="1">
      <c r="A77" s="103">
        <f t="shared" si="4"/>
        <v>1499</v>
      </c>
      <c r="C77" s="6" t="s">
        <v>101</v>
      </c>
      <c r="D77" s="9" t="s">
        <v>107</v>
      </c>
      <c r="E77" s="36">
        <v>0</v>
      </c>
      <c r="F77" s="36">
        <v>0</v>
      </c>
      <c r="G77" s="36">
        <v>0</v>
      </c>
      <c r="H77" s="36">
        <v>0</v>
      </c>
      <c r="I77" s="36">
        <v>0</v>
      </c>
      <c r="J77" s="36">
        <v>86471</v>
      </c>
      <c r="K77" s="36">
        <v>93418</v>
      </c>
      <c r="L77" s="36">
        <v>93068</v>
      </c>
      <c r="M77" s="36">
        <v>118360</v>
      </c>
    </row>
    <row r="78" spans="1:13" ht="14.25" customHeight="1">
      <c r="A78" s="103">
        <f t="shared" si="4"/>
        <v>1699</v>
      </c>
      <c r="C78" s="6" t="s">
        <v>102</v>
      </c>
      <c r="D78" s="9" t="s">
        <v>108</v>
      </c>
      <c r="E78" s="36">
        <v>212091</v>
      </c>
      <c r="F78" s="36">
        <v>158410</v>
      </c>
      <c r="G78" s="36">
        <v>113213</v>
      </c>
      <c r="H78" s="36">
        <v>127983</v>
      </c>
      <c r="I78" s="36">
        <v>152471</v>
      </c>
      <c r="J78" s="36">
        <v>123276</v>
      </c>
      <c r="K78" s="36">
        <v>145606</v>
      </c>
      <c r="L78" s="36">
        <v>160423</v>
      </c>
      <c r="M78" s="36">
        <v>145703</v>
      </c>
    </row>
    <row r="79" spans="1:13" ht="14.25" customHeight="1">
      <c r="A79" s="103">
        <f t="shared" si="4"/>
        <v>1899</v>
      </c>
      <c r="C79" s="6" t="s">
        <v>103</v>
      </c>
      <c r="D79" s="9" t="s">
        <v>109</v>
      </c>
      <c r="E79" s="36">
        <v>0</v>
      </c>
      <c r="F79" s="36">
        <v>0</v>
      </c>
      <c r="G79" s="36">
        <v>0</v>
      </c>
      <c r="H79" s="36">
        <v>0</v>
      </c>
      <c r="I79" s="36">
        <v>0</v>
      </c>
      <c r="J79" s="36">
        <v>0</v>
      </c>
      <c r="K79" s="36">
        <v>0</v>
      </c>
      <c r="L79" s="36">
        <v>0</v>
      </c>
      <c r="M79" s="36">
        <v>0</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1565352</v>
      </c>
      <c r="F82" s="36">
        <v>2133528</v>
      </c>
      <c r="G82" s="36">
        <v>1676256</v>
      </c>
      <c r="H82" s="36">
        <v>1610512</v>
      </c>
      <c r="I82" s="36">
        <v>1936286</v>
      </c>
      <c r="J82" s="36">
        <v>1932289</v>
      </c>
      <c r="K82" s="36">
        <v>2017065</v>
      </c>
      <c r="L82" s="36">
        <v>2204000</v>
      </c>
      <c r="M82" s="36">
        <v>2371706</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69062</v>
      </c>
      <c r="F87" s="54">
        <v>0</v>
      </c>
      <c r="G87" s="54">
        <v>15413</v>
      </c>
      <c r="H87" s="54">
        <v>212564</v>
      </c>
      <c r="I87" s="54">
        <v>79161</v>
      </c>
      <c r="J87" s="54">
        <v>655145</v>
      </c>
      <c r="K87" s="54">
        <v>2456725</v>
      </c>
      <c r="L87" s="54">
        <v>2107950</v>
      </c>
      <c r="M87" s="54">
        <v>589332</v>
      </c>
    </row>
    <row r="88" spans="1:13" ht="13.5">
      <c r="A88" s="103">
        <f t="shared" si="5"/>
        <v>699</v>
      </c>
      <c r="C88" s="3" t="s">
        <v>49</v>
      </c>
      <c r="D88" s="9" t="s">
        <v>50</v>
      </c>
      <c r="E88" s="54">
        <v>45000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388448</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0</v>
      </c>
      <c r="H94" s="54">
        <v>0</v>
      </c>
      <c r="I94" s="54">
        <v>0</v>
      </c>
      <c r="J94" s="54">
        <v>0</v>
      </c>
      <c r="K94" s="54">
        <v>0</v>
      </c>
      <c r="L94" s="54">
        <v>0</v>
      </c>
      <c r="M94" s="54">
        <v>0</v>
      </c>
    </row>
    <row r="95" spans="1:13" ht="27">
      <c r="A95" s="103"/>
      <c r="C95" s="3" t="s">
        <v>62</v>
      </c>
      <c r="D95" s="53" t="s">
        <v>496</v>
      </c>
      <c r="E95" s="54">
        <v>0</v>
      </c>
      <c r="F95" s="54">
        <v>76190</v>
      </c>
      <c r="G95" s="54">
        <v>0</v>
      </c>
      <c r="H95" s="54">
        <v>0</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0</v>
      </c>
      <c r="I98" s="54">
        <v>0</v>
      </c>
      <c r="J98" s="54">
        <v>137525</v>
      </c>
      <c r="K98" s="54">
        <v>620000</v>
      </c>
      <c r="L98" s="54">
        <v>0</v>
      </c>
      <c r="M98" s="54">
        <v>0</v>
      </c>
    </row>
    <row r="99" spans="1:13" ht="13.5">
      <c r="A99" s="103">
        <f>VALUE(MID(D99,8,4))</f>
        <v>2010</v>
      </c>
      <c r="C99" s="3" t="s">
        <v>65</v>
      </c>
      <c r="D99" s="9" t="s">
        <v>66</v>
      </c>
      <c r="E99" s="54">
        <v>0</v>
      </c>
      <c r="F99" s="54">
        <v>0</v>
      </c>
      <c r="G99" s="54">
        <v>0</v>
      </c>
      <c r="H99" s="54">
        <v>0</v>
      </c>
      <c r="I99" s="54">
        <v>0</v>
      </c>
      <c r="J99" s="54">
        <v>0</v>
      </c>
      <c r="K99" s="54">
        <v>0</v>
      </c>
      <c r="L99" s="54">
        <v>0</v>
      </c>
      <c r="M99" s="54">
        <v>0</v>
      </c>
    </row>
    <row r="100" spans="1:13" ht="13.5">
      <c r="A100" s="103">
        <f>VALUE(MID(D100,8,4))</f>
        <v>2020</v>
      </c>
      <c r="C100" s="3" t="s">
        <v>516</v>
      </c>
      <c r="D100" s="9" t="s">
        <v>67</v>
      </c>
      <c r="E100" s="54">
        <v>122182</v>
      </c>
      <c r="F100" s="54">
        <v>30000</v>
      </c>
      <c r="G100" s="54">
        <v>0</v>
      </c>
      <c r="H100" s="54">
        <v>50528</v>
      </c>
      <c r="I100" s="54">
        <v>43500</v>
      </c>
      <c r="J100" s="54">
        <v>0</v>
      </c>
      <c r="K100" s="54">
        <v>0</v>
      </c>
      <c r="L100" s="54">
        <v>0</v>
      </c>
      <c r="M100" s="54">
        <v>177450</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236244</v>
      </c>
      <c r="F102" s="59">
        <v>494638</v>
      </c>
      <c r="G102" s="59">
        <v>15413</v>
      </c>
      <c r="H102" s="59">
        <v>263092</v>
      </c>
      <c r="I102" s="59">
        <v>122661</v>
      </c>
      <c r="J102" s="59">
        <v>792670</v>
      </c>
      <c r="K102" s="59">
        <v>3076725</v>
      </c>
      <c r="L102" s="59">
        <v>2107950</v>
      </c>
      <c r="M102" s="59">
        <v>766782</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130178</v>
      </c>
      <c r="F105" s="54">
        <v>0</v>
      </c>
      <c r="G105" s="54">
        <v>0</v>
      </c>
      <c r="H105" s="54">
        <v>0</v>
      </c>
      <c r="I105" s="54">
        <v>0</v>
      </c>
      <c r="J105" s="54">
        <v>0</v>
      </c>
      <c r="K105" s="54">
        <v>0</v>
      </c>
      <c r="L105" s="54">
        <v>0</v>
      </c>
      <c r="M105" s="54">
        <v>85152</v>
      </c>
    </row>
    <row r="106" spans="1:13" ht="13.5">
      <c r="A106" s="103">
        <f t="shared" si="6"/>
        <v>499</v>
      </c>
      <c r="C106" s="3" t="s">
        <v>72</v>
      </c>
      <c r="D106" s="9" t="s">
        <v>73</v>
      </c>
      <c r="E106" s="54">
        <v>0</v>
      </c>
      <c r="F106" s="54">
        <v>0</v>
      </c>
      <c r="G106" s="54">
        <v>0</v>
      </c>
      <c r="H106" s="54">
        <v>0</v>
      </c>
      <c r="I106" s="54">
        <v>0</v>
      </c>
      <c r="J106" s="54">
        <v>2010</v>
      </c>
      <c r="K106" s="54">
        <v>45651</v>
      </c>
      <c r="L106" s="54">
        <v>12415</v>
      </c>
      <c r="M106" s="54">
        <v>177450</v>
      </c>
    </row>
    <row r="107" spans="1:13" ht="13.5">
      <c r="A107" s="103">
        <f t="shared" si="6"/>
        <v>699</v>
      </c>
      <c r="C107" s="3" t="s">
        <v>74</v>
      </c>
      <c r="D107" s="9" t="s">
        <v>75</v>
      </c>
      <c r="E107" s="54">
        <v>49498</v>
      </c>
      <c r="F107" s="54">
        <v>104007</v>
      </c>
      <c r="G107" s="54">
        <v>0</v>
      </c>
      <c r="H107" s="54">
        <v>160608</v>
      </c>
      <c r="I107" s="54">
        <v>0</v>
      </c>
      <c r="J107" s="54">
        <v>142914</v>
      </c>
      <c r="K107" s="54">
        <v>45992</v>
      </c>
      <c r="L107" s="54">
        <v>33847</v>
      </c>
      <c r="M107" s="54">
        <v>37630</v>
      </c>
    </row>
    <row r="108" spans="1:13" ht="13.5">
      <c r="A108" s="103">
        <f t="shared" si="6"/>
        <v>899</v>
      </c>
      <c r="C108" s="3" t="s">
        <v>76</v>
      </c>
      <c r="D108" s="9" t="s">
        <v>77</v>
      </c>
      <c r="E108" s="54">
        <v>0</v>
      </c>
      <c r="F108" s="54">
        <v>24136</v>
      </c>
      <c r="G108" s="54">
        <v>24666</v>
      </c>
      <c r="H108" s="54">
        <v>161737</v>
      </c>
      <c r="I108" s="54">
        <v>100729</v>
      </c>
      <c r="J108" s="54">
        <v>766445</v>
      </c>
      <c r="K108" s="54">
        <v>2434215</v>
      </c>
      <c r="L108" s="54">
        <v>2354328</v>
      </c>
      <c r="M108" s="54">
        <v>695814</v>
      </c>
    </row>
    <row r="109" spans="1:13" ht="13.5">
      <c r="A109" s="103">
        <f t="shared" si="6"/>
        <v>1099</v>
      </c>
      <c r="C109" s="3" t="s">
        <v>78</v>
      </c>
      <c r="D109" s="9" t="s">
        <v>79</v>
      </c>
      <c r="E109" s="54">
        <v>0</v>
      </c>
      <c r="F109" s="54">
        <v>0</v>
      </c>
      <c r="G109" s="54">
        <v>0</v>
      </c>
      <c r="H109" s="54">
        <v>0</v>
      </c>
      <c r="I109" s="54">
        <v>0</v>
      </c>
      <c r="J109" s="54">
        <v>0</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4929</v>
      </c>
      <c r="F112" s="54">
        <v>86</v>
      </c>
      <c r="G112" s="54">
        <v>2003</v>
      </c>
      <c r="H112" s="54">
        <v>0</v>
      </c>
      <c r="I112" s="54">
        <v>0</v>
      </c>
      <c r="J112" s="54">
        <v>0</v>
      </c>
      <c r="K112" s="54">
        <v>25954</v>
      </c>
      <c r="L112" s="54">
        <v>0</v>
      </c>
      <c r="M112" s="54">
        <v>3802</v>
      </c>
    </row>
    <row r="113" spans="1:13" ht="13.5">
      <c r="A113" s="103">
        <f t="shared" si="6"/>
        <v>1899</v>
      </c>
      <c r="C113" s="3" t="s">
        <v>86</v>
      </c>
      <c r="D113" s="9" t="s">
        <v>87</v>
      </c>
      <c r="E113" s="54">
        <v>0</v>
      </c>
      <c r="F113" s="54">
        <v>0</v>
      </c>
      <c r="G113" s="54">
        <v>0</v>
      </c>
      <c r="H113" s="54">
        <v>0</v>
      </c>
      <c r="I113" s="54">
        <v>0</v>
      </c>
      <c r="J113" s="54">
        <v>0</v>
      </c>
      <c r="K113" s="54">
        <v>0</v>
      </c>
      <c r="L113" s="54">
        <v>0</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184605</v>
      </c>
      <c r="F117" s="59">
        <v>128229</v>
      </c>
      <c r="G117" s="59">
        <v>26669</v>
      </c>
      <c r="H117" s="59">
        <v>322345</v>
      </c>
      <c r="I117" s="59">
        <v>100729</v>
      </c>
      <c r="J117" s="59">
        <v>911369</v>
      </c>
      <c r="K117" s="59">
        <v>2551812</v>
      </c>
      <c r="L117" s="59">
        <v>2400590</v>
      </c>
      <c r="M117" s="59">
        <v>999848</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51639</v>
      </c>
      <c r="G120" s="54">
        <v>29600</v>
      </c>
      <c r="H120" s="54">
        <v>18344</v>
      </c>
      <c r="I120" s="54">
        <v>-40909</v>
      </c>
      <c r="J120" s="54">
        <v>-18977</v>
      </c>
      <c r="K120" s="54">
        <v>-146960</v>
      </c>
      <c r="L120" s="54">
        <v>377953</v>
      </c>
      <c r="M120" s="54">
        <v>94598</v>
      </c>
    </row>
    <row r="121" spans="1:13" ht="13.5">
      <c r="A121" s="103">
        <f t="shared" si="7"/>
        <v>5020</v>
      </c>
      <c r="C121" s="4" t="s">
        <v>497</v>
      </c>
      <c r="D121" s="9" t="s">
        <v>326</v>
      </c>
      <c r="E121" s="54">
        <v>236244</v>
      </c>
      <c r="F121" s="54">
        <v>494638</v>
      </c>
      <c r="G121" s="54">
        <v>15413</v>
      </c>
      <c r="H121" s="54">
        <v>263092</v>
      </c>
      <c r="I121" s="54">
        <v>122661</v>
      </c>
      <c r="J121" s="54">
        <v>792670</v>
      </c>
      <c r="K121" s="54">
        <v>3076725</v>
      </c>
      <c r="L121" s="54">
        <v>2107950</v>
      </c>
      <c r="M121" s="54">
        <v>766782</v>
      </c>
    </row>
    <row r="122" spans="1:13" ht="13.5">
      <c r="A122" s="103">
        <f t="shared" si="7"/>
        <v>5040</v>
      </c>
      <c r="B122" s="228" t="s">
        <v>498</v>
      </c>
      <c r="C122" s="229"/>
      <c r="D122" s="9" t="s">
        <v>154</v>
      </c>
      <c r="E122" s="54">
        <v>184605</v>
      </c>
      <c r="F122" s="54">
        <v>516677</v>
      </c>
      <c r="G122" s="54">
        <v>26669</v>
      </c>
      <c r="H122" s="54">
        <v>322345</v>
      </c>
      <c r="I122" s="54">
        <v>100729</v>
      </c>
      <c r="J122" s="54">
        <v>911369</v>
      </c>
      <c r="K122" s="54">
        <v>2551812</v>
      </c>
      <c r="L122" s="54">
        <v>2400590</v>
      </c>
      <c r="M122" s="54">
        <v>999848</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9285</v>
      </c>
      <c r="M124" s="54">
        <v>0</v>
      </c>
    </row>
    <row r="125" spans="1:13" ht="13.5">
      <c r="A125" s="103">
        <f t="shared" si="7"/>
        <v>5090</v>
      </c>
      <c r="C125" s="3" t="s">
        <v>157</v>
      </c>
      <c r="D125" s="9" t="s">
        <v>158</v>
      </c>
      <c r="E125" s="54">
        <v>51639</v>
      </c>
      <c r="F125" s="54">
        <v>29600</v>
      </c>
      <c r="G125" s="54">
        <v>18344</v>
      </c>
      <c r="H125" s="54">
        <v>-40909</v>
      </c>
      <c r="I125" s="54">
        <v>-18977</v>
      </c>
      <c r="J125" s="54">
        <v>-137676</v>
      </c>
      <c r="K125" s="54">
        <v>377953</v>
      </c>
      <c r="L125" s="54">
        <v>94598</v>
      </c>
      <c r="M125" s="54">
        <v>-138468</v>
      </c>
    </row>
    <row r="126" spans="1:6" ht="6" customHeight="1">
      <c r="A126" s="103"/>
      <c r="C126" s="3"/>
      <c r="D126" s="38"/>
      <c r="E126" s="46"/>
      <c r="F126" s="46"/>
    </row>
    <row r="127" spans="1:13" ht="13.5">
      <c r="A127" s="103"/>
      <c r="C127" s="3" t="s">
        <v>159</v>
      </c>
      <c r="D127" s="9" t="s">
        <v>334</v>
      </c>
      <c r="E127" s="55">
        <v>51639</v>
      </c>
      <c r="F127" s="55">
        <v>-22039</v>
      </c>
      <c r="G127" s="55">
        <v>-11256</v>
      </c>
      <c r="H127" s="55">
        <v>-59253</v>
      </c>
      <c r="I127" s="55">
        <v>21932</v>
      </c>
      <c r="J127" s="55">
        <v>-118699</v>
      </c>
      <c r="K127" s="55">
        <v>524913</v>
      </c>
      <c r="L127" s="55">
        <v>-283355</v>
      </c>
      <c r="M127" s="55">
        <v>-233066</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51639</v>
      </c>
      <c r="F130" s="54">
        <v>29600</v>
      </c>
      <c r="G130" s="54">
        <v>18344</v>
      </c>
      <c r="H130" s="54">
        <v>0</v>
      </c>
      <c r="I130" s="54">
        <v>0</v>
      </c>
      <c r="J130" s="54">
        <v>0</v>
      </c>
      <c r="K130" s="54">
        <v>377953</v>
      </c>
      <c r="L130" s="54">
        <v>94598</v>
      </c>
      <c r="M130" s="54">
        <v>0</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40909</v>
      </c>
      <c r="I132" s="54">
        <v>18977</v>
      </c>
      <c r="J132" s="54">
        <v>137676</v>
      </c>
      <c r="K132" s="54">
        <v>0</v>
      </c>
      <c r="L132" s="54">
        <v>0</v>
      </c>
      <c r="M132" s="54">
        <v>138468</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0</v>
      </c>
      <c r="H136" s="54">
        <v>40909</v>
      </c>
      <c r="I136" s="54">
        <v>18977</v>
      </c>
      <c r="J136" s="54">
        <v>137676</v>
      </c>
      <c r="K136" s="54">
        <v>0</v>
      </c>
      <c r="L136" s="54">
        <v>0</v>
      </c>
      <c r="M136" s="54">
        <v>138468</v>
      </c>
    </row>
    <row r="137" spans="1:4" ht="6" customHeight="1">
      <c r="A137" s="103"/>
      <c r="C137" s="3"/>
      <c r="D137" s="38"/>
    </row>
    <row r="138" spans="1:13" ht="13.5">
      <c r="A138" s="103">
        <v>9950</v>
      </c>
      <c r="C138" s="3" t="s">
        <v>157</v>
      </c>
      <c r="D138" s="9" t="s">
        <v>172</v>
      </c>
      <c r="E138" s="54">
        <v>51639</v>
      </c>
      <c r="F138" s="54">
        <v>29600</v>
      </c>
      <c r="G138" s="54">
        <v>18344</v>
      </c>
      <c r="H138" s="54">
        <v>-40909</v>
      </c>
      <c r="I138" s="54">
        <v>-18977</v>
      </c>
      <c r="J138" s="54">
        <v>-137676</v>
      </c>
      <c r="K138" s="54">
        <v>377953</v>
      </c>
      <c r="L138" s="54">
        <v>94598</v>
      </c>
      <c r="M138" s="54">
        <v>-138468</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24129</v>
      </c>
      <c r="F142" s="55">
        <v>0</v>
      </c>
      <c r="G142" s="55">
        <v>0</v>
      </c>
      <c r="H142" s="55">
        <v>5859</v>
      </c>
      <c r="I142" s="55">
        <v>4336</v>
      </c>
      <c r="J142" s="55">
        <v>0</v>
      </c>
      <c r="K142" s="55">
        <v>0</v>
      </c>
      <c r="L142" s="55">
        <v>16191</v>
      </c>
      <c r="M142" s="55">
        <v>17154</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25418</v>
      </c>
      <c r="F144" s="54">
        <v>66345</v>
      </c>
      <c r="G144" s="54">
        <v>46779</v>
      </c>
      <c r="H144" s="54">
        <v>15796</v>
      </c>
      <c r="I144" s="54">
        <v>0</v>
      </c>
      <c r="J144" s="54">
        <v>0</v>
      </c>
      <c r="K144" s="54">
        <v>11332</v>
      </c>
      <c r="L144" s="54">
        <v>12874</v>
      </c>
      <c r="M144" s="54">
        <v>7130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25364</v>
      </c>
      <c r="G146" s="54">
        <v>16272</v>
      </c>
      <c r="H146" s="54">
        <v>11770</v>
      </c>
      <c r="I146" s="54">
        <v>0</v>
      </c>
      <c r="J146" s="54">
        <v>0</v>
      </c>
      <c r="K146" s="54">
        <v>0</v>
      </c>
      <c r="L146" s="54">
        <v>9027</v>
      </c>
      <c r="M146" s="54">
        <v>8376</v>
      </c>
    </row>
    <row r="147" spans="1:13" ht="13.5">
      <c r="A147" s="103">
        <f>VALUE(MID(D147,8,4))</f>
        <v>1010</v>
      </c>
      <c r="B147" s="231" t="s">
        <v>0</v>
      </c>
      <c r="C147" s="229"/>
      <c r="D147" s="9" t="s">
        <v>577</v>
      </c>
      <c r="E147" s="54">
        <v>0</v>
      </c>
      <c r="F147" s="54">
        <v>0</v>
      </c>
      <c r="G147" s="54">
        <v>0</v>
      </c>
      <c r="H147" s="54">
        <v>50528</v>
      </c>
      <c r="I147" s="54">
        <v>43500</v>
      </c>
      <c r="J147" s="54">
        <v>0</v>
      </c>
      <c r="K147" s="54">
        <v>0</v>
      </c>
      <c r="L147" s="54">
        <v>0</v>
      </c>
      <c r="M147" s="54">
        <v>177450</v>
      </c>
    </row>
    <row r="148" spans="1:13" ht="13.5">
      <c r="A148" s="103"/>
      <c r="B148" s="231" t="s">
        <v>573</v>
      </c>
      <c r="C148" s="229"/>
      <c r="D148" s="9" t="s">
        <v>334</v>
      </c>
      <c r="E148" s="54">
        <v>-25418</v>
      </c>
      <c r="F148" s="54">
        <v>-40981</v>
      </c>
      <c r="G148" s="54">
        <v>-30507</v>
      </c>
      <c r="H148" s="54">
        <v>46502</v>
      </c>
      <c r="I148" s="54">
        <v>43500</v>
      </c>
      <c r="J148" s="54">
        <v>0</v>
      </c>
      <c r="K148" s="54">
        <v>-11332</v>
      </c>
      <c r="L148" s="54">
        <v>-3847</v>
      </c>
      <c r="M148" s="54">
        <v>178696</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547282</v>
      </c>
      <c r="F150" s="54">
        <v>596830</v>
      </c>
      <c r="G150" s="54">
        <v>622566</v>
      </c>
      <c r="H150" s="54">
        <v>618877</v>
      </c>
      <c r="I150" s="54">
        <v>571596</v>
      </c>
      <c r="J150" s="54">
        <v>503678</v>
      </c>
      <c r="K150" s="54">
        <v>507749</v>
      </c>
      <c r="L150" s="54">
        <v>519081</v>
      </c>
      <c r="M150" s="54">
        <v>538929</v>
      </c>
    </row>
    <row r="151" spans="1:13" ht="13.5">
      <c r="A151" s="103">
        <f>VALUE(MID(D151,8,4))</f>
        <v>2099</v>
      </c>
      <c r="B151" s="231" t="s">
        <v>175</v>
      </c>
      <c r="C151" s="229"/>
      <c r="D151" s="9" t="s">
        <v>176</v>
      </c>
      <c r="E151" s="54">
        <v>596829</v>
      </c>
      <c r="F151" s="54">
        <v>622566</v>
      </c>
      <c r="G151" s="54">
        <v>642653</v>
      </c>
      <c r="H151" s="54">
        <v>578234</v>
      </c>
      <c r="I151" s="54">
        <v>532432</v>
      </c>
      <c r="J151" s="54">
        <v>503678</v>
      </c>
      <c r="K151" s="54">
        <v>519081</v>
      </c>
      <c r="L151" s="54">
        <v>538929</v>
      </c>
      <c r="M151" s="54">
        <v>374261</v>
      </c>
    </row>
    <row r="152" spans="1:13" ht="13.5">
      <c r="A152" s="103"/>
      <c r="B152" s="231" t="s">
        <v>177</v>
      </c>
      <c r="C152" s="229"/>
      <c r="D152" s="9" t="s">
        <v>334</v>
      </c>
      <c r="E152" s="55">
        <v>49547</v>
      </c>
      <c r="F152" s="55">
        <v>25736</v>
      </c>
      <c r="G152" s="55">
        <v>20087</v>
      </c>
      <c r="H152" s="55">
        <v>-40643</v>
      </c>
      <c r="I152" s="55">
        <v>-39164</v>
      </c>
      <c r="J152" s="55">
        <v>0</v>
      </c>
      <c r="K152" s="55">
        <v>11332</v>
      </c>
      <c r="L152" s="55">
        <v>19848</v>
      </c>
      <c r="M152" s="55">
        <v>-164668</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660</v>
      </c>
      <c r="I156" s="55">
        <v>0</v>
      </c>
      <c r="J156" s="55">
        <v>0</v>
      </c>
      <c r="K156" s="55">
        <v>6983</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0</v>
      </c>
      <c r="F158" s="54">
        <v>388448</v>
      </c>
      <c r="G158" s="54">
        <v>0</v>
      </c>
      <c r="H158" s="54">
        <v>13411</v>
      </c>
      <c r="I158" s="54">
        <v>0</v>
      </c>
      <c r="J158" s="54">
        <v>0</v>
      </c>
      <c r="K158" s="54">
        <v>36909</v>
      </c>
      <c r="L158" s="54">
        <v>3917</v>
      </c>
      <c r="M158" s="54">
        <v>12521</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0</v>
      </c>
      <c r="F160" s="54">
        <v>0</v>
      </c>
      <c r="G160" s="54">
        <v>295761</v>
      </c>
      <c r="H160" s="54">
        <v>47080</v>
      </c>
      <c r="I160" s="54">
        <v>10000</v>
      </c>
      <c r="J160" s="54">
        <v>0</v>
      </c>
      <c r="K160" s="54">
        <v>0</v>
      </c>
      <c r="L160" s="54">
        <v>35780</v>
      </c>
      <c r="M160" s="54">
        <v>27442</v>
      </c>
    </row>
    <row r="161" spans="1:13" ht="13.5">
      <c r="A161" s="103">
        <f>VALUE(MID(D161,8,4))</f>
        <v>1010</v>
      </c>
      <c r="B161" s="231" t="s">
        <v>0</v>
      </c>
      <c r="C161" s="229"/>
      <c r="D161" s="9" t="s">
        <v>575</v>
      </c>
      <c r="E161" s="54">
        <v>122182</v>
      </c>
      <c r="F161" s="54">
        <v>30000</v>
      </c>
      <c r="G161" s="54">
        <v>0</v>
      </c>
      <c r="H161" s="54">
        <v>0</v>
      </c>
      <c r="I161" s="54">
        <v>0</v>
      </c>
      <c r="J161" s="54">
        <v>0</v>
      </c>
      <c r="K161" s="54">
        <v>0</v>
      </c>
      <c r="L161" s="54">
        <v>0</v>
      </c>
      <c r="M161" s="54">
        <v>0</v>
      </c>
    </row>
    <row r="162" spans="1:13" ht="13.5">
      <c r="A162" s="103"/>
      <c r="B162" s="231" t="s">
        <v>573</v>
      </c>
      <c r="C162" s="229"/>
      <c r="D162" s="9" t="s">
        <v>334</v>
      </c>
      <c r="E162" s="54">
        <v>122182</v>
      </c>
      <c r="F162" s="54">
        <v>-358448</v>
      </c>
      <c r="G162" s="54">
        <v>295761</v>
      </c>
      <c r="H162" s="54">
        <v>33669</v>
      </c>
      <c r="I162" s="54">
        <v>10000</v>
      </c>
      <c r="J162" s="54">
        <v>0</v>
      </c>
      <c r="K162" s="54">
        <v>-36909</v>
      </c>
      <c r="L162" s="54">
        <v>31863</v>
      </c>
      <c r="M162" s="54">
        <v>14921</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433032</v>
      </c>
      <c r="F164" s="54">
        <v>310850</v>
      </c>
      <c r="G164" s="54">
        <v>669298</v>
      </c>
      <c r="H164" s="54">
        <v>397313</v>
      </c>
      <c r="I164" s="54">
        <v>363957</v>
      </c>
      <c r="J164" s="54">
        <v>393447</v>
      </c>
      <c r="K164" s="54">
        <v>392297</v>
      </c>
      <c r="L164" s="54">
        <v>436189</v>
      </c>
      <c r="M164" s="54">
        <v>398892</v>
      </c>
    </row>
    <row r="165" spans="1:13" ht="13.5">
      <c r="A165" s="103">
        <f>VALUE(MID(D165,8,4))</f>
        <v>2099</v>
      </c>
      <c r="C165" s="3" t="s">
        <v>180</v>
      </c>
      <c r="D165" s="9" t="s">
        <v>181</v>
      </c>
      <c r="E165" s="54">
        <v>310850</v>
      </c>
      <c r="F165" s="54">
        <v>669298</v>
      </c>
      <c r="G165" s="54">
        <v>373537</v>
      </c>
      <c r="H165" s="54">
        <v>364304</v>
      </c>
      <c r="I165" s="54">
        <v>353957</v>
      </c>
      <c r="J165" s="54">
        <v>393447</v>
      </c>
      <c r="K165" s="54">
        <v>436189</v>
      </c>
      <c r="L165" s="54">
        <v>398892</v>
      </c>
      <c r="M165" s="54">
        <v>380087</v>
      </c>
    </row>
    <row r="166" spans="1:13" ht="13.5">
      <c r="A166" s="103"/>
      <c r="C166" s="3" t="s">
        <v>182</v>
      </c>
      <c r="D166" s="9" t="s">
        <v>334</v>
      </c>
      <c r="E166" s="55">
        <v>-122182</v>
      </c>
      <c r="F166" s="55">
        <v>358448</v>
      </c>
      <c r="G166" s="55">
        <v>-295761</v>
      </c>
      <c r="H166" s="55">
        <v>-33009</v>
      </c>
      <c r="I166" s="55">
        <v>-10000</v>
      </c>
      <c r="J166" s="55">
        <v>0</v>
      </c>
      <c r="K166" s="55">
        <v>43892</v>
      </c>
      <c r="L166" s="55">
        <v>-37297</v>
      </c>
      <c r="M166" s="55">
        <v>-18805</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0</v>
      </c>
      <c r="F173" s="55">
        <v>0</v>
      </c>
      <c r="G173" s="55">
        <v>0</v>
      </c>
      <c r="H173" s="55">
        <v>0</v>
      </c>
      <c r="I173" s="55">
        <v>0</v>
      </c>
      <c r="J173" s="55">
        <v>0</v>
      </c>
      <c r="K173" s="55">
        <v>0</v>
      </c>
      <c r="L173" s="55">
        <v>0</v>
      </c>
      <c r="M173" s="55">
        <v>0</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0</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0</v>
      </c>
      <c r="L182" s="54">
        <v>0</v>
      </c>
      <c r="M182" s="54">
        <v>0</v>
      </c>
    </row>
    <row r="183" spans="1:13" s="101" customFormat="1" ht="13.5">
      <c r="A183" s="141"/>
      <c r="B183" s="231" t="s">
        <v>573</v>
      </c>
      <c r="C183" s="229"/>
      <c r="D183" s="9" t="s">
        <v>334</v>
      </c>
      <c r="E183" s="54">
        <v>0</v>
      </c>
      <c r="F183" s="54">
        <v>0</v>
      </c>
      <c r="G183" s="54">
        <v>0</v>
      </c>
      <c r="H183" s="54">
        <v>0</v>
      </c>
      <c r="I183" s="54">
        <v>0</v>
      </c>
      <c r="J183" s="54">
        <v>0</v>
      </c>
      <c r="K183" s="54">
        <v>0</v>
      </c>
      <c r="L183" s="54">
        <v>0</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0</v>
      </c>
      <c r="F185" s="54">
        <v>0</v>
      </c>
      <c r="G185" s="54">
        <v>0</v>
      </c>
      <c r="H185" s="54">
        <v>0</v>
      </c>
      <c r="I185" s="54">
        <v>0</v>
      </c>
      <c r="J185" s="54">
        <v>0</v>
      </c>
      <c r="K185" s="54">
        <v>0</v>
      </c>
      <c r="L185" s="54">
        <v>0</v>
      </c>
      <c r="M185" s="54">
        <v>0</v>
      </c>
    </row>
    <row r="186" spans="1:13" ht="13.5">
      <c r="A186" s="103">
        <f>VALUE(MID(D186,8,4))</f>
        <v>2099</v>
      </c>
      <c r="B186" s="231" t="s">
        <v>185</v>
      </c>
      <c r="C186" s="229"/>
      <c r="D186" s="56" t="s">
        <v>186</v>
      </c>
      <c r="E186" s="54">
        <v>0</v>
      </c>
      <c r="F186" s="54">
        <v>0</v>
      </c>
      <c r="G186" s="54">
        <v>0</v>
      </c>
      <c r="H186" s="54">
        <v>0</v>
      </c>
      <c r="I186" s="54">
        <v>0</v>
      </c>
      <c r="J186" s="54">
        <v>0</v>
      </c>
      <c r="K186" s="54">
        <v>0</v>
      </c>
      <c r="L186" s="54">
        <v>0</v>
      </c>
      <c r="M186" s="54">
        <v>0</v>
      </c>
    </row>
    <row r="187" spans="1:13" ht="13.5">
      <c r="A187" s="103"/>
      <c r="B187" s="231" t="s">
        <v>187</v>
      </c>
      <c r="C187" s="229"/>
      <c r="D187" s="9" t="s">
        <v>334</v>
      </c>
      <c r="E187" s="55">
        <v>0</v>
      </c>
      <c r="F187" s="55">
        <v>0</v>
      </c>
      <c r="G187" s="55">
        <v>0</v>
      </c>
      <c r="H187" s="55">
        <v>0</v>
      </c>
      <c r="I187" s="55">
        <v>0</v>
      </c>
      <c r="J187" s="55">
        <v>0</v>
      </c>
      <c r="K187" s="55">
        <v>0</v>
      </c>
      <c r="L187" s="55">
        <v>0</v>
      </c>
      <c r="M187" s="55">
        <v>0</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0</v>
      </c>
      <c r="F191" s="55">
        <v>388448</v>
      </c>
      <c r="G191" s="55">
        <v>92687</v>
      </c>
      <c r="H191" s="55">
        <v>54597</v>
      </c>
      <c r="I191" s="55">
        <v>0</v>
      </c>
      <c r="J191" s="55">
        <v>0</v>
      </c>
      <c r="K191" s="55">
        <v>0</v>
      </c>
      <c r="L191" s="55">
        <v>101654</v>
      </c>
      <c r="M191" s="55">
        <v>44596</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44597</v>
      </c>
      <c r="J194" s="55">
        <v>44596</v>
      </c>
      <c r="K194" s="55">
        <v>44596</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310850</v>
      </c>
      <c r="F196" s="55">
        <v>280850</v>
      </c>
      <c r="G196" s="55">
        <v>280850</v>
      </c>
      <c r="H196" s="55">
        <v>280850</v>
      </c>
      <c r="I196" s="55">
        <v>280850</v>
      </c>
      <c r="J196" s="55">
        <v>280850</v>
      </c>
      <c r="K196" s="55">
        <v>280850</v>
      </c>
      <c r="L196" s="55">
        <v>280850</v>
      </c>
      <c r="M196" s="55">
        <v>280850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13298</v>
      </c>
      <c r="M200" s="55">
        <v>13376</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15732</v>
      </c>
      <c r="F207" s="55">
        <v>0</v>
      </c>
      <c r="G207" s="55">
        <v>0</v>
      </c>
      <c r="H207" s="55">
        <v>0</v>
      </c>
      <c r="I207" s="55">
        <v>0</v>
      </c>
      <c r="J207" s="55">
        <v>0</v>
      </c>
      <c r="K207" s="55">
        <v>0</v>
      </c>
      <c r="L207" s="55">
        <v>0</v>
      </c>
      <c r="M207" s="55">
        <v>0</v>
      </c>
    </row>
    <row r="208" spans="1:13" ht="13.5">
      <c r="A208" s="162">
        <v>5210</v>
      </c>
      <c r="C208" s="156" t="s">
        <v>553</v>
      </c>
      <c r="D208" s="9" t="s">
        <v>334</v>
      </c>
      <c r="E208" s="55">
        <v>0</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5557</v>
      </c>
    </row>
    <row r="218" spans="1:13" ht="13.5">
      <c r="A218" s="162">
        <v>5250</v>
      </c>
      <c r="C218" s="156" t="s">
        <v>561</v>
      </c>
      <c r="D218" s="9" t="s">
        <v>334</v>
      </c>
      <c r="E218" s="55">
        <v>0</v>
      </c>
      <c r="F218" s="55">
        <v>0</v>
      </c>
      <c r="G218" s="55">
        <v>0</v>
      </c>
      <c r="H218" s="55">
        <v>0</v>
      </c>
      <c r="I218" s="55">
        <v>0</v>
      </c>
      <c r="J218" s="55">
        <v>0</v>
      </c>
      <c r="K218" s="55">
        <v>6271</v>
      </c>
      <c r="L218" s="55">
        <v>5557</v>
      </c>
      <c r="M218" s="55">
        <v>57615</v>
      </c>
    </row>
    <row r="219" spans="1:13" ht="13.5">
      <c r="A219" s="162">
        <v>5255</v>
      </c>
      <c r="C219" s="156" t="s">
        <v>562</v>
      </c>
      <c r="D219" s="9" t="s">
        <v>334</v>
      </c>
      <c r="E219" s="55">
        <v>50053</v>
      </c>
      <c r="F219" s="55">
        <v>75444</v>
      </c>
      <c r="G219" s="55">
        <v>0</v>
      </c>
      <c r="H219" s="55">
        <v>0</v>
      </c>
      <c r="I219" s="55">
        <v>89586</v>
      </c>
      <c r="J219" s="55">
        <v>100323</v>
      </c>
      <c r="K219" s="55">
        <v>103244</v>
      </c>
      <c r="L219" s="55">
        <v>0</v>
      </c>
      <c r="M219" s="55">
        <v>0</v>
      </c>
    </row>
    <row r="220" spans="1:13" ht="13.5">
      <c r="A220" s="162">
        <v>5260</v>
      </c>
      <c r="C220" s="156" t="s">
        <v>548</v>
      </c>
      <c r="D220" s="9" t="s">
        <v>334</v>
      </c>
      <c r="E220" s="55">
        <v>0</v>
      </c>
      <c r="F220" s="55">
        <v>0</v>
      </c>
      <c r="G220" s="55">
        <v>87463</v>
      </c>
      <c r="H220" s="55">
        <v>96570</v>
      </c>
      <c r="I220" s="55">
        <v>0</v>
      </c>
      <c r="J220" s="55">
        <v>0</v>
      </c>
      <c r="K220" s="55">
        <v>0</v>
      </c>
      <c r="L220" s="55">
        <v>19307</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185690</v>
      </c>
      <c r="F223" s="55">
        <v>191311</v>
      </c>
      <c r="G223" s="55">
        <v>194133</v>
      </c>
      <c r="H223" s="55">
        <v>196181</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197855</v>
      </c>
      <c r="J225" s="55">
        <v>197855</v>
      </c>
      <c r="K225" s="55">
        <v>200786</v>
      </c>
      <c r="L225" s="55">
        <v>206442</v>
      </c>
      <c r="M225" s="55">
        <v>212549</v>
      </c>
    </row>
    <row r="226" spans="1:13" ht="13.5">
      <c r="A226" s="162">
        <v>5275</v>
      </c>
      <c r="C226" s="148" t="s">
        <v>564</v>
      </c>
      <c r="D226" s="9" t="s">
        <v>334</v>
      </c>
      <c r="E226" s="55">
        <v>2320</v>
      </c>
      <c r="F226" s="55">
        <v>2391</v>
      </c>
      <c r="G226" s="55">
        <v>2426</v>
      </c>
      <c r="H226" s="55">
        <v>2452</v>
      </c>
      <c r="I226" s="55">
        <v>2458</v>
      </c>
      <c r="J226" s="55">
        <v>2458</v>
      </c>
      <c r="K226" s="55">
        <v>2495</v>
      </c>
      <c r="L226" s="55">
        <v>2517</v>
      </c>
      <c r="M226" s="55">
        <v>2677</v>
      </c>
    </row>
    <row r="227" spans="1:13" ht="13.5">
      <c r="A227" s="162">
        <v>5280</v>
      </c>
      <c r="C227" s="156" t="s">
        <v>551</v>
      </c>
      <c r="D227" s="9" t="s">
        <v>334</v>
      </c>
      <c r="E227" s="55">
        <v>0</v>
      </c>
      <c r="F227" s="55">
        <v>0</v>
      </c>
      <c r="G227" s="55">
        <v>0</v>
      </c>
      <c r="H227" s="55">
        <v>0</v>
      </c>
      <c r="I227" s="55">
        <v>0</v>
      </c>
      <c r="J227" s="55">
        <v>0</v>
      </c>
      <c r="K227" s="55">
        <v>0</v>
      </c>
      <c r="L227" s="55">
        <v>0</v>
      </c>
      <c r="M227" s="55">
        <v>5000</v>
      </c>
    </row>
    <row r="228" spans="1:13" ht="13.5">
      <c r="A228" s="162" t="s">
        <v>443</v>
      </c>
      <c r="C228" s="156" t="s">
        <v>90</v>
      </c>
      <c r="D228" s="9" t="s">
        <v>334</v>
      </c>
      <c r="E228" s="55">
        <v>41612</v>
      </c>
      <c r="F228" s="55">
        <v>42873</v>
      </c>
      <c r="G228" s="55">
        <v>43504</v>
      </c>
      <c r="H228" s="55">
        <v>43963</v>
      </c>
      <c r="I228" s="55">
        <v>44335</v>
      </c>
      <c r="J228" s="55">
        <v>44335</v>
      </c>
      <c r="K228" s="55">
        <v>44993</v>
      </c>
      <c r="L228" s="55">
        <v>46253</v>
      </c>
      <c r="M228" s="55">
        <v>47603</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0</v>
      </c>
      <c r="J231" s="55">
        <v>0</v>
      </c>
      <c r="K231" s="55">
        <v>0</v>
      </c>
      <c r="L231" s="55">
        <v>0</v>
      </c>
      <c r="M231" s="55">
        <v>0</v>
      </c>
    </row>
    <row r="232" spans="1:13" ht="13.5">
      <c r="A232" s="162">
        <v>5410</v>
      </c>
      <c r="C232" s="155" t="s">
        <v>566</v>
      </c>
      <c r="D232" s="9" t="s">
        <v>334</v>
      </c>
      <c r="E232" s="55">
        <v>186566</v>
      </c>
      <c r="F232" s="55">
        <v>192214</v>
      </c>
      <c r="G232" s="55">
        <v>195049</v>
      </c>
      <c r="H232" s="55">
        <v>187580</v>
      </c>
      <c r="I232" s="55">
        <v>189180</v>
      </c>
      <c r="J232" s="55">
        <v>189180</v>
      </c>
      <c r="K232" s="55">
        <v>196330</v>
      </c>
      <c r="L232" s="55">
        <v>197388</v>
      </c>
      <c r="M232" s="55">
        <v>24762</v>
      </c>
    </row>
    <row r="233" spans="1:3" ht="13.5">
      <c r="A233" s="162"/>
      <c r="C233" s="155" t="s">
        <v>447</v>
      </c>
    </row>
    <row r="234" spans="1:13" ht="13.5">
      <c r="A234" s="162">
        <v>5415</v>
      </c>
      <c r="C234" s="152" t="s">
        <v>567</v>
      </c>
      <c r="D234" s="9" t="s">
        <v>334</v>
      </c>
      <c r="E234" s="55">
        <v>0</v>
      </c>
      <c r="F234" s="55">
        <v>0</v>
      </c>
      <c r="G234" s="55">
        <v>0</v>
      </c>
      <c r="H234" s="55">
        <v>0</v>
      </c>
      <c r="I234" s="55">
        <v>0</v>
      </c>
      <c r="J234" s="55">
        <v>0</v>
      </c>
      <c r="K234" s="55">
        <v>37621</v>
      </c>
      <c r="L234" s="55">
        <v>10831</v>
      </c>
      <c r="M234" s="55">
        <v>10831</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114856</v>
      </c>
      <c r="F239" s="55">
        <v>118333</v>
      </c>
      <c r="G239" s="55">
        <v>120078</v>
      </c>
      <c r="H239" s="55">
        <v>80345</v>
      </c>
      <c r="I239" s="55">
        <v>37528</v>
      </c>
      <c r="J239" s="55">
        <v>37528</v>
      </c>
      <c r="K239" s="55">
        <v>38084</v>
      </c>
      <c r="L239" s="55">
        <v>40392</v>
      </c>
      <c r="M239" s="55">
        <v>44024</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0</v>
      </c>
      <c r="G242" s="55">
        <v>0</v>
      </c>
      <c r="H242" s="55">
        <v>0</v>
      </c>
      <c r="I242" s="55">
        <v>0</v>
      </c>
      <c r="J242" s="55">
        <v>0</v>
      </c>
      <c r="K242" s="55">
        <v>0</v>
      </c>
      <c r="L242" s="55">
        <v>0</v>
      </c>
      <c r="M242" s="55">
        <v>4908</v>
      </c>
    </row>
    <row r="243" spans="1:13" ht="13.5">
      <c r="A243" s="162">
        <v>5455</v>
      </c>
      <c r="C243" s="155" t="s">
        <v>562</v>
      </c>
      <c r="D243" s="9" t="s">
        <v>334</v>
      </c>
      <c r="E243" s="55">
        <v>0</v>
      </c>
      <c r="F243" s="55">
        <v>0</v>
      </c>
      <c r="G243" s="55">
        <v>0</v>
      </c>
      <c r="H243" s="55">
        <v>0</v>
      </c>
      <c r="I243" s="55">
        <v>0</v>
      </c>
      <c r="J243" s="55">
        <v>0</v>
      </c>
      <c r="K243" s="55">
        <v>0</v>
      </c>
      <c r="L243" s="55">
        <v>13332</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0</v>
      </c>
      <c r="F247" s="55">
        <v>0</v>
      </c>
      <c r="G247" s="55">
        <v>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0</v>
      </c>
      <c r="L249" s="55">
        <v>0</v>
      </c>
      <c r="M249" s="55">
        <v>0</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0</v>
      </c>
      <c r="F252" s="55">
        <v>0</v>
      </c>
      <c r="G252" s="55">
        <v>0</v>
      </c>
      <c r="H252" s="55">
        <v>0</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0</v>
      </c>
      <c r="K266" s="55">
        <v>0</v>
      </c>
      <c r="L266" s="55">
        <v>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0</v>
      </c>
      <c r="F269" s="55">
        <v>0</v>
      </c>
      <c r="G269" s="55">
        <v>0</v>
      </c>
      <c r="H269" s="55">
        <v>0</v>
      </c>
      <c r="I269" s="55">
        <v>0</v>
      </c>
      <c r="J269" s="55">
        <v>0</v>
      </c>
      <c r="K269" s="55">
        <v>0</v>
      </c>
      <c r="L269" s="55">
        <v>0</v>
      </c>
      <c r="M269" s="55">
        <v>0</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678040</v>
      </c>
      <c r="F275" s="54">
        <v>882540</v>
      </c>
      <c r="G275" s="54">
        <v>816228</v>
      </c>
      <c r="H275" s="54">
        <v>514184</v>
      </c>
      <c r="I275" s="54">
        <v>556165</v>
      </c>
      <c r="J275" s="54">
        <v>618260</v>
      </c>
      <c r="K275" s="54">
        <v>744265</v>
      </c>
      <c r="L275" s="54">
        <v>603380</v>
      </c>
      <c r="M275" s="54">
        <v>659511</v>
      </c>
    </row>
    <row r="276" spans="1:13" ht="13.5">
      <c r="A276" s="103">
        <f t="shared" si="10"/>
        <v>499</v>
      </c>
      <c r="C276" s="3" t="s">
        <v>608</v>
      </c>
      <c r="D276" s="9" t="s">
        <v>125</v>
      </c>
      <c r="E276" s="54">
        <v>208172</v>
      </c>
      <c r="F276" s="54">
        <v>116002</v>
      </c>
      <c r="G276" s="54">
        <v>77738</v>
      </c>
      <c r="H276" s="54">
        <v>273185</v>
      </c>
      <c r="I276" s="54">
        <v>228349</v>
      </c>
      <c r="J276" s="54">
        <v>823413</v>
      </c>
      <c r="K276" s="54">
        <v>1879640</v>
      </c>
      <c r="L276" s="54">
        <v>354852</v>
      </c>
      <c r="M276" s="54">
        <v>655495</v>
      </c>
    </row>
    <row r="277" spans="1:13" ht="13.5">
      <c r="A277" s="103">
        <f t="shared" si="10"/>
        <v>699</v>
      </c>
      <c r="C277" s="3" t="s">
        <v>609</v>
      </c>
      <c r="D277" s="9" t="s">
        <v>233</v>
      </c>
      <c r="E277" s="54">
        <v>209055</v>
      </c>
      <c r="F277" s="54">
        <v>292895</v>
      </c>
      <c r="G277" s="54">
        <v>258666</v>
      </c>
      <c r="H277" s="54">
        <v>352512</v>
      </c>
      <c r="I277" s="54">
        <v>306117</v>
      </c>
      <c r="J277" s="54">
        <v>333514</v>
      </c>
      <c r="K277" s="54">
        <v>358226</v>
      </c>
      <c r="L277" s="54">
        <v>260760</v>
      </c>
      <c r="M277" s="54">
        <v>285326</v>
      </c>
    </row>
    <row r="278" spans="1:13" ht="13.5">
      <c r="A278" s="103">
        <f t="shared" si="10"/>
        <v>829</v>
      </c>
      <c r="C278" s="3" t="s">
        <v>286</v>
      </c>
      <c r="D278" s="9" t="s">
        <v>290</v>
      </c>
      <c r="E278" s="54">
        <v>0</v>
      </c>
      <c r="F278" s="54">
        <v>0</v>
      </c>
      <c r="G278" s="54">
        <v>0</v>
      </c>
      <c r="H278" s="54">
        <v>0</v>
      </c>
      <c r="I278" s="54">
        <v>0</v>
      </c>
      <c r="J278" s="54">
        <v>0</v>
      </c>
      <c r="K278" s="54">
        <v>0</v>
      </c>
      <c r="L278" s="54">
        <v>258548</v>
      </c>
      <c r="M278" s="54">
        <v>241825</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0</v>
      </c>
      <c r="F280" s="54">
        <v>0</v>
      </c>
      <c r="G280" s="54">
        <v>0</v>
      </c>
      <c r="H280" s="54">
        <v>0</v>
      </c>
      <c r="I280" s="54">
        <v>0</v>
      </c>
      <c r="J280" s="54">
        <v>1024</v>
      </c>
      <c r="K280" s="54">
        <v>0</v>
      </c>
      <c r="L280" s="54">
        <v>0</v>
      </c>
      <c r="M280" s="54">
        <v>0</v>
      </c>
    </row>
    <row r="281" spans="1:13" s="23" customFormat="1" ht="15">
      <c r="A281" s="103">
        <f t="shared" si="10"/>
        <v>9920</v>
      </c>
      <c r="B281" s="115"/>
      <c r="C281" s="3" t="s">
        <v>289</v>
      </c>
      <c r="D281" s="9" t="s">
        <v>293</v>
      </c>
      <c r="E281" s="54">
        <v>0</v>
      </c>
      <c r="F281" s="54">
        <v>3107</v>
      </c>
      <c r="G281" s="54">
        <v>1542</v>
      </c>
      <c r="H281" s="54">
        <v>0</v>
      </c>
      <c r="I281" s="54">
        <v>0</v>
      </c>
      <c r="J281" s="54">
        <v>0</v>
      </c>
      <c r="K281" s="54">
        <v>0</v>
      </c>
      <c r="L281" s="54">
        <v>0</v>
      </c>
      <c r="M281" s="54">
        <v>0</v>
      </c>
    </row>
    <row r="282" spans="1:13" s="23" customFormat="1" ht="15">
      <c r="A282" s="103">
        <f t="shared" si="10"/>
        <v>9930</v>
      </c>
      <c r="B282" s="115"/>
      <c r="C282" s="4" t="s">
        <v>237</v>
      </c>
      <c r="D282" s="2" t="s">
        <v>238</v>
      </c>
      <c r="E282" s="54">
        <v>1095267</v>
      </c>
      <c r="F282" s="54">
        <v>1294544</v>
      </c>
      <c r="G282" s="54">
        <v>1154174</v>
      </c>
      <c r="H282" s="54">
        <v>1139881</v>
      </c>
      <c r="I282" s="54">
        <v>1090631</v>
      </c>
      <c r="J282" s="54">
        <v>1776211</v>
      </c>
      <c r="K282" s="54">
        <v>2982131</v>
      </c>
      <c r="L282" s="54">
        <v>1477540</v>
      </c>
      <c r="M282" s="54">
        <v>1842157</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165000</v>
      </c>
      <c r="L284" s="54">
        <v>0</v>
      </c>
      <c r="M284" s="54">
        <v>330000</v>
      </c>
    </row>
    <row r="285" spans="1:13" s="23" customFormat="1" ht="15">
      <c r="A285" s="103">
        <f t="shared" si="11"/>
        <v>2299</v>
      </c>
      <c r="B285" s="115"/>
      <c r="C285" s="3" t="s">
        <v>295</v>
      </c>
      <c r="D285" s="9" t="s">
        <v>254</v>
      </c>
      <c r="E285" s="54">
        <v>229810</v>
      </c>
      <c r="F285" s="54">
        <v>139167</v>
      </c>
      <c r="G285" s="54">
        <v>88999</v>
      </c>
      <c r="H285" s="54">
        <v>180503</v>
      </c>
      <c r="I285" s="54">
        <v>85821</v>
      </c>
      <c r="J285" s="54">
        <v>854568</v>
      </c>
      <c r="K285" s="54">
        <v>1189851</v>
      </c>
      <c r="L285" s="54">
        <v>176348</v>
      </c>
      <c r="M285" s="54">
        <v>319080</v>
      </c>
    </row>
    <row r="286" spans="1:13" s="23" customFormat="1" ht="13.5">
      <c r="A286" s="103">
        <f t="shared" si="11"/>
        <v>2410</v>
      </c>
      <c r="B286" s="231" t="s">
        <v>194</v>
      </c>
      <c r="C286" s="229"/>
      <c r="D286" s="9" t="s">
        <v>255</v>
      </c>
      <c r="E286" s="54">
        <v>0</v>
      </c>
      <c r="F286" s="54">
        <v>0</v>
      </c>
      <c r="G286" s="54">
        <v>0</v>
      </c>
      <c r="H286" s="54">
        <v>0</v>
      </c>
      <c r="I286" s="54">
        <v>0</v>
      </c>
      <c r="J286" s="54">
        <v>0</v>
      </c>
      <c r="K286" s="54">
        <v>0</v>
      </c>
      <c r="L286" s="54">
        <v>0</v>
      </c>
      <c r="M286" s="54">
        <v>0</v>
      </c>
    </row>
    <row r="287" spans="1:13" s="23" customFormat="1" ht="15">
      <c r="A287" s="103">
        <f t="shared" si="11"/>
        <v>2490</v>
      </c>
      <c r="B287" s="115"/>
      <c r="C287" s="3" t="s">
        <v>296</v>
      </c>
      <c r="D287" s="9" t="s">
        <v>256</v>
      </c>
      <c r="E287" s="54">
        <v>762</v>
      </c>
      <c r="F287" s="54">
        <v>4190</v>
      </c>
      <c r="G287" s="54">
        <v>25267</v>
      </c>
      <c r="H287" s="54">
        <v>1934</v>
      </c>
      <c r="I287" s="54">
        <v>1206</v>
      </c>
      <c r="J287" s="54">
        <v>75545</v>
      </c>
      <c r="K287" s="54">
        <v>3014</v>
      </c>
      <c r="L287" s="54">
        <v>5546</v>
      </c>
      <c r="M287" s="54">
        <v>75423</v>
      </c>
    </row>
    <row r="288" spans="1:13" s="23" customFormat="1" ht="15">
      <c r="A288" s="103">
        <f t="shared" si="11"/>
        <v>2699</v>
      </c>
      <c r="B288" s="115"/>
      <c r="C288" s="3" t="s">
        <v>610</v>
      </c>
      <c r="D288" s="9" t="s">
        <v>122</v>
      </c>
      <c r="E288" s="54">
        <v>213597</v>
      </c>
      <c r="F288" s="54">
        <v>278203</v>
      </c>
      <c r="G288" s="54">
        <v>192936</v>
      </c>
      <c r="H288" s="54">
        <v>124885</v>
      </c>
      <c r="I288" s="54">
        <v>74387</v>
      </c>
      <c r="J288" s="54">
        <v>146332</v>
      </c>
      <c r="K288" s="54">
        <v>729272</v>
      </c>
      <c r="L288" s="54">
        <v>680443</v>
      </c>
      <c r="M288" s="54">
        <v>627471</v>
      </c>
    </row>
    <row r="289" spans="1:13" s="23" customFormat="1" ht="15">
      <c r="A289" s="103">
        <f t="shared" si="11"/>
        <v>2799</v>
      </c>
      <c r="B289" s="115"/>
      <c r="C289" s="3" t="s">
        <v>611</v>
      </c>
      <c r="D289" s="9" t="s">
        <v>123</v>
      </c>
      <c r="E289" s="54"/>
      <c r="F289" s="54">
        <v>76058</v>
      </c>
      <c r="G289" s="54">
        <v>82301</v>
      </c>
      <c r="H289" s="54">
        <v>89019</v>
      </c>
      <c r="I289" s="54">
        <v>96247</v>
      </c>
      <c r="J289" s="54">
        <v>104021</v>
      </c>
      <c r="K289" s="54">
        <v>112383</v>
      </c>
      <c r="L289" s="54">
        <v>121485</v>
      </c>
      <c r="M289" s="54">
        <v>131037</v>
      </c>
    </row>
    <row r="290" spans="1:13" s="23" customFormat="1" ht="15">
      <c r="A290" s="103">
        <f t="shared" si="11"/>
        <v>2899</v>
      </c>
      <c r="B290" s="115"/>
      <c r="C290" s="3" t="s">
        <v>612</v>
      </c>
      <c r="D290" s="9" t="s">
        <v>124</v>
      </c>
      <c r="E290" s="54">
        <v>20405</v>
      </c>
      <c r="F290" s="54">
        <v>3152</v>
      </c>
      <c r="G290" s="54">
        <v>4523</v>
      </c>
      <c r="H290" s="54">
        <v>5568</v>
      </c>
      <c r="I290" s="54">
        <v>6234</v>
      </c>
      <c r="J290" s="54">
        <v>3463</v>
      </c>
      <c r="K290" s="54">
        <v>9941</v>
      </c>
      <c r="L290" s="54">
        <v>12366</v>
      </c>
      <c r="M290" s="54">
        <v>0</v>
      </c>
    </row>
    <row r="291" spans="1:13" s="23" customFormat="1" ht="15">
      <c r="A291" s="103">
        <f t="shared" si="11"/>
        <v>9940</v>
      </c>
      <c r="B291" s="115"/>
      <c r="C291" s="4" t="s">
        <v>239</v>
      </c>
      <c r="D291" s="2" t="s">
        <v>240</v>
      </c>
      <c r="E291" s="54">
        <v>464574</v>
      </c>
      <c r="F291" s="54">
        <v>500770</v>
      </c>
      <c r="G291" s="54">
        <v>394026</v>
      </c>
      <c r="H291" s="54">
        <v>401909</v>
      </c>
      <c r="I291" s="54">
        <v>263895</v>
      </c>
      <c r="J291" s="54">
        <v>1183929</v>
      </c>
      <c r="K291" s="54">
        <v>2209461</v>
      </c>
      <c r="L291" s="54">
        <v>996188</v>
      </c>
      <c r="M291" s="54">
        <v>1483011</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630693</v>
      </c>
      <c r="F294" s="59">
        <v>793774</v>
      </c>
      <c r="G294" s="59">
        <v>760148</v>
      </c>
      <c r="H294" s="59">
        <v>737972</v>
      </c>
      <c r="I294" s="59">
        <v>826736</v>
      </c>
      <c r="J294" s="59">
        <v>592282</v>
      </c>
      <c r="K294" s="59">
        <v>772670</v>
      </c>
      <c r="L294" s="59">
        <v>481352</v>
      </c>
      <c r="M294" s="59">
        <v>359146</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-94623</v>
      </c>
      <c r="F297" s="54">
        <v>-170277</v>
      </c>
      <c r="G297" s="54">
        <v>4381</v>
      </c>
      <c r="H297" s="54">
        <v>55130</v>
      </c>
      <c r="I297" s="54">
        <v>141553</v>
      </c>
      <c r="J297" s="54">
        <v>92359</v>
      </c>
      <c r="K297" s="54">
        <v>292848</v>
      </c>
      <c r="L297" s="54">
        <v>265968</v>
      </c>
      <c r="M297" s="54">
        <v>518221</v>
      </c>
    </row>
    <row r="298" spans="1:13" ht="13.5">
      <c r="A298" s="103">
        <f t="shared" si="12"/>
        <v>5299</v>
      </c>
      <c r="C298" s="3" t="s">
        <v>323</v>
      </c>
      <c r="D298" s="9" t="s">
        <v>191</v>
      </c>
      <c r="E298" s="54">
        <v>51639</v>
      </c>
      <c r="F298" s="54">
        <v>29600</v>
      </c>
      <c r="G298" s="54">
        <v>18344</v>
      </c>
      <c r="H298" s="54">
        <v>-40909</v>
      </c>
      <c r="I298" s="54">
        <v>-18977</v>
      </c>
      <c r="J298" s="54">
        <v>-137676</v>
      </c>
      <c r="K298" s="54">
        <v>377953</v>
      </c>
      <c r="L298" s="54">
        <v>94598</v>
      </c>
      <c r="M298" s="54">
        <v>-138468</v>
      </c>
    </row>
    <row r="299" spans="1:13" ht="13.5">
      <c r="A299" s="103">
        <f t="shared" si="12"/>
        <v>5499</v>
      </c>
      <c r="B299" s="231" t="s">
        <v>192</v>
      </c>
      <c r="C299" s="229"/>
      <c r="D299" s="9" t="s">
        <v>193</v>
      </c>
      <c r="E299" s="54">
        <v>907679</v>
      </c>
      <c r="F299" s="54">
        <v>1291864</v>
      </c>
      <c r="G299" s="54">
        <v>1016190</v>
      </c>
      <c r="H299" s="54">
        <v>942538</v>
      </c>
      <c r="I299" s="54">
        <v>886389</v>
      </c>
      <c r="J299" s="54">
        <v>897125</v>
      </c>
      <c r="K299" s="54">
        <v>955270</v>
      </c>
      <c r="L299" s="54">
        <v>937821</v>
      </c>
      <c r="M299" s="54">
        <v>754348</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864695</v>
      </c>
      <c r="F301" s="54">
        <v>1151187</v>
      </c>
      <c r="G301" s="54">
        <v>1038915</v>
      </c>
      <c r="H301" s="54">
        <v>956759</v>
      </c>
      <c r="I301" s="54">
        <v>1008965</v>
      </c>
      <c r="J301" s="54">
        <v>851808</v>
      </c>
      <c r="K301" s="54">
        <v>1626071</v>
      </c>
      <c r="L301" s="54">
        <v>1298387</v>
      </c>
      <c r="M301" s="54">
        <v>1134101</v>
      </c>
    </row>
    <row r="302" spans="1:4" ht="6" customHeight="1">
      <c r="A302" s="103"/>
      <c r="C302" s="3"/>
      <c r="D302" s="38"/>
    </row>
    <row r="303" spans="1:13" ht="15">
      <c r="A303" s="103">
        <f t="shared" si="12"/>
        <v>5699</v>
      </c>
      <c r="C303" s="112" t="s">
        <v>297</v>
      </c>
      <c r="D303" s="9" t="s">
        <v>298</v>
      </c>
      <c r="E303" s="54">
        <v>234002</v>
      </c>
      <c r="F303" s="54">
        <v>357413</v>
      </c>
      <c r="G303" s="54">
        <v>278767</v>
      </c>
      <c r="H303" s="54">
        <v>218787</v>
      </c>
      <c r="I303" s="54">
        <v>182229</v>
      </c>
      <c r="J303" s="54">
        <v>259526</v>
      </c>
      <c r="K303" s="54">
        <v>853401</v>
      </c>
      <c r="L303" s="54">
        <v>817035</v>
      </c>
      <c r="M303" s="54">
        <v>774955</v>
      </c>
    </row>
    <row r="304" spans="1:4" ht="6" customHeight="1">
      <c r="A304" s="103"/>
      <c r="C304" s="3"/>
      <c r="D304" s="38"/>
    </row>
    <row r="305" spans="1:13" ht="13.5">
      <c r="A305" s="103">
        <f>VALUE(MID(D305,8,4))</f>
        <v>6099</v>
      </c>
      <c r="C305" s="4" t="s">
        <v>188</v>
      </c>
      <c r="D305" s="2" t="s">
        <v>502</v>
      </c>
      <c r="E305" s="54">
        <v>630693</v>
      </c>
      <c r="F305" s="54">
        <v>793774</v>
      </c>
      <c r="G305" s="54">
        <v>760148</v>
      </c>
      <c r="H305" s="54">
        <v>737972</v>
      </c>
      <c r="I305" s="54">
        <v>826736</v>
      </c>
      <c r="J305" s="54">
        <v>592282</v>
      </c>
      <c r="K305" s="54">
        <v>772670</v>
      </c>
      <c r="L305" s="54">
        <v>481352</v>
      </c>
      <c r="M305" s="54">
        <v>359146</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213597</v>
      </c>
      <c r="F308" s="54">
        <v>278203</v>
      </c>
      <c r="G308" s="54">
        <v>192936</v>
      </c>
      <c r="H308" s="54">
        <v>124885</v>
      </c>
      <c r="I308" s="54">
        <v>74387</v>
      </c>
      <c r="J308" s="54">
        <v>146332</v>
      </c>
      <c r="K308" s="54">
        <v>729272</v>
      </c>
      <c r="L308" s="54">
        <v>680443</v>
      </c>
      <c r="M308" s="54">
        <v>627471</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213597</v>
      </c>
      <c r="F313" s="54">
        <v>278203</v>
      </c>
      <c r="G313" s="54">
        <v>192936</v>
      </c>
      <c r="H313" s="54">
        <v>124885</v>
      </c>
      <c r="I313" s="54">
        <v>74387</v>
      </c>
      <c r="J313" s="54">
        <v>146332</v>
      </c>
      <c r="K313" s="54">
        <v>729272</v>
      </c>
      <c r="L313" s="54">
        <v>680443</v>
      </c>
      <c r="M313" s="54">
        <v>627471</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60317</v>
      </c>
      <c r="G319" s="54">
        <v>22222</v>
      </c>
      <c r="H319" s="54">
        <v>0</v>
      </c>
      <c r="I319" s="54">
        <v>0</v>
      </c>
      <c r="J319" s="54">
        <v>117333</v>
      </c>
      <c r="K319" s="54">
        <v>91730</v>
      </c>
      <c r="L319" s="54">
        <v>64597</v>
      </c>
      <c r="M319" s="54">
        <v>35801</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610575</v>
      </c>
      <c r="L321" s="54">
        <v>591043</v>
      </c>
      <c r="M321" s="54">
        <v>570567</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177597</v>
      </c>
      <c r="F323" s="54">
        <v>148938</v>
      </c>
      <c r="G323" s="54">
        <v>117198</v>
      </c>
      <c r="H323" s="54">
        <v>82047</v>
      </c>
      <c r="I323" s="54">
        <v>43116</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35516</v>
      </c>
      <c r="H327" s="54">
        <v>33838</v>
      </c>
      <c r="I327" s="54">
        <v>0</v>
      </c>
      <c r="J327" s="54">
        <v>0</v>
      </c>
      <c r="K327" s="54">
        <v>26967</v>
      </c>
      <c r="L327" s="54">
        <v>24803</v>
      </c>
      <c r="M327" s="54">
        <v>0</v>
      </c>
    </row>
    <row r="328" spans="1:13" ht="13.5">
      <c r="A328" s="103">
        <f t="shared" si="14"/>
        <v>1460</v>
      </c>
      <c r="C328" s="3" t="s">
        <v>82</v>
      </c>
      <c r="D328" s="9" t="s">
        <v>439</v>
      </c>
      <c r="E328" s="54">
        <v>0</v>
      </c>
      <c r="F328" s="54">
        <v>41948</v>
      </c>
      <c r="G328" s="54">
        <v>0</v>
      </c>
      <c r="H328" s="54">
        <v>0</v>
      </c>
      <c r="I328" s="54">
        <v>31271</v>
      </c>
      <c r="J328" s="54">
        <v>28999</v>
      </c>
      <c r="K328" s="54">
        <v>0</v>
      </c>
      <c r="L328" s="54">
        <v>0</v>
      </c>
      <c r="M328" s="54">
        <v>21103</v>
      </c>
    </row>
    <row r="329" spans="1:13" ht="13.5">
      <c r="A329" s="103"/>
      <c r="C329" s="3" t="s">
        <v>526</v>
      </c>
      <c r="D329" s="9" t="s">
        <v>334</v>
      </c>
      <c r="E329" s="54">
        <v>36000</v>
      </c>
      <c r="F329" s="54">
        <v>27000</v>
      </c>
      <c r="G329" s="54">
        <v>18000</v>
      </c>
      <c r="H329" s="54">
        <v>9000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213597</v>
      </c>
      <c r="F332" s="54">
        <v>278203</v>
      </c>
      <c r="G332" s="54">
        <v>192936</v>
      </c>
      <c r="H332" s="54">
        <v>124885</v>
      </c>
      <c r="I332" s="54">
        <v>74387</v>
      </c>
      <c r="J332" s="54">
        <v>146332</v>
      </c>
      <c r="K332" s="54">
        <v>729272</v>
      </c>
      <c r="L332" s="54">
        <v>680443</v>
      </c>
      <c r="M332" s="54">
        <v>627471</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34877</v>
      </c>
      <c r="F336" s="54">
        <v>54739</v>
      </c>
      <c r="G336" s="54">
        <v>80301</v>
      </c>
      <c r="H336" s="54">
        <v>68051</v>
      </c>
      <c r="I336" s="54">
        <v>49656</v>
      </c>
      <c r="J336" s="54">
        <v>65101</v>
      </c>
      <c r="K336" s="54">
        <v>36910</v>
      </c>
      <c r="L336" s="54">
        <v>48689</v>
      </c>
      <c r="M336" s="54">
        <v>51288</v>
      </c>
    </row>
    <row r="337" spans="1:13" ht="13.5">
      <c r="A337" s="103">
        <f>VALUE(MID(D337,8,4))</f>
        <v>3099</v>
      </c>
      <c r="C337" s="3" t="s">
        <v>437</v>
      </c>
      <c r="D337" s="9" t="s">
        <v>438</v>
      </c>
      <c r="E337" s="54">
        <v>21874</v>
      </c>
      <c r="F337" s="54">
        <v>22439</v>
      </c>
      <c r="G337" s="54">
        <v>18511</v>
      </c>
      <c r="H337" s="54">
        <v>14470</v>
      </c>
      <c r="I337" s="54">
        <v>10644</v>
      </c>
      <c r="J337" s="54">
        <v>10973</v>
      </c>
      <c r="K337" s="54">
        <v>21051</v>
      </c>
      <c r="L337" s="54">
        <v>34335</v>
      </c>
      <c r="M337" s="54">
        <v>31046</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213597</v>
      </c>
      <c r="F340" s="54">
        <v>278203</v>
      </c>
      <c r="G340" s="54">
        <v>157421</v>
      </c>
      <c r="H340" s="54">
        <v>124885</v>
      </c>
      <c r="I340" s="54">
        <v>74387</v>
      </c>
      <c r="J340" s="54">
        <v>146332</v>
      </c>
      <c r="K340" s="54">
        <v>729272</v>
      </c>
      <c r="L340" s="54">
        <v>680443</v>
      </c>
      <c r="M340" s="54">
        <v>627471</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35515</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305360</v>
      </c>
      <c r="F358" s="54">
        <v>304943</v>
      </c>
      <c r="G358" s="54">
        <v>316649</v>
      </c>
      <c r="H358" s="54">
        <v>356077</v>
      </c>
      <c r="I358" s="54">
        <v>367915</v>
      </c>
      <c r="J358" s="54">
        <v>379714</v>
      </c>
      <c r="K358" s="54">
        <v>419365</v>
      </c>
      <c r="L358" s="54">
        <v>413897</v>
      </c>
      <c r="M358" s="54">
        <v>411252</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57261</v>
      </c>
      <c r="F360" s="54">
        <v>47763</v>
      </c>
      <c r="G360" s="54">
        <v>45979</v>
      </c>
      <c r="H360" s="54">
        <v>47837</v>
      </c>
      <c r="I360" s="54">
        <v>39654</v>
      </c>
      <c r="J360" s="54">
        <v>38728</v>
      </c>
      <c r="K360" s="54">
        <v>37873</v>
      </c>
      <c r="L360" s="54">
        <v>30177</v>
      </c>
      <c r="M360" s="54">
        <v>36855</v>
      </c>
    </row>
    <row r="361" spans="1:13" ht="13.5">
      <c r="A361" s="103">
        <f>VALUE(MID(D361,8,4))</f>
        <v>9199</v>
      </c>
      <c r="C361" s="4" t="s">
        <v>200</v>
      </c>
      <c r="D361" s="2" t="s">
        <v>201</v>
      </c>
      <c r="E361" s="59">
        <v>362621</v>
      </c>
      <c r="F361" s="59">
        <v>352706</v>
      </c>
      <c r="G361" s="59">
        <v>362628</v>
      </c>
      <c r="H361" s="59">
        <v>403914</v>
      </c>
      <c r="I361" s="59">
        <v>407569</v>
      </c>
      <c r="J361" s="59">
        <v>418442</v>
      </c>
      <c r="K361" s="59">
        <v>457238</v>
      </c>
      <c r="L361" s="59">
        <v>444074</v>
      </c>
      <c r="M361" s="59">
        <v>448107</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2246</v>
      </c>
      <c r="F364" s="54">
        <v>2799</v>
      </c>
      <c r="G364" s="54">
        <v>2435</v>
      </c>
      <c r="H364" s="54">
        <v>4826</v>
      </c>
      <c r="I364" s="54">
        <v>2454</v>
      </c>
      <c r="J364" s="54">
        <v>1024</v>
      </c>
      <c r="K364" s="54">
        <v>1292</v>
      </c>
      <c r="L364" s="54">
        <v>2204</v>
      </c>
      <c r="M364" s="54">
        <v>4306</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0</v>
      </c>
      <c r="F366" s="54">
        <v>53</v>
      </c>
      <c r="G366" s="54">
        <v>299</v>
      </c>
      <c r="H366" s="54">
        <v>0</v>
      </c>
      <c r="I366" s="54">
        <v>182</v>
      </c>
      <c r="J366" s="54">
        <v>57</v>
      </c>
      <c r="K366" s="54">
        <v>98</v>
      </c>
      <c r="L366" s="54">
        <v>163</v>
      </c>
      <c r="M366" s="54">
        <v>149</v>
      </c>
    </row>
    <row r="367" spans="1:13" ht="13.5" customHeight="1">
      <c r="A367" s="103">
        <f>VALUE(MID(D367,8,4))</f>
        <v>9299</v>
      </c>
      <c r="C367" s="4" t="s">
        <v>507</v>
      </c>
      <c r="D367" s="2" t="s">
        <v>511</v>
      </c>
      <c r="E367" s="59">
        <v>2246</v>
      </c>
      <c r="F367" s="59">
        <v>2852</v>
      </c>
      <c r="G367" s="59">
        <v>2734</v>
      </c>
      <c r="H367" s="59">
        <v>4826</v>
      </c>
      <c r="I367" s="59">
        <v>2636</v>
      </c>
      <c r="J367" s="59">
        <v>1081</v>
      </c>
      <c r="K367" s="59">
        <v>1390</v>
      </c>
      <c r="L367" s="59">
        <v>2367</v>
      </c>
      <c r="M367" s="59">
        <v>4455</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9045615</v>
      </c>
      <c r="H370" s="62">
        <v>10747183</v>
      </c>
      <c r="I370" s="62">
        <v>9398390</v>
      </c>
      <c r="J370" s="62">
        <v>9146310</v>
      </c>
      <c r="K370" s="62">
        <v>9729430</v>
      </c>
      <c r="L370" s="62">
        <v>9849630</v>
      </c>
      <c r="M370" s="62">
        <v>9753520</v>
      </c>
    </row>
    <row r="371" spans="1:13" ht="13.5">
      <c r="A371" s="103"/>
      <c r="C371" s="3" t="s">
        <v>202</v>
      </c>
      <c r="D371" s="9" t="s">
        <v>334</v>
      </c>
      <c r="E371" s="63"/>
      <c r="F371" s="63"/>
      <c r="G371" s="62">
        <v>1202690</v>
      </c>
      <c r="H371" s="62">
        <v>1136400</v>
      </c>
      <c r="I371" s="62">
        <v>1129465</v>
      </c>
      <c r="J371" s="62">
        <v>1123466</v>
      </c>
      <c r="K371" s="62">
        <v>1087765</v>
      </c>
      <c r="L371" s="62">
        <v>1087965</v>
      </c>
      <c r="M371" s="62">
        <v>1066575</v>
      </c>
    </row>
    <row r="372" spans="1:13" ht="13.5">
      <c r="A372" s="103">
        <f>VALUE(MID(D372,8,4))</f>
        <v>9199</v>
      </c>
      <c r="C372" s="4" t="s">
        <v>203</v>
      </c>
      <c r="D372" s="2" t="s">
        <v>501</v>
      </c>
      <c r="E372" s="72"/>
      <c r="F372" s="72"/>
      <c r="G372" s="73">
        <v>10248305</v>
      </c>
      <c r="H372" s="73">
        <v>11883583</v>
      </c>
      <c r="I372" s="73">
        <v>10527855</v>
      </c>
      <c r="J372" s="73">
        <v>10269776</v>
      </c>
      <c r="K372" s="73">
        <v>10817195</v>
      </c>
      <c r="L372" s="73">
        <v>10937595</v>
      </c>
      <c r="M372" s="73">
        <v>10820095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80185</v>
      </c>
      <c r="H376" s="62">
        <v>98005</v>
      </c>
      <c r="I376" s="62">
        <v>38535</v>
      </c>
      <c r="J376" s="62">
        <v>19350</v>
      </c>
      <c r="K376" s="62">
        <v>24815</v>
      </c>
      <c r="L376" s="62">
        <v>49315</v>
      </c>
      <c r="M376" s="62">
        <v>38100</v>
      </c>
    </row>
    <row r="377" spans="1:13" ht="13.5">
      <c r="A377" s="103"/>
      <c r="C377" s="3" t="s">
        <v>202</v>
      </c>
      <c r="D377" s="9" t="s">
        <v>334</v>
      </c>
      <c r="E377" s="63"/>
      <c r="F377" s="63"/>
      <c r="G377" s="62">
        <v>0</v>
      </c>
      <c r="H377" s="62">
        <v>56975</v>
      </c>
      <c r="I377" s="62">
        <v>18550</v>
      </c>
      <c r="J377" s="62">
        <v>7650</v>
      </c>
      <c r="K377" s="62">
        <v>8585</v>
      </c>
      <c r="L377" s="62">
        <v>8585</v>
      </c>
      <c r="M377" s="62">
        <v>8585</v>
      </c>
    </row>
    <row r="378" spans="1:13" ht="13.5">
      <c r="A378" s="103">
        <f>VALUE(MID(D378,8,4))</f>
        <v>9299</v>
      </c>
      <c r="C378" s="4" t="s">
        <v>329</v>
      </c>
      <c r="D378" s="2" t="s">
        <v>330</v>
      </c>
      <c r="E378" s="72"/>
      <c r="F378" s="72"/>
      <c r="G378" s="73">
        <v>80185</v>
      </c>
      <c r="H378" s="73">
        <v>154980</v>
      </c>
      <c r="I378" s="73">
        <v>57085</v>
      </c>
      <c r="J378" s="73">
        <v>27000</v>
      </c>
      <c r="K378" s="73">
        <v>33400</v>
      </c>
      <c r="L378" s="73">
        <v>57900</v>
      </c>
      <c r="M378" s="73">
        <v>46685</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10768850</v>
      </c>
      <c r="F382" s="62">
        <v>9063315</v>
      </c>
      <c r="G382" s="62">
        <v>9045615</v>
      </c>
      <c r="H382" s="62">
        <v>10747183</v>
      </c>
      <c r="I382" s="62">
        <v>9398390</v>
      </c>
      <c r="J382" s="62">
        <v>9146310</v>
      </c>
      <c r="K382" s="62">
        <v>9729430</v>
      </c>
      <c r="L382" s="62">
        <v>9849630</v>
      </c>
      <c r="M382" s="62">
        <v>9753520</v>
      </c>
    </row>
    <row r="383" spans="1:13" ht="13.5">
      <c r="A383" s="103"/>
      <c r="C383" s="3" t="s">
        <v>202</v>
      </c>
      <c r="D383" s="9" t="s">
        <v>334</v>
      </c>
      <c r="E383" s="62">
        <v>1103644</v>
      </c>
      <c r="F383" s="62">
        <v>1362199</v>
      </c>
      <c r="G383" s="62">
        <v>1381979</v>
      </c>
      <c r="H383" s="62">
        <v>1306860</v>
      </c>
      <c r="I383" s="62">
        <v>1297746</v>
      </c>
      <c r="J383" s="62">
        <v>1291882</v>
      </c>
      <c r="K383" s="62">
        <v>1249811</v>
      </c>
      <c r="L383" s="62">
        <v>1249973</v>
      </c>
      <c r="M383" s="62">
        <v>1065543</v>
      </c>
    </row>
    <row r="384" spans="1:13" ht="13.5">
      <c r="A384" s="103">
        <f>VALUE(MID(D384,8,4))</f>
        <v>9199</v>
      </c>
      <c r="C384" s="4" t="s">
        <v>427</v>
      </c>
      <c r="D384" s="2" t="s">
        <v>204</v>
      </c>
      <c r="E384" s="73">
        <v>11872494</v>
      </c>
      <c r="F384" s="73">
        <v>10425514</v>
      </c>
      <c r="G384" s="73">
        <v>10427594</v>
      </c>
      <c r="H384" s="73">
        <v>12054043</v>
      </c>
      <c r="I384" s="73">
        <v>10696136</v>
      </c>
      <c r="J384" s="73">
        <v>10438192</v>
      </c>
      <c r="K384" s="73">
        <v>10979241</v>
      </c>
      <c r="L384" s="73">
        <v>11099603</v>
      </c>
      <c r="M384" s="73">
        <v>10819063</v>
      </c>
    </row>
    <row r="385" spans="1:4" ht="6" customHeight="1">
      <c r="A385" s="103"/>
      <c r="C385" s="3"/>
      <c r="D385" s="38"/>
    </row>
    <row r="386" spans="1:13" ht="13.5">
      <c r="A386" s="103"/>
      <c r="B386" s="228" t="s">
        <v>428</v>
      </c>
      <c r="C386" s="232"/>
      <c r="D386" s="75" t="s">
        <v>334</v>
      </c>
      <c r="E386" s="74">
        <v>0.9070419408087298</v>
      </c>
      <c r="F386" s="74">
        <v>0.8693398713962688</v>
      </c>
      <c r="G386" s="74">
        <v>0.867469044153426</v>
      </c>
      <c r="H386" s="74">
        <v>0.8915832638061769</v>
      </c>
      <c r="I386" s="74">
        <v>0.8786715127780724</v>
      </c>
      <c r="J386" s="74">
        <v>0.8762350797915961</v>
      </c>
      <c r="K386" s="74">
        <v>0.8861659927129754</v>
      </c>
      <c r="L386" s="74">
        <v>0.8873857920864376</v>
      </c>
      <c r="M386" s="74">
        <v>0.9015124507547465</v>
      </c>
    </row>
    <row r="387" spans="1:13" ht="13.5">
      <c r="A387" s="103"/>
      <c r="B387" s="228" t="s">
        <v>429</v>
      </c>
      <c r="C387" s="232"/>
      <c r="D387" s="75" t="s">
        <v>334</v>
      </c>
      <c r="E387" s="74">
        <v>0.09295805919127018</v>
      </c>
      <c r="F387" s="74">
        <v>0.1306601286037312</v>
      </c>
      <c r="G387" s="74">
        <v>0.132530955846574</v>
      </c>
      <c r="H387" s="74">
        <v>0.1084167361938231</v>
      </c>
      <c r="I387" s="74">
        <v>0.12132848722192761</v>
      </c>
      <c r="J387" s="74">
        <v>0.1237649202084039</v>
      </c>
      <c r="K387" s="74">
        <v>0.11383400728702467</v>
      </c>
      <c r="L387" s="74">
        <v>0.11261420791356232</v>
      </c>
      <c r="M387" s="74">
        <v>0.09848754924525349</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24994.724210526314</v>
      </c>
      <c r="F389" s="59">
        <v>22614.997830802604</v>
      </c>
      <c r="G389" s="59">
        <v>22917.78901098901</v>
      </c>
      <c r="H389" s="59">
        <v>26727.36807095344</v>
      </c>
      <c r="I389" s="59">
        <v>24144.776523702032</v>
      </c>
      <c r="J389" s="59">
        <v>23144.549889135254</v>
      </c>
      <c r="K389" s="59">
        <v>24344.21507760532</v>
      </c>
      <c r="L389" s="59">
        <v>25055.537246049662</v>
      </c>
      <c r="M389" s="59">
        <v>24422.264108352145</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15055</v>
      </c>
      <c r="F392" s="62">
        <v>16750</v>
      </c>
      <c r="G392" s="62">
        <v>80185</v>
      </c>
      <c r="H392" s="62">
        <v>98005</v>
      </c>
      <c r="I392" s="62">
        <v>38535</v>
      </c>
      <c r="J392" s="62">
        <v>19350</v>
      </c>
      <c r="K392" s="62">
        <v>24815</v>
      </c>
      <c r="L392" s="62">
        <v>49315</v>
      </c>
      <c r="M392" s="62">
        <v>38100</v>
      </c>
    </row>
    <row r="393" spans="1:13" ht="13.5">
      <c r="A393" s="103"/>
      <c r="C393" s="3" t="s">
        <v>202</v>
      </c>
      <c r="D393" s="9" t="s">
        <v>334</v>
      </c>
      <c r="E393" s="62">
        <v>116314</v>
      </c>
      <c r="F393" s="62">
        <v>68650</v>
      </c>
      <c r="G393" s="62">
        <v>0</v>
      </c>
      <c r="H393" s="62">
        <v>56975</v>
      </c>
      <c r="I393" s="62">
        <v>21333</v>
      </c>
      <c r="J393" s="62">
        <v>8798</v>
      </c>
      <c r="K393" s="62">
        <v>9873</v>
      </c>
      <c r="L393" s="62">
        <v>9873</v>
      </c>
      <c r="M393" s="62">
        <v>8585</v>
      </c>
    </row>
    <row r="394" spans="1:13" ht="13.5">
      <c r="A394" s="103">
        <f>VALUE(MID(D394,8,4))</f>
        <v>9299</v>
      </c>
      <c r="C394" s="4" t="s">
        <v>46</v>
      </c>
      <c r="D394" s="2" t="s">
        <v>416</v>
      </c>
      <c r="E394" s="73">
        <v>131369</v>
      </c>
      <c r="F394" s="73">
        <v>85400</v>
      </c>
      <c r="G394" s="73">
        <v>80185</v>
      </c>
      <c r="H394" s="73">
        <v>154980</v>
      </c>
      <c r="I394" s="73">
        <v>59868</v>
      </c>
      <c r="J394" s="73">
        <v>28148</v>
      </c>
      <c r="K394" s="73">
        <v>34688</v>
      </c>
      <c r="L394" s="73">
        <v>59188</v>
      </c>
      <c r="M394" s="73">
        <v>46685</v>
      </c>
    </row>
    <row r="395" spans="1:4" ht="6" customHeight="1">
      <c r="A395" s="103"/>
      <c r="C395" s="3"/>
      <c r="D395" s="38"/>
    </row>
    <row r="396" spans="1:13" ht="13.5">
      <c r="A396" s="103"/>
      <c r="B396" s="228" t="s">
        <v>512</v>
      </c>
      <c r="C396" s="229"/>
      <c r="D396" s="2" t="s">
        <v>334</v>
      </c>
      <c r="E396" s="74">
        <v>0.11460085712763285</v>
      </c>
      <c r="F396" s="74">
        <v>0.19613583138173302</v>
      </c>
      <c r="G396" s="74">
        <v>1</v>
      </c>
      <c r="H396" s="74">
        <v>0.6323719189572848</v>
      </c>
      <c r="I396" s="74">
        <v>0.6436660653437563</v>
      </c>
      <c r="J396" s="74">
        <v>0.6874378286201507</v>
      </c>
      <c r="K396" s="74">
        <v>0.7153770756457565</v>
      </c>
      <c r="L396" s="74">
        <v>0.8331925390281814</v>
      </c>
      <c r="M396" s="74">
        <v>0.8161079575880904</v>
      </c>
    </row>
    <row r="397" spans="1:13" ht="13.5">
      <c r="A397" s="103"/>
      <c r="B397" s="228" t="s">
        <v>44</v>
      </c>
      <c r="C397" s="229"/>
      <c r="D397" s="2" t="s">
        <v>334</v>
      </c>
      <c r="E397" s="74">
        <v>0.8853991428723671</v>
      </c>
      <c r="F397" s="74">
        <v>0.8038641686182669</v>
      </c>
      <c r="G397" s="74">
        <v>0</v>
      </c>
      <c r="H397" s="74">
        <v>0.3676280810427152</v>
      </c>
      <c r="I397" s="74">
        <v>0.35633393465624374</v>
      </c>
      <c r="J397" s="74">
        <v>0.3125621713798494</v>
      </c>
      <c r="K397" s="74">
        <v>0.2846229243542435</v>
      </c>
      <c r="L397" s="74">
        <v>0.16680746097181862</v>
      </c>
      <c r="M397" s="74">
        <v>0.1838920424119096</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276.56631578947366</v>
      </c>
      <c r="F399" s="59">
        <v>185.24945770065077</v>
      </c>
      <c r="G399" s="59">
        <v>176.23076923076923</v>
      </c>
      <c r="H399" s="59">
        <v>343.6363636363636</v>
      </c>
      <c r="I399" s="59">
        <v>135.14221218961626</v>
      </c>
      <c r="J399" s="59">
        <v>62.41241685144124</v>
      </c>
      <c r="K399" s="59">
        <v>76.91352549889135</v>
      </c>
      <c r="L399" s="59">
        <v>133.60722347629797</v>
      </c>
      <c r="M399" s="59">
        <v>105.38374717832957</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305360</v>
      </c>
      <c r="F402" s="54">
        <v>304943</v>
      </c>
      <c r="G402" s="54">
        <v>316649</v>
      </c>
      <c r="H402" s="54">
        <v>355724</v>
      </c>
      <c r="I402" s="54">
        <v>367915</v>
      </c>
      <c r="J402" s="54">
        <v>379714</v>
      </c>
      <c r="K402" s="54">
        <v>419365</v>
      </c>
      <c r="L402" s="54">
        <v>414007</v>
      </c>
      <c r="M402" s="54">
        <v>408732</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57261</v>
      </c>
      <c r="F404" s="54">
        <v>47763</v>
      </c>
      <c r="G404" s="54">
        <v>45979</v>
      </c>
      <c r="H404" s="54">
        <v>47837</v>
      </c>
      <c r="I404" s="54">
        <v>39654</v>
      </c>
      <c r="J404" s="54">
        <v>38728</v>
      </c>
      <c r="K404" s="54">
        <v>37873</v>
      </c>
      <c r="L404" s="54">
        <v>37495</v>
      </c>
      <c r="M404" s="54">
        <v>36855</v>
      </c>
    </row>
    <row r="405" spans="1:13" ht="13.5">
      <c r="A405" s="103">
        <f>VALUE(MID(D405,8,4))</f>
        <v>9180</v>
      </c>
      <c r="C405" s="4" t="s">
        <v>211</v>
      </c>
      <c r="D405" s="2" t="s">
        <v>212</v>
      </c>
      <c r="E405" s="59">
        <v>362621</v>
      </c>
      <c r="F405" s="59">
        <v>352706</v>
      </c>
      <c r="G405" s="59">
        <v>362628</v>
      </c>
      <c r="H405" s="59">
        <v>403561</v>
      </c>
      <c r="I405" s="59">
        <v>407569</v>
      </c>
      <c r="J405" s="59">
        <v>418442</v>
      </c>
      <c r="K405" s="59">
        <v>457238</v>
      </c>
      <c r="L405" s="59">
        <v>451502</v>
      </c>
      <c r="M405" s="59">
        <v>445587</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0</v>
      </c>
      <c r="F408" s="54">
        <v>0</v>
      </c>
      <c r="G408" s="54">
        <v>0</v>
      </c>
      <c r="H408" s="54">
        <v>0</v>
      </c>
      <c r="I408" s="54">
        <v>0</v>
      </c>
      <c r="J408" s="54">
        <v>0</v>
      </c>
      <c r="K408" s="54">
        <v>0</v>
      </c>
      <c r="L408" s="54">
        <v>0</v>
      </c>
      <c r="M408" s="54">
        <v>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0</v>
      </c>
      <c r="F411" s="59">
        <v>0</v>
      </c>
      <c r="G411" s="59">
        <v>0</v>
      </c>
      <c r="H411" s="59">
        <v>0</v>
      </c>
      <c r="I411" s="59">
        <v>0</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305360</v>
      </c>
      <c r="F414" s="54">
        <v>304943</v>
      </c>
      <c r="G414" s="54">
        <v>316649</v>
      </c>
      <c r="H414" s="54">
        <v>356077</v>
      </c>
      <c r="I414" s="54">
        <v>367915</v>
      </c>
      <c r="J414" s="54">
        <v>379714</v>
      </c>
      <c r="K414" s="54">
        <v>419365</v>
      </c>
      <c r="L414" s="54">
        <v>413897</v>
      </c>
      <c r="M414" s="54">
        <v>411252</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57261</v>
      </c>
      <c r="F416" s="54">
        <v>47763</v>
      </c>
      <c r="G416" s="54">
        <v>45979</v>
      </c>
      <c r="H416" s="54">
        <v>47837</v>
      </c>
      <c r="I416" s="54">
        <v>39654</v>
      </c>
      <c r="J416" s="54">
        <v>38728</v>
      </c>
      <c r="K416" s="54">
        <v>37873</v>
      </c>
      <c r="L416" s="54">
        <v>30177</v>
      </c>
      <c r="M416" s="54">
        <v>36855</v>
      </c>
    </row>
    <row r="417" spans="1:13" ht="13.5">
      <c r="A417" s="103">
        <f>VALUE(MID(D417,8,4))</f>
        <v>9199</v>
      </c>
      <c r="C417" s="4" t="s">
        <v>218</v>
      </c>
      <c r="D417" s="2" t="s">
        <v>201</v>
      </c>
      <c r="E417" s="59">
        <v>362621</v>
      </c>
      <c r="F417" s="59">
        <v>352706</v>
      </c>
      <c r="G417" s="59">
        <v>362628</v>
      </c>
      <c r="H417" s="59">
        <v>403914</v>
      </c>
      <c r="I417" s="59">
        <v>407569</v>
      </c>
      <c r="J417" s="59">
        <v>418442</v>
      </c>
      <c r="K417" s="59">
        <v>457238</v>
      </c>
      <c r="L417" s="59">
        <v>444074</v>
      </c>
      <c r="M417" s="59">
        <v>448107</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2397</v>
      </c>
      <c r="F420" s="54">
        <v>-209</v>
      </c>
      <c r="G420" s="54">
        <v>0</v>
      </c>
      <c r="H420" s="54">
        <v>0</v>
      </c>
      <c r="I420" s="54">
        <v>0</v>
      </c>
      <c r="J420" s="54">
        <v>0</v>
      </c>
      <c r="K420" s="54">
        <v>0</v>
      </c>
      <c r="L420" s="54">
        <v>0</v>
      </c>
      <c r="M420" s="54">
        <v>0</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302963</v>
      </c>
      <c r="F424" s="54">
        <v>305152</v>
      </c>
      <c r="G424" s="54">
        <v>316649</v>
      </c>
      <c r="H424" s="54">
        <v>356077</v>
      </c>
      <c r="I424" s="54">
        <v>367915</v>
      </c>
      <c r="J424" s="54">
        <v>379714</v>
      </c>
      <c r="K424" s="54">
        <v>419365</v>
      </c>
      <c r="L424" s="54">
        <v>413897</v>
      </c>
      <c r="M424" s="54">
        <v>411252</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100815</v>
      </c>
      <c r="F428" s="54">
        <v>134290</v>
      </c>
      <c r="G428" s="54">
        <v>108829</v>
      </c>
      <c r="H428" s="54">
        <v>114602</v>
      </c>
      <c r="I428" s="54">
        <v>115144</v>
      </c>
      <c r="J428" s="54">
        <v>124493</v>
      </c>
      <c r="K428" s="54">
        <v>106928</v>
      </c>
      <c r="L428" s="54">
        <v>92574</v>
      </c>
      <c r="M428" s="54">
        <v>73786</v>
      </c>
    </row>
    <row r="429" spans="1:13" ht="13.5">
      <c r="A429" s="103">
        <f t="shared" si="16"/>
        <v>620</v>
      </c>
      <c r="C429" s="3" t="s">
        <v>225</v>
      </c>
      <c r="D429" s="9" t="s">
        <v>226</v>
      </c>
      <c r="E429" s="54">
        <v>62500</v>
      </c>
      <c r="F429" s="54">
        <v>65198</v>
      </c>
      <c r="G429" s="54">
        <v>79585</v>
      </c>
      <c r="H429" s="54">
        <v>78608</v>
      </c>
      <c r="I429" s="54">
        <v>55792</v>
      </c>
      <c r="J429" s="54">
        <v>84470</v>
      </c>
      <c r="K429" s="54">
        <v>64957</v>
      </c>
      <c r="L429" s="54">
        <v>59443</v>
      </c>
      <c r="M429" s="54">
        <v>50411</v>
      </c>
    </row>
    <row r="430" spans="1:13" ht="13.5">
      <c r="A430" s="103">
        <f t="shared" si="16"/>
        <v>630</v>
      </c>
      <c r="C430" s="3" t="s">
        <v>227</v>
      </c>
      <c r="D430" s="9" t="s">
        <v>228</v>
      </c>
      <c r="E430" s="54">
        <v>49803</v>
      </c>
      <c r="F430" s="54">
        <v>88489</v>
      </c>
      <c r="G430" s="54">
        <v>124228</v>
      </c>
      <c r="H430" s="54">
        <v>182615</v>
      </c>
      <c r="I430" s="54">
        <v>156876</v>
      </c>
      <c r="J430" s="54">
        <v>185188</v>
      </c>
      <c r="K430" s="54">
        <v>176182</v>
      </c>
      <c r="L430" s="54">
        <v>133968</v>
      </c>
      <c r="M430" s="54">
        <v>163417</v>
      </c>
    </row>
    <row r="431" spans="1:13" ht="13.5">
      <c r="A431" s="103">
        <f t="shared" si="16"/>
        <v>640</v>
      </c>
      <c r="C431" s="3" t="s">
        <v>229</v>
      </c>
      <c r="D431" s="9" t="s">
        <v>230</v>
      </c>
      <c r="E431" s="54">
        <v>30937</v>
      </c>
      <c r="F431" s="54">
        <v>39918</v>
      </c>
      <c r="G431" s="54">
        <v>61024</v>
      </c>
      <c r="H431" s="54">
        <v>91687</v>
      </c>
      <c r="I431" s="54">
        <v>93305</v>
      </c>
      <c r="J431" s="54">
        <v>126444</v>
      </c>
      <c r="K431" s="54">
        <v>124546</v>
      </c>
      <c r="L431" s="54">
        <v>89163</v>
      </c>
      <c r="M431" s="54">
        <v>112099</v>
      </c>
    </row>
    <row r="432" spans="1:13" ht="13.5">
      <c r="A432" s="103">
        <f t="shared" si="16"/>
        <v>690</v>
      </c>
      <c r="C432" s="3" t="s">
        <v>269</v>
      </c>
      <c r="D432" s="9" t="s">
        <v>231</v>
      </c>
      <c r="E432" s="54">
        <v>35000</v>
      </c>
      <c r="F432" s="54">
        <v>35000</v>
      </c>
      <c r="G432" s="54">
        <v>115000</v>
      </c>
      <c r="H432" s="54">
        <v>115000</v>
      </c>
      <c r="I432" s="54">
        <v>115000</v>
      </c>
      <c r="J432" s="54">
        <v>187081</v>
      </c>
      <c r="K432" s="54">
        <v>114387</v>
      </c>
      <c r="L432" s="54">
        <v>114388</v>
      </c>
      <c r="M432" s="54">
        <v>114387</v>
      </c>
    </row>
    <row r="433" spans="1:13" ht="13.5">
      <c r="A433" s="103">
        <f t="shared" si="16"/>
        <v>699</v>
      </c>
      <c r="C433" s="4" t="s">
        <v>232</v>
      </c>
      <c r="D433" s="2" t="s">
        <v>233</v>
      </c>
      <c r="E433" s="54">
        <v>209055</v>
      </c>
      <c r="F433" s="54">
        <v>292895</v>
      </c>
      <c r="G433" s="54">
        <v>258666</v>
      </c>
      <c r="H433" s="54">
        <v>352512</v>
      </c>
      <c r="I433" s="54">
        <v>306117</v>
      </c>
      <c r="J433" s="54">
        <v>333514</v>
      </c>
      <c r="K433" s="54">
        <v>358226</v>
      </c>
      <c r="L433" s="54">
        <v>260760</v>
      </c>
      <c r="M433" s="54">
        <v>285326</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2246</v>
      </c>
      <c r="F436" s="54">
        <v>2799</v>
      </c>
      <c r="G436" s="54">
        <v>2435</v>
      </c>
      <c r="H436" s="54">
        <v>4826</v>
      </c>
      <c r="I436" s="54">
        <v>2057</v>
      </c>
      <c r="J436" s="54">
        <v>1024</v>
      </c>
      <c r="K436" s="54">
        <v>1292</v>
      </c>
      <c r="L436" s="54">
        <v>2204</v>
      </c>
      <c r="M436" s="54">
        <v>1786</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0</v>
      </c>
      <c r="F438" s="54">
        <v>53</v>
      </c>
      <c r="G438" s="54">
        <v>299</v>
      </c>
      <c r="H438" s="54">
        <v>0</v>
      </c>
      <c r="I438" s="54">
        <v>182</v>
      </c>
      <c r="J438" s="54">
        <v>57</v>
      </c>
      <c r="K438" s="54">
        <v>98</v>
      </c>
      <c r="L438" s="54">
        <v>163</v>
      </c>
      <c r="M438" s="54">
        <v>149</v>
      </c>
    </row>
    <row r="439" spans="1:13" ht="13.5">
      <c r="A439" s="103">
        <f>VALUE(MID(D439,8,4))</f>
        <v>9280</v>
      </c>
      <c r="C439" s="4" t="s">
        <v>347</v>
      </c>
      <c r="D439" s="2" t="s">
        <v>338</v>
      </c>
      <c r="E439" s="59">
        <v>2246</v>
      </c>
      <c r="F439" s="59">
        <v>2852</v>
      </c>
      <c r="G439" s="59">
        <v>2734</v>
      </c>
      <c r="H439" s="59">
        <v>4826</v>
      </c>
      <c r="I439" s="59">
        <v>2239</v>
      </c>
      <c r="J439" s="59">
        <v>1081</v>
      </c>
      <c r="K439" s="59">
        <v>1390</v>
      </c>
      <c r="L439" s="59">
        <v>2367</v>
      </c>
      <c r="M439" s="59">
        <v>1935</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397</v>
      </c>
      <c r="J448" s="54">
        <v>0</v>
      </c>
      <c r="K448" s="54">
        <v>0</v>
      </c>
      <c r="L448" s="54">
        <v>0</v>
      </c>
      <c r="M448" s="54">
        <v>2520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0</v>
      </c>
      <c r="I451" s="59">
        <v>397</v>
      </c>
      <c r="J451" s="59">
        <v>0</v>
      </c>
      <c r="K451" s="59">
        <v>0</v>
      </c>
      <c r="L451" s="59">
        <v>0</v>
      </c>
      <c r="M451" s="59">
        <v>2520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475</v>
      </c>
      <c r="F456" s="54">
        <v>461</v>
      </c>
      <c r="G456" s="54">
        <v>455</v>
      </c>
      <c r="H456" s="54">
        <v>451</v>
      </c>
      <c r="I456" s="54">
        <v>443</v>
      </c>
      <c r="J456" s="54">
        <v>451</v>
      </c>
      <c r="K456" s="54">
        <v>451</v>
      </c>
      <c r="L456" s="54">
        <v>443</v>
      </c>
      <c r="M456" s="54">
        <v>443</v>
      </c>
    </row>
    <row r="457" spans="1:13" ht="13.5">
      <c r="A457" s="103">
        <f>VALUE(MID(D457,8,4))</f>
        <v>41</v>
      </c>
      <c r="C457" s="3" t="s">
        <v>514</v>
      </c>
      <c r="D457" s="9" t="s">
        <v>37</v>
      </c>
      <c r="E457" s="54">
        <v>965</v>
      </c>
      <c r="F457" s="54">
        <v>843</v>
      </c>
      <c r="G457" s="54">
        <v>843</v>
      </c>
      <c r="H457" s="54">
        <v>843</v>
      </c>
      <c r="I457" s="54">
        <v>828</v>
      </c>
      <c r="J457" s="54">
        <v>828</v>
      </c>
      <c r="K457" s="54">
        <v>828</v>
      </c>
      <c r="L457" s="54">
        <v>828</v>
      </c>
      <c r="M457" s="54">
        <v>828</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8</v>
      </c>
      <c r="F460" s="79">
        <v>7</v>
      </c>
      <c r="G460" s="79">
        <v>9</v>
      </c>
      <c r="H460" s="79">
        <v>7</v>
      </c>
      <c r="I460" s="79">
        <v>7</v>
      </c>
      <c r="J460" s="79">
        <v>7</v>
      </c>
      <c r="K460" s="79">
        <v>6</v>
      </c>
      <c r="L460" s="79">
        <v>8</v>
      </c>
      <c r="M460" s="79">
        <v>8</v>
      </c>
    </row>
    <row r="461" spans="1:13" ht="13.5">
      <c r="A461" s="103">
        <v>298</v>
      </c>
      <c r="C461" s="3" t="s">
        <v>450</v>
      </c>
      <c r="D461" s="9" t="s">
        <v>32</v>
      </c>
      <c r="E461" s="79">
        <v>3</v>
      </c>
      <c r="F461" s="79">
        <v>6</v>
      </c>
      <c r="G461" s="79">
        <v>5</v>
      </c>
      <c r="H461" s="79">
        <v>5</v>
      </c>
      <c r="I461" s="79">
        <v>5</v>
      </c>
      <c r="J461" s="79">
        <v>7</v>
      </c>
      <c r="K461" s="79">
        <v>6</v>
      </c>
      <c r="L461" s="79">
        <v>4</v>
      </c>
      <c r="M461" s="79">
        <v>3</v>
      </c>
    </row>
    <row r="462" spans="1:13" ht="13.5">
      <c r="A462" s="103">
        <v>298</v>
      </c>
      <c r="C462" s="3" t="s">
        <v>451</v>
      </c>
      <c r="D462" s="9" t="s">
        <v>33</v>
      </c>
      <c r="E462" s="79">
        <v>6</v>
      </c>
      <c r="F462" s="79">
        <v>8</v>
      </c>
      <c r="G462" s="79">
        <v>7</v>
      </c>
      <c r="H462" s="79">
        <v>8</v>
      </c>
      <c r="I462" s="79">
        <v>8</v>
      </c>
      <c r="J462" s="79">
        <v>8</v>
      </c>
      <c r="K462" s="79">
        <v>10</v>
      </c>
      <c r="L462" s="79">
        <v>7</v>
      </c>
      <c r="M462" s="79">
        <v>7</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122400</v>
      </c>
      <c r="F465" s="54">
        <v>47000</v>
      </c>
      <c r="G465" s="54">
        <v>113000</v>
      </c>
      <c r="H465" s="54">
        <v>42000</v>
      </c>
      <c r="I465" s="54">
        <v>0</v>
      </c>
      <c r="J465" s="54">
        <v>192600</v>
      </c>
      <c r="K465" s="54">
        <v>275000</v>
      </c>
      <c r="L465" s="54">
        <v>31500</v>
      </c>
      <c r="M465" s="54">
        <v>389245</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8000</v>
      </c>
      <c r="F467" s="54">
        <v>5000</v>
      </c>
      <c r="G467" s="54">
        <v>6000</v>
      </c>
      <c r="H467" s="54">
        <v>0</v>
      </c>
      <c r="I467" s="54">
        <v>0</v>
      </c>
      <c r="J467" s="54">
        <v>0</v>
      </c>
      <c r="K467" s="54">
        <v>0</v>
      </c>
      <c r="L467" s="54">
        <v>30000</v>
      </c>
      <c r="M467" s="54">
        <v>0</v>
      </c>
    </row>
    <row r="468" spans="1:13" ht="13.5">
      <c r="A468" s="103">
        <f>VALUE(MID(D468,8,4))</f>
        <v>1299</v>
      </c>
      <c r="C468" s="3" t="s">
        <v>452</v>
      </c>
      <c r="D468" s="9" t="s">
        <v>453</v>
      </c>
      <c r="E468" s="54">
        <v>130400</v>
      </c>
      <c r="F468" s="54">
        <v>52000</v>
      </c>
      <c r="G468" s="54">
        <v>119000</v>
      </c>
      <c r="H468" s="54">
        <v>42000</v>
      </c>
      <c r="I468" s="54">
        <v>0</v>
      </c>
      <c r="J468" s="54">
        <v>192600</v>
      </c>
      <c r="K468" s="54">
        <v>275000</v>
      </c>
      <c r="L468" s="54">
        <v>61500</v>
      </c>
      <c r="M468" s="54">
        <v>389245</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17500</v>
      </c>
      <c r="G470" s="54">
        <v>0</v>
      </c>
      <c r="H470" s="54">
        <v>0</v>
      </c>
      <c r="I470" s="54">
        <v>0</v>
      </c>
      <c r="J470" s="54">
        <v>0</v>
      </c>
      <c r="K470" s="54">
        <v>178833</v>
      </c>
      <c r="L470" s="54">
        <v>306833</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642.8631578947368</v>
      </c>
      <c r="F480" s="206">
        <v>661.4815618221259</v>
      </c>
      <c r="G480" s="206">
        <v>695.9318681318681</v>
      </c>
      <c r="H480" s="206">
        <v>789.5277161862527</v>
      </c>
      <c r="I480" s="206">
        <v>830.507900677201</v>
      </c>
      <c r="J480" s="206">
        <v>841.9379157427938</v>
      </c>
      <c r="K480" s="206">
        <v>929.8558758314856</v>
      </c>
      <c r="L480" s="206">
        <v>934.3047404063205</v>
      </c>
      <c r="M480" s="206">
        <v>928.3340857787811</v>
      </c>
    </row>
    <row r="481" spans="1:13" ht="13.5">
      <c r="A481" s="142"/>
      <c r="C481" s="3" t="s">
        <v>433</v>
      </c>
      <c r="D481" s="9" t="s">
        <v>334</v>
      </c>
      <c r="E481" s="206">
        <v>763.4126315789474</v>
      </c>
      <c r="F481" s="206">
        <v>765.0889370932755</v>
      </c>
      <c r="G481" s="206">
        <v>796.9846153846154</v>
      </c>
      <c r="H481" s="206">
        <v>895.5964523281597</v>
      </c>
      <c r="I481" s="206">
        <v>920.020316027088</v>
      </c>
      <c r="J481" s="206">
        <v>927.8093126385809</v>
      </c>
      <c r="K481" s="206">
        <v>1013.8314855875832</v>
      </c>
      <c r="L481" s="206">
        <v>1002.4243792325057</v>
      </c>
      <c r="M481" s="206">
        <v>1011.528216704289</v>
      </c>
    </row>
    <row r="482" spans="1:13" ht="13.5">
      <c r="A482" s="142"/>
      <c r="C482" s="3" t="s">
        <v>301</v>
      </c>
      <c r="D482" s="9" t="s">
        <v>334</v>
      </c>
      <c r="E482" s="206">
        <v>221.04</v>
      </c>
      <c r="F482" s="206">
        <v>269.69197396963125</v>
      </c>
      <c r="G482" s="206">
        <v>271.5252747252747</v>
      </c>
      <c r="H482" s="206">
        <v>369.2793791574279</v>
      </c>
      <c r="I482" s="206">
        <v>368.4785553047404</v>
      </c>
      <c r="J482" s="206">
        <v>377.35920177383593</v>
      </c>
      <c r="K482" s="206">
        <v>503.97117516629714</v>
      </c>
      <c r="L482" s="206">
        <v>509.6636568848758</v>
      </c>
      <c r="M482" s="206">
        <v>661.2121896162528</v>
      </c>
    </row>
    <row r="483" spans="1:13" ht="13.5">
      <c r="A483" s="142"/>
      <c r="C483" s="3" t="s">
        <v>434</v>
      </c>
      <c r="D483" s="9" t="s">
        <v>334</v>
      </c>
      <c r="E483" s="206">
        <v>80.29684210526315</v>
      </c>
      <c r="F483" s="206">
        <v>70.42299349240781</v>
      </c>
      <c r="G483" s="206">
        <v>157.35604395604395</v>
      </c>
      <c r="H483" s="206">
        <v>60.63636363636363</v>
      </c>
      <c r="I483" s="206">
        <v>80.86004514672686</v>
      </c>
      <c r="J483" s="206">
        <v>51.252771618625275</v>
      </c>
      <c r="K483" s="206">
        <v>142.8159645232816</v>
      </c>
      <c r="L483" s="206">
        <v>156.13769751693002</v>
      </c>
      <c r="M483" s="206">
        <v>163.99774266365688</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932369</v>
      </c>
      <c r="F486" s="54">
        <v>906478</v>
      </c>
      <c r="G486" s="54">
        <v>900501</v>
      </c>
      <c r="H486" s="54">
        <v>887677</v>
      </c>
      <c r="I486" s="54">
        <v>1148536</v>
      </c>
      <c r="J486" s="54">
        <v>1195783</v>
      </c>
      <c r="K486" s="54">
        <v>1324348</v>
      </c>
      <c r="L486" s="54">
        <v>1270903</v>
      </c>
      <c r="M486" s="54">
        <v>1461135</v>
      </c>
    </row>
    <row r="487" spans="1:13" ht="13.5">
      <c r="A487" s="142"/>
      <c r="C487" s="3" t="s">
        <v>303</v>
      </c>
      <c r="D487" s="9" t="s">
        <v>334</v>
      </c>
      <c r="E487" s="54">
        <v>6234</v>
      </c>
      <c r="F487" s="54">
        <v>65465</v>
      </c>
      <c r="G487" s="54">
        <v>19138</v>
      </c>
      <c r="H487" s="54">
        <v>25768</v>
      </c>
      <c r="I487" s="54">
        <v>26165</v>
      </c>
      <c r="J487" s="54">
        <v>65266</v>
      </c>
      <c r="K487" s="54">
        <v>49940</v>
      </c>
      <c r="L487" s="54">
        <v>51273</v>
      </c>
      <c r="M487" s="54">
        <v>41958</v>
      </c>
    </row>
    <row r="488" spans="1:13" ht="13.5">
      <c r="A488" s="142"/>
      <c r="C488" s="3" t="s">
        <v>311</v>
      </c>
      <c r="D488" s="9" t="s">
        <v>334</v>
      </c>
      <c r="E488" s="77">
        <v>0.5968345719790806</v>
      </c>
      <c r="F488" s="77">
        <v>0.44141482118491954</v>
      </c>
      <c r="G488" s="77">
        <v>0.48883763171594574</v>
      </c>
      <c r="H488" s="77">
        <v>0.533652158230131</v>
      </c>
      <c r="I488" s="77">
        <v>0.572764493205336</v>
      </c>
      <c r="J488" s="77">
        <v>0.6067562082018287</v>
      </c>
      <c r="K488" s="77">
        <v>0.6014913428898697</v>
      </c>
      <c r="L488" s="77">
        <v>0.5819219542348241</v>
      </c>
      <c r="M488" s="77">
        <v>0.5579577045274027</v>
      </c>
    </row>
    <row r="489" spans="1:13" ht="13.5">
      <c r="A489" s="142"/>
      <c r="C489" s="3" t="s">
        <v>304</v>
      </c>
      <c r="D489" s="9" t="s">
        <v>334</v>
      </c>
      <c r="E489" s="206">
        <v>1962.8821052631579</v>
      </c>
      <c r="F489" s="206">
        <v>1966.3297180043385</v>
      </c>
      <c r="G489" s="206">
        <v>1979.123076923077</v>
      </c>
      <c r="H489" s="206">
        <v>1968.2416851441242</v>
      </c>
      <c r="I489" s="206">
        <v>2592.6320541760724</v>
      </c>
      <c r="J489" s="206">
        <v>2651.4035476718404</v>
      </c>
      <c r="K489" s="206">
        <v>2936.470066518847</v>
      </c>
      <c r="L489" s="206">
        <v>2868.8555304740407</v>
      </c>
      <c r="M489" s="206">
        <v>3298.273137697517</v>
      </c>
    </row>
    <row r="490" spans="1:13" ht="13.5">
      <c r="A490" s="142"/>
      <c r="C490" s="3" t="s">
        <v>305</v>
      </c>
      <c r="D490" s="9" t="s">
        <v>334</v>
      </c>
      <c r="E490" s="206">
        <v>13.124210526315789</v>
      </c>
      <c r="F490" s="206">
        <v>142.0065075921909</v>
      </c>
      <c r="G490" s="206">
        <v>42.06153846153846</v>
      </c>
      <c r="H490" s="206">
        <v>57.13525498891352</v>
      </c>
      <c r="I490" s="206">
        <v>59.06320541760722</v>
      </c>
      <c r="J490" s="206">
        <v>144.7139689578714</v>
      </c>
      <c r="K490" s="206">
        <v>110.73170731707317</v>
      </c>
      <c r="L490" s="206">
        <v>115.74040632054177</v>
      </c>
      <c r="M490" s="206">
        <v>94.71331828442437</v>
      </c>
    </row>
    <row r="491" spans="1:4" ht="6" customHeight="1">
      <c r="A491" s="142"/>
      <c r="C491" s="3"/>
      <c r="D491" s="68"/>
    </row>
    <row r="492" spans="1:4" ht="15">
      <c r="A492" s="142"/>
      <c r="B492" s="16" t="s">
        <v>315</v>
      </c>
      <c r="C492" s="3"/>
      <c r="D492" s="57"/>
    </row>
    <row r="493" spans="1:13" ht="13.5">
      <c r="A493" s="142"/>
      <c r="C493" s="6" t="s">
        <v>317</v>
      </c>
      <c r="D493" s="9" t="s">
        <v>334</v>
      </c>
      <c r="E493" s="77">
        <v>0</v>
      </c>
      <c r="F493" s="77">
        <v>0.01235114975160379</v>
      </c>
      <c r="G493" s="77">
        <v>0.16938734408648265</v>
      </c>
      <c r="H493" s="77">
        <v>0.03537934351328604</v>
      </c>
      <c r="I493" s="77">
        <v>0.004986909362922329</v>
      </c>
      <c r="J493" s="77">
        <v>0</v>
      </c>
      <c r="K493" s="77">
        <v>0</v>
      </c>
      <c r="L493" s="77">
        <v>0.020516260488329767</v>
      </c>
      <c r="M493" s="77">
        <v>0.013677674589112237</v>
      </c>
    </row>
    <row r="494" spans="1:13" ht="13.5">
      <c r="A494" s="142"/>
      <c r="C494" s="6" t="s">
        <v>312</v>
      </c>
      <c r="D494" s="9" t="s">
        <v>334</v>
      </c>
      <c r="E494" s="77">
        <v>0</v>
      </c>
      <c r="F494" s="77">
        <v>0.18915705009899814</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0.19393479666365807</v>
      </c>
      <c r="F497" s="207">
        <v>0.1860952991958589</v>
      </c>
      <c r="G497" s="207">
        <v>0.20694741630252783</v>
      </c>
      <c r="H497" s="207">
        <v>0.2219170483936306</v>
      </c>
      <c r="I497" s="207">
        <v>0.18439543916802406</v>
      </c>
      <c r="J497" s="207">
        <v>0.19267193699956361</v>
      </c>
      <c r="K497" s="207">
        <v>0.19046686898837029</v>
      </c>
      <c r="L497" s="207">
        <v>0.19348503717333093</v>
      </c>
      <c r="M497" s="207">
        <v>0.15922090733601196</v>
      </c>
    </row>
    <row r="498" spans="1:13" ht="13.5">
      <c r="A498" s="142"/>
      <c r="B498" s="231" t="s">
        <v>351</v>
      </c>
      <c r="C498" s="229"/>
      <c r="D498" s="9" t="s">
        <v>334</v>
      </c>
      <c r="E498" s="207">
        <v>0.0014377252446885463</v>
      </c>
      <c r="F498" s="207">
        <v>0.0025784229662597375</v>
      </c>
      <c r="G498" s="207">
        <v>0.0015914054953486518</v>
      </c>
      <c r="H498" s="207">
        <v>0.0030076968620485495</v>
      </c>
      <c r="I498" s="207">
        <v>0.00019897255982959528</v>
      </c>
      <c r="J498" s="207">
        <v>0.0005195912278387237</v>
      </c>
      <c r="K498" s="207">
        <v>0.0005867995534509899</v>
      </c>
      <c r="L498" s="207">
        <v>0.0010298396385884606</v>
      </c>
      <c r="M498" s="207">
        <v>0.0016620839660196167</v>
      </c>
    </row>
    <row r="499" spans="1:13" ht="13.5">
      <c r="A499" s="142"/>
      <c r="C499" s="3" t="s">
        <v>352</v>
      </c>
      <c r="D499" s="9" t="s">
        <v>334</v>
      </c>
      <c r="E499" s="207">
        <v>0.4583309328570788</v>
      </c>
      <c r="F499" s="207">
        <v>0.43116013177522106</v>
      </c>
      <c r="G499" s="207">
        <v>0.47774842591370204</v>
      </c>
      <c r="H499" s="207">
        <v>0.4481007135957122</v>
      </c>
      <c r="I499" s="207">
        <v>0.37037965167272274</v>
      </c>
      <c r="J499" s="207">
        <v>0.3853743187976334</v>
      </c>
      <c r="K499" s="207">
        <v>0.34738896907675354</v>
      </c>
      <c r="L499" s="207">
        <v>0.35755583479184433</v>
      </c>
      <c r="M499" s="207">
        <v>0.2988541570682898</v>
      </c>
    </row>
    <row r="500" spans="1:13" ht="13.5">
      <c r="A500" s="142"/>
      <c r="C500" s="3" t="s">
        <v>353</v>
      </c>
      <c r="D500" s="9" t="s">
        <v>334</v>
      </c>
      <c r="E500" s="207">
        <v>0.1385036391220018</v>
      </c>
      <c r="F500" s="207">
        <v>0.12165058099894985</v>
      </c>
      <c r="G500" s="207">
        <v>0.11077816134172148</v>
      </c>
      <c r="H500" s="207">
        <v>0.10512417811847559</v>
      </c>
      <c r="I500" s="207">
        <v>0.20525548176920186</v>
      </c>
      <c r="J500" s="207">
        <v>0.2213818894041953</v>
      </c>
      <c r="K500" s="207">
        <v>0.2541023738131162</v>
      </c>
      <c r="L500" s="207">
        <v>0.23655505317955391</v>
      </c>
      <c r="M500" s="207">
        <v>0.2668409409261366</v>
      </c>
    </row>
    <row r="501" spans="1:13" ht="13.5">
      <c r="A501" s="142"/>
      <c r="C501" s="3" t="s">
        <v>354</v>
      </c>
      <c r="D501" s="9" t="s">
        <v>334</v>
      </c>
      <c r="E501" s="207">
        <v>0.003990551725462332</v>
      </c>
      <c r="F501" s="207">
        <v>0.03992347669966739</v>
      </c>
      <c r="G501" s="207">
        <v>0.012507728283360369</v>
      </c>
      <c r="H501" s="207">
        <v>0.016059331276681937</v>
      </c>
      <c r="I501" s="207">
        <v>0.013113644906653302</v>
      </c>
      <c r="J501" s="207">
        <v>0.03311683698840053</v>
      </c>
      <c r="K501" s="207">
        <v>0.0226817102936087</v>
      </c>
      <c r="L501" s="207">
        <v>0.023968664452721805</v>
      </c>
      <c r="M501" s="207">
        <v>0.01624451876222946</v>
      </c>
    </row>
    <row r="502" spans="1:13" ht="13.5">
      <c r="A502" s="142"/>
      <c r="C502" s="3" t="s">
        <v>355</v>
      </c>
      <c r="D502" s="9" t="s">
        <v>334</v>
      </c>
      <c r="E502" s="207">
        <v>0.0014966169287986737</v>
      </c>
      <c r="F502" s="207">
        <v>0.02179035738113214</v>
      </c>
      <c r="G502" s="207">
        <v>0.012844962466358276</v>
      </c>
      <c r="H502" s="207">
        <v>0.019062665544856812</v>
      </c>
      <c r="I502" s="207">
        <v>0.01733817817316126</v>
      </c>
      <c r="J502" s="207">
        <v>0.009708846243619278</v>
      </c>
      <c r="K502" s="207">
        <v>0.004091700601424124</v>
      </c>
      <c r="L502" s="207">
        <v>0.003497621505183324</v>
      </c>
      <c r="M502" s="207">
        <v>0.08197949438267499</v>
      </c>
    </row>
    <row r="503" spans="1:13" ht="13.5">
      <c r="A503" s="142"/>
      <c r="C503" s="3" t="s">
        <v>356</v>
      </c>
      <c r="D503" s="9" t="s">
        <v>334</v>
      </c>
      <c r="E503" s="207">
        <v>0.09162457831633797</v>
      </c>
      <c r="F503" s="207">
        <v>0.0956193642735958</v>
      </c>
      <c r="G503" s="207">
        <v>0.12753530175270278</v>
      </c>
      <c r="H503" s="207">
        <v>0.12083886447913746</v>
      </c>
      <c r="I503" s="207">
        <v>0.09976544292695151</v>
      </c>
      <c r="J503" s="207">
        <v>0.09808502217396158</v>
      </c>
      <c r="K503" s="207">
        <v>0.13248453292663098</v>
      </c>
      <c r="L503" s="207">
        <v>0.13788070876153719</v>
      </c>
      <c r="M503" s="207">
        <v>0.1415338251315768</v>
      </c>
    </row>
    <row r="504" spans="1:13" ht="13.5">
      <c r="A504" s="142"/>
      <c r="C504" s="3" t="s">
        <v>357</v>
      </c>
      <c r="D504" s="9" t="s">
        <v>334</v>
      </c>
      <c r="E504" s="207">
        <v>0.004329819036096761</v>
      </c>
      <c r="F504" s="207">
        <v>0.0033754898576744672</v>
      </c>
      <c r="G504" s="207">
        <v>0.0007169494161796596</v>
      </c>
      <c r="H504" s="207">
        <v>0.023638403290642235</v>
      </c>
      <c r="I504" s="207">
        <v>0.01909334669840872</v>
      </c>
      <c r="J504" s="207">
        <v>0.027698677680918216</v>
      </c>
      <c r="K504" s="207">
        <v>0.02041853523567814</v>
      </c>
      <c r="L504" s="207">
        <v>0.021442448652934223</v>
      </c>
      <c r="M504" s="207">
        <v>0.015433028430811544</v>
      </c>
    </row>
    <row r="505" spans="1:13" ht="13.5">
      <c r="A505" s="142"/>
      <c r="C505" s="3" t="s">
        <v>358</v>
      </c>
      <c r="D505" s="9" t="s">
        <v>334</v>
      </c>
      <c r="E505" s="207">
        <v>0.016651623682138537</v>
      </c>
      <c r="F505" s="207">
        <v>0.021942818530981935</v>
      </c>
      <c r="G505" s="207">
        <v>0.02768195940902977</v>
      </c>
      <c r="H505" s="207">
        <v>0.03143373531519741</v>
      </c>
      <c r="I505" s="207">
        <v>0.02186643277784739</v>
      </c>
      <c r="J505" s="207">
        <v>0.026647824719146732</v>
      </c>
      <c r="K505" s="207">
        <v>0.023844409099208184</v>
      </c>
      <c r="L505" s="207">
        <v>0.01537840880192673</v>
      </c>
      <c r="M505" s="207">
        <v>0.01622554785276406</v>
      </c>
    </row>
    <row r="506" spans="1:13" ht="13.5">
      <c r="A506" s="142"/>
      <c r="C506" s="3" t="s">
        <v>359</v>
      </c>
      <c r="D506" s="9" t="s">
        <v>334</v>
      </c>
      <c r="E506" s="207">
        <v>0.08969971642373847</v>
      </c>
      <c r="F506" s="207">
        <v>0.07586405832065873</v>
      </c>
      <c r="G506" s="207">
        <v>0.021647689619069155</v>
      </c>
      <c r="H506" s="207">
        <v>0.010817363123617214</v>
      </c>
      <c r="I506" s="207">
        <v>0.0685934093471996</v>
      </c>
      <c r="J506" s="207">
        <v>0.004795055764722597</v>
      </c>
      <c r="K506" s="207">
        <v>0.003934100411758882</v>
      </c>
      <c r="L506" s="207">
        <v>0.009206383042379094</v>
      </c>
      <c r="M506" s="207">
        <v>0.0020054961434851186</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3295.4778947368422</v>
      </c>
      <c r="F510" s="206">
        <v>4628.043383947939</v>
      </c>
      <c r="G510" s="206">
        <v>3684.079120879121</v>
      </c>
      <c r="H510" s="206">
        <v>3570.980044345898</v>
      </c>
      <c r="I510" s="206">
        <v>4370.848758465011</v>
      </c>
      <c r="J510" s="206">
        <v>4284.454545454545</v>
      </c>
      <c r="K510" s="206">
        <v>4472.427937915742</v>
      </c>
      <c r="L510" s="206">
        <v>4975.169300225733</v>
      </c>
      <c r="M510" s="206">
        <v>5353.738148984198</v>
      </c>
    </row>
    <row r="511" spans="1:13" ht="13.5">
      <c r="A511" s="142"/>
      <c r="C511" s="6" t="s">
        <v>309</v>
      </c>
      <c r="D511" s="9" t="s">
        <v>334</v>
      </c>
      <c r="E511" s="206">
        <v>1622.1264248704663</v>
      </c>
      <c r="F511" s="206">
        <v>2530.8754448398577</v>
      </c>
      <c r="G511" s="206">
        <v>1988.4412811387901</v>
      </c>
      <c r="H511" s="206">
        <v>1910.453143534994</v>
      </c>
      <c r="I511" s="206">
        <v>2338.509661835749</v>
      </c>
      <c r="J511" s="206">
        <v>2333.6823671497586</v>
      </c>
      <c r="K511" s="206">
        <v>2436.06884057971</v>
      </c>
      <c r="L511" s="206">
        <v>2661.8357487922704</v>
      </c>
      <c r="M511" s="206">
        <v>2864.3792270531403</v>
      </c>
    </row>
    <row r="512" spans="1:13" ht="13.5">
      <c r="A512" s="142"/>
      <c r="C512" s="6" t="s">
        <v>472</v>
      </c>
      <c r="D512" s="9" t="s">
        <v>334</v>
      </c>
      <c r="E512" s="206">
        <v>270.09684210526314</v>
      </c>
      <c r="F512" s="206">
        <v>319.0889370932755</v>
      </c>
      <c r="G512" s="206">
        <v>355.1252747252747</v>
      </c>
      <c r="H512" s="206">
        <v>455.2838137472284</v>
      </c>
      <c r="I512" s="206">
        <v>399.5620767494357</v>
      </c>
      <c r="J512" s="206">
        <v>545.9290465631929</v>
      </c>
      <c r="K512" s="206">
        <v>408.3636363636364</v>
      </c>
      <c r="L512" s="206">
        <v>508.87584650112865</v>
      </c>
      <c r="M512" s="206">
        <v>709.4492099322799</v>
      </c>
    </row>
    <row r="513" spans="1:13" ht="13.5">
      <c r="A513" s="142"/>
      <c r="C513" s="6" t="s">
        <v>318</v>
      </c>
      <c r="D513" s="9" t="s">
        <v>334</v>
      </c>
      <c r="E513" s="206">
        <v>119.47578947368422</v>
      </c>
      <c r="F513" s="206">
        <v>167.41431670281995</v>
      </c>
      <c r="G513" s="206">
        <v>217.16923076923078</v>
      </c>
      <c r="H513" s="206">
        <v>182.97339246119734</v>
      </c>
      <c r="I513" s="206">
        <v>136.117381489842</v>
      </c>
      <c r="J513" s="206">
        <v>168.67849223946786</v>
      </c>
      <c r="K513" s="206">
        <v>128.51662971175168</v>
      </c>
      <c r="L513" s="206">
        <v>187.41309255079005</v>
      </c>
      <c r="M513" s="206">
        <v>185.85553047404062</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0.31539359837276215</v>
      </c>
      <c r="F517" s="208">
        <v>0.26105680356667454</v>
      </c>
      <c r="G517" s="208">
        <v>0.2880234284023443</v>
      </c>
      <c r="H517" s="208">
        <v>0.3019319322054105</v>
      </c>
      <c r="I517" s="208">
        <v>0.27678555750545114</v>
      </c>
      <c r="J517" s="208">
        <v>0.29750156420701046</v>
      </c>
      <c r="K517" s="208">
        <v>0.2854375044929142</v>
      </c>
      <c r="L517" s="208">
        <v>0.27301588021778583</v>
      </c>
      <c r="M517" s="208">
        <v>0.2717461607804677</v>
      </c>
    </row>
    <row r="518" spans="1:13" ht="13.5">
      <c r="A518" s="142"/>
      <c r="C518" s="3" t="s">
        <v>396</v>
      </c>
      <c r="D518" s="9" t="s">
        <v>334</v>
      </c>
      <c r="E518" s="208">
        <v>0.0139738538041284</v>
      </c>
      <c r="F518" s="208">
        <v>0.010517321544409073</v>
      </c>
      <c r="G518" s="208">
        <v>0.011043062634824276</v>
      </c>
      <c r="H518" s="208">
        <v>0.008984720387057036</v>
      </c>
      <c r="I518" s="208">
        <v>0.005497121809484756</v>
      </c>
      <c r="J518" s="208">
        <v>0.00567875716313657</v>
      </c>
      <c r="K518" s="208">
        <v>0.010436450981996118</v>
      </c>
      <c r="L518" s="208">
        <v>0.015578493647912885</v>
      </c>
      <c r="M518" s="208">
        <v>0.013090155356523954</v>
      </c>
    </row>
    <row r="519" spans="1:13" ht="13.5">
      <c r="A519" s="142"/>
      <c r="C519" s="3" t="s">
        <v>387</v>
      </c>
      <c r="D519" s="9" t="s">
        <v>334</v>
      </c>
      <c r="E519" s="208">
        <v>0.24283100542242256</v>
      </c>
      <c r="F519" s="208">
        <v>0.1614846395266432</v>
      </c>
      <c r="G519" s="208">
        <v>0.30914907985415113</v>
      </c>
      <c r="H519" s="208">
        <v>0.2790565981501535</v>
      </c>
      <c r="I519" s="208">
        <v>0.286690602524627</v>
      </c>
      <c r="J519" s="208">
        <v>0.22576695307999994</v>
      </c>
      <c r="K519" s="208">
        <v>0.2322002513553108</v>
      </c>
      <c r="L519" s="208">
        <v>0.24497050816696914</v>
      </c>
      <c r="M519" s="208">
        <v>0.22099788085032462</v>
      </c>
    </row>
    <row r="520" spans="1:13" ht="13.5">
      <c r="A520" s="142"/>
      <c r="C520" s="3" t="s">
        <v>388</v>
      </c>
      <c r="D520" s="9" t="s">
        <v>334</v>
      </c>
      <c r="E520" s="208">
        <v>0.18000679719321916</v>
      </c>
      <c r="F520" s="208">
        <v>0.1712145329238707</v>
      </c>
      <c r="G520" s="208">
        <v>0.1883172975965485</v>
      </c>
      <c r="H520" s="208">
        <v>0.21819520748681165</v>
      </c>
      <c r="I520" s="208">
        <v>0.1740744910617543</v>
      </c>
      <c r="J520" s="208">
        <v>0.2054583967512106</v>
      </c>
      <c r="K520" s="208">
        <v>0.165294127854085</v>
      </c>
      <c r="L520" s="208">
        <v>0.17701315789473684</v>
      </c>
      <c r="M520" s="208">
        <v>0.14343978553834244</v>
      </c>
    </row>
    <row r="521" spans="1:13" ht="13.5">
      <c r="A521" s="142"/>
      <c r="C521" s="3" t="s">
        <v>394</v>
      </c>
      <c r="D521" s="9" t="s">
        <v>334</v>
      </c>
      <c r="E521" s="208">
        <v>0.0023783787927571564</v>
      </c>
      <c r="F521" s="208">
        <v>0.004941580330794815</v>
      </c>
      <c r="G521" s="208">
        <v>0.005312434377565241</v>
      </c>
      <c r="H521" s="208">
        <v>0.005580833921138123</v>
      </c>
      <c r="I521" s="208">
        <v>0.004639810441226141</v>
      </c>
      <c r="J521" s="208">
        <v>0.001999183351972712</v>
      </c>
      <c r="K521" s="208">
        <v>0.00982962869317548</v>
      </c>
      <c r="L521" s="208">
        <v>0.004265426497277677</v>
      </c>
      <c r="M521" s="208">
        <v>0.004760286477328977</v>
      </c>
    </row>
    <row r="522" spans="1:13" ht="13.5">
      <c r="A522" s="142"/>
      <c r="C522" s="3" t="s">
        <v>395</v>
      </c>
      <c r="D522" s="9" t="s">
        <v>334</v>
      </c>
      <c r="E522" s="208">
        <v>0.19148344909004492</v>
      </c>
      <c r="F522" s="208">
        <v>0.15196425826143364</v>
      </c>
      <c r="G522" s="208">
        <v>0.12234288795983429</v>
      </c>
      <c r="H522" s="208">
        <v>0.1258612168055873</v>
      </c>
      <c r="I522" s="208">
        <v>0.22666744478863143</v>
      </c>
      <c r="J522" s="208">
        <v>0.22990401539314254</v>
      </c>
      <c r="K522" s="208">
        <v>0.25458673865244796</v>
      </c>
      <c r="L522" s="208">
        <v>0.2554469147005445</v>
      </c>
      <c r="M522" s="208">
        <v>0.3160551940248918</v>
      </c>
    </row>
    <row r="523" spans="1:13" ht="13.5">
      <c r="A523" s="142"/>
      <c r="C523" s="3" t="s">
        <v>397</v>
      </c>
      <c r="D523" s="9" t="s">
        <v>334</v>
      </c>
      <c r="E523" s="208">
        <v>0.022280611645176293</v>
      </c>
      <c r="F523" s="208">
        <v>0.02565656508843568</v>
      </c>
      <c r="G523" s="208">
        <v>0.04790497394192773</v>
      </c>
      <c r="H523" s="208">
        <v>0.04225426448235096</v>
      </c>
      <c r="I523" s="208">
        <v>0.025644971868825164</v>
      </c>
      <c r="J523" s="208">
        <v>0.03369113005352719</v>
      </c>
      <c r="K523" s="208">
        <v>0.0182988649349426</v>
      </c>
      <c r="L523" s="208">
        <v>0.02209119782214156</v>
      </c>
      <c r="M523" s="208">
        <v>0.021624940022076936</v>
      </c>
    </row>
    <row r="524" spans="1:13" ht="13.5">
      <c r="A524" s="142"/>
      <c r="C524" s="3" t="s">
        <v>398</v>
      </c>
      <c r="D524" s="9" t="s">
        <v>334</v>
      </c>
      <c r="E524" s="208">
        <v>0.03165230567948934</v>
      </c>
      <c r="F524" s="208">
        <v>0.21316429875773835</v>
      </c>
      <c r="G524" s="208">
        <v>0.027906835232804537</v>
      </c>
      <c r="H524" s="208">
        <v>0.018135226561491004</v>
      </c>
      <c r="I524" s="208">
        <v>0</v>
      </c>
      <c r="J524" s="208">
        <v>0</v>
      </c>
      <c r="K524" s="208">
        <v>0.023916433035127773</v>
      </c>
      <c r="L524" s="208">
        <v>0.007618421052631579</v>
      </c>
      <c r="M524" s="208">
        <v>0.008285596950043555</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0.22770597284189115</v>
      </c>
      <c r="F532" s="208">
        <v>0.3660425361185792</v>
      </c>
      <c r="G532" s="208">
        <v>0.20735675219059618</v>
      </c>
      <c r="H532" s="208">
        <v>0.17335480890549093</v>
      </c>
      <c r="I532" s="208">
        <v>0.16346655401113266</v>
      </c>
      <c r="J532" s="208">
        <v>0.15586126091904473</v>
      </c>
      <c r="K532" s="208">
        <v>0.15764390339428824</v>
      </c>
      <c r="L532" s="208">
        <v>0.18650725952813066</v>
      </c>
      <c r="M532" s="208">
        <v>0.14457904984850567</v>
      </c>
    </row>
    <row r="533" spans="1:13" ht="13.5">
      <c r="A533" s="142"/>
      <c r="C533" s="3" t="s">
        <v>96</v>
      </c>
      <c r="D533" s="9" t="s">
        <v>334</v>
      </c>
      <c r="E533" s="208">
        <v>0.13390023457982614</v>
      </c>
      <c r="F533" s="208">
        <v>0.10978154493402477</v>
      </c>
      <c r="G533" s="208">
        <v>0.13106888208006415</v>
      </c>
      <c r="H533" s="208">
        <v>0.14858628808726665</v>
      </c>
      <c r="I533" s="208">
        <v>0.14025097532079456</v>
      </c>
      <c r="J533" s="208">
        <v>0.12775262913570382</v>
      </c>
      <c r="K533" s="208">
        <v>0.11769278630088767</v>
      </c>
      <c r="L533" s="208">
        <v>0.13033303085299455</v>
      </c>
      <c r="M533" s="208">
        <v>0.06623586565957164</v>
      </c>
    </row>
    <row r="534" spans="1:13" ht="13.5">
      <c r="A534" s="142"/>
      <c r="C534" s="6" t="s">
        <v>97</v>
      </c>
      <c r="D534" s="9" t="s">
        <v>334</v>
      </c>
      <c r="E534" s="208">
        <v>0.13316238136853564</v>
      </c>
      <c r="F534" s="208">
        <v>0.1011076489270354</v>
      </c>
      <c r="G534" s="208">
        <v>0.1924365967966707</v>
      </c>
      <c r="H534" s="208">
        <v>0.1560224326177017</v>
      </c>
      <c r="I534" s="208">
        <v>0.11927163652476959</v>
      </c>
      <c r="J534" s="208">
        <v>0.1339887563402783</v>
      </c>
      <c r="K534" s="208">
        <v>0.15052117804830287</v>
      </c>
      <c r="L534" s="208">
        <v>0.1161057168784029</v>
      </c>
      <c r="M534" s="208">
        <v>0.12121822856627255</v>
      </c>
    </row>
    <row r="535" spans="1:13" ht="13.5">
      <c r="A535" s="142"/>
      <c r="C535" s="6" t="s">
        <v>98</v>
      </c>
      <c r="D535" s="9" t="s">
        <v>334</v>
      </c>
      <c r="E535" s="208">
        <v>0.09810509073997414</v>
      </c>
      <c r="F535" s="208">
        <v>0.08089136866260954</v>
      </c>
      <c r="G535" s="208">
        <v>0.11531293549433977</v>
      </c>
      <c r="H535" s="208">
        <v>0.1429992449606088</v>
      </c>
      <c r="I535" s="208">
        <v>0.11224426556820635</v>
      </c>
      <c r="J535" s="208">
        <v>0.14767977253920092</v>
      </c>
      <c r="K535" s="208">
        <v>0.11166075461127926</v>
      </c>
      <c r="L535" s="208">
        <v>0.12078901996370237</v>
      </c>
      <c r="M535" s="208">
        <v>0.1486520673304364</v>
      </c>
    </row>
    <row r="536" spans="1:13" ht="13.5">
      <c r="A536" s="142"/>
      <c r="C536" s="6" t="s">
        <v>99</v>
      </c>
      <c r="D536" s="9" t="s">
        <v>334</v>
      </c>
      <c r="E536" s="208">
        <v>0.05432580020340473</v>
      </c>
      <c r="F536" s="208">
        <v>0.0466902707627929</v>
      </c>
      <c r="G536" s="208">
        <v>0.05204813584559876</v>
      </c>
      <c r="H536" s="208">
        <v>0.05981700229492236</v>
      </c>
      <c r="I536" s="208">
        <v>0.05105495779032643</v>
      </c>
      <c r="J536" s="208">
        <v>0.08037203544604353</v>
      </c>
      <c r="K536" s="208">
        <v>0.08307367387763905</v>
      </c>
      <c r="L536" s="208">
        <v>0.08116061705989111</v>
      </c>
      <c r="M536" s="208">
        <v>0.10565306155147391</v>
      </c>
    </row>
    <row r="537" spans="1:13" ht="13.5">
      <c r="A537" s="142"/>
      <c r="C537" s="6" t="s">
        <v>100</v>
      </c>
      <c r="D537" s="9" t="s">
        <v>334</v>
      </c>
      <c r="E537" s="208">
        <v>0.2173095891531106</v>
      </c>
      <c r="F537" s="208">
        <v>0.2212387182169627</v>
      </c>
      <c r="G537" s="208">
        <v>0.2342374911707997</v>
      </c>
      <c r="H537" s="208">
        <v>0.23975294813078077</v>
      </c>
      <c r="I537" s="208">
        <v>0.3349675616102167</v>
      </c>
      <c r="J537" s="208">
        <v>0.24579708314853524</v>
      </c>
      <c r="K537" s="208">
        <v>0.26090681262130866</v>
      </c>
      <c r="L537" s="208">
        <v>0.25009029038112524</v>
      </c>
      <c r="M537" s="208">
        <v>0.30232288487696196</v>
      </c>
    </row>
    <row r="538" spans="1:13" ht="13.5">
      <c r="A538" s="142"/>
      <c r="C538" s="6" t="s">
        <v>101</v>
      </c>
      <c r="D538" s="9" t="s">
        <v>334</v>
      </c>
      <c r="E538" s="208">
        <v>0</v>
      </c>
      <c r="F538" s="208">
        <v>0</v>
      </c>
      <c r="G538" s="208">
        <v>0</v>
      </c>
      <c r="H538" s="208">
        <v>0</v>
      </c>
      <c r="I538" s="208">
        <v>0</v>
      </c>
      <c r="J538" s="208">
        <v>0.04475055232421237</v>
      </c>
      <c r="K538" s="208">
        <v>0.04631382726882872</v>
      </c>
      <c r="L538" s="208">
        <v>0.04222686025408348</v>
      </c>
      <c r="M538" s="208">
        <v>0.049905005089163665</v>
      </c>
    </row>
    <row r="539" spans="1:13" ht="13.5">
      <c r="A539" s="142"/>
      <c r="C539" s="6" t="s">
        <v>102</v>
      </c>
      <c r="D539" s="9" t="s">
        <v>334</v>
      </c>
      <c r="E539" s="208">
        <v>0.1354909311132576</v>
      </c>
      <c r="F539" s="208">
        <v>0.07424791237799551</v>
      </c>
      <c r="G539" s="208">
        <v>0.06753920642193077</v>
      </c>
      <c r="H539" s="208">
        <v>0.07946727500322878</v>
      </c>
      <c r="I539" s="208">
        <v>0.07874404917455376</v>
      </c>
      <c r="J539" s="208">
        <v>0.06379791014698112</v>
      </c>
      <c r="K539" s="208">
        <v>0.07218706387746553</v>
      </c>
      <c r="L539" s="208">
        <v>0.07278720508166969</v>
      </c>
      <c r="M539" s="208">
        <v>0.06143383707761417</v>
      </c>
    </row>
    <row r="540" spans="1:13" ht="13.5">
      <c r="A540" s="142"/>
      <c r="C540" s="6" t="s">
        <v>103</v>
      </c>
      <c r="D540" s="9" t="s">
        <v>334</v>
      </c>
      <c r="E540" s="208">
        <v>0</v>
      </c>
      <c r="F540" s="208">
        <v>0</v>
      </c>
      <c r="G540" s="208">
        <v>0</v>
      </c>
      <c r="H540" s="208">
        <v>0</v>
      </c>
      <c r="I540" s="208">
        <v>0</v>
      </c>
      <c r="J540" s="208">
        <v>0</v>
      </c>
      <c r="K540" s="208">
        <v>0</v>
      </c>
      <c r="L540" s="208">
        <v>0</v>
      </c>
      <c r="M540" s="208">
        <v>0</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388.6421052631579</v>
      </c>
      <c r="F546" s="206">
        <v>278.1540130151844</v>
      </c>
      <c r="G546" s="206">
        <v>58.613186813186815</v>
      </c>
      <c r="H546" s="206">
        <v>714.7339246119734</v>
      </c>
      <c r="I546" s="206">
        <v>227.37923250564333</v>
      </c>
      <c r="J546" s="206">
        <v>2020.7738359201774</v>
      </c>
      <c r="K546" s="206">
        <v>5658.119733924612</v>
      </c>
      <c r="L546" s="206">
        <v>5418.9390519187355</v>
      </c>
      <c r="M546" s="206">
        <v>2256.993227990971</v>
      </c>
    </row>
    <row r="547" spans="1:13" ht="13.5">
      <c r="A547" s="142"/>
      <c r="C547" s="6" t="s">
        <v>475</v>
      </c>
      <c r="D547" s="9" t="s">
        <v>334</v>
      </c>
      <c r="E547" s="206">
        <v>191.30051813471502</v>
      </c>
      <c r="F547" s="206">
        <v>152.1103202846975</v>
      </c>
      <c r="G547" s="206">
        <v>31.63582443653618</v>
      </c>
      <c r="H547" s="206">
        <v>382.37841043890865</v>
      </c>
      <c r="I547" s="206">
        <v>121.65338164251207</v>
      </c>
      <c r="J547" s="206">
        <v>1100.6871980676328</v>
      </c>
      <c r="K547" s="206">
        <v>3081.8985507246375</v>
      </c>
      <c r="L547" s="206">
        <v>2899.263285024155</v>
      </c>
      <c r="M547" s="206">
        <v>1207.5458937198068</v>
      </c>
    </row>
    <row r="548" spans="1:13" ht="13.5">
      <c r="A548" s="142"/>
      <c r="C548" s="6" t="s">
        <v>476</v>
      </c>
      <c r="D548" s="9" t="s">
        <v>334</v>
      </c>
      <c r="E548" s="77">
        <v>0.29233335026498025</v>
      </c>
      <c r="F548" s="77">
        <v>0</v>
      </c>
      <c r="G548" s="77">
        <v>1</v>
      </c>
      <c r="H548" s="77">
        <v>0.8079455095555927</v>
      </c>
      <c r="I548" s="77">
        <v>0.6453640521437132</v>
      </c>
      <c r="J548" s="77">
        <v>0.8265040937590674</v>
      </c>
      <c r="K548" s="77">
        <v>0.7984870276024019</v>
      </c>
      <c r="L548" s="77">
        <v>1</v>
      </c>
      <c r="M548" s="77">
        <v>0.7685782921351831</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0.29233335026498025</v>
      </c>
      <c r="F550" s="77">
        <v>0</v>
      </c>
      <c r="G550" s="77">
        <v>1</v>
      </c>
      <c r="H550" s="77">
        <v>0.8079455095555927</v>
      </c>
      <c r="I550" s="77">
        <v>0.6453640521437132</v>
      </c>
      <c r="J550" s="77">
        <v>0.8265040937590674</v>
      </c>
      <c r="K550" s="77">
        <v>0.7984870276024019</v>
      </c>
      <c r="L550" s="77">
        <v>1</v>
      </c>
      <c r="M550" s="77">
        <v>0.7685782921351831</v>
      </c>
    </row>
    <row r="551" spans="1:13" ht="13.5">
      <c r="A551" s="142"/>
      <c r="C551" s="6" t="s">
        <v>478</v>
      </c>
      <c r="D551" s="9" t="s">
        <v>334</v>
      </c>
      <c r="E551" s="77">
        <v>0</v>
      </c>
      <c r="F551" s="77">
        <v>0</v>
      </c>
      <c r="G551" s="77">
        <v>0</v>
      </c>
      <c r="H551" s="77">
        <v>0</v>
      </c>
      <c r="I551" s="77">
        <v>0</v>
      </c>
      <c r="J551" s="77">
        <v>0</v>
      </c>
      <c r="K551" s="77">
        <v>0</v>
      </c>
      <c r="L551" s="77">
        <v>0</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v>
      </c>
      <c r="I553" s="77">
        <v>0</v>
      </c>
      <c r="J553" s="77">
        <v>0.17349590624093256</v>
      </c>
      <c r="K553" s="77">
        <v>0.2015129723975981</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v>
      </c>
      <c r="F555" s="77">
        <v>0</v>
      </c>
      <c r="G555" s="77">
        <v>0</v>
      </c>
      <c r="H555" s="77">
        <v>0</v>
      </c>
      <c r="I555" s="77">
        <v>0</v>
      </c>
      <c r="J555" s="77">
        <v>0</v>
      </c>
      <c r="K555" s="77">
        <v>0</v>
      </c>
      <c r="L555" s="77">
        <v>0</v>
      </c>
      <c r="M555" s="77">
        <v>0</v>
      </c>
    </row>
    <row r="556" spans="1:13" ht="28.5" customHeight="1">
      <c r="A556" s="142"/>
      <c r="B556" s="235" t="s">
        <v>481</v>
      </c>
      <c r="C556" s="236"/>
      <c r="D556" s="9" t="s">
        <v>334</v>
      </c>
      <c r="E556" s="77">
        <v>0.5171856216454175</v>
      </c>
      <c r="F556" s="77">
        <v>0.060650415051006996</v>
      </c>
      <c r="G556" s="77">
        <v>0</v>
      </c>
      <c r="H556" s="77">
        <v>0.19205449044440728</v>
      </c>
      <c r="I556" s="77">
        <v>0.3546359478562868</v>
      </c>
      <c r="J556" s="77">
        <v>0</v>
      </c>
      <c r="K556" s="77">
        <v>0</v>
      </c>
      <c r="L556" s="77">
        <v>0</v>
      </c>
      <c r="M556" s="77">
        <v>0.23142170786481686</v>
      </c>
    </row>
    <row r="557" spans="1:13" ht="13.5">
      <c r="A557" s="142"/>
      <c r="C557" s="6" t="s">
        <v>624</v>
      </c>
      <c r="D557" s="9" t="s">
        <v>334</v>
      </c>
      <c r="E557" s="77">
        <v>0.19048102808960227</v>
      </c>
      <c r="F557" s="77">
        <v>0.939349584948993</v>
      </c>
      <c r="G557" s="77">
        <v>0</v>
      </c>
      <c r="H557" s="77">
        <v>0</v>
      </c>
      <c r="I557" s="77">
        <v>0</v>
      </c>
      <c r="J557" s="77">
        <v>0</v>
      </c>
      <c r="K557" s="77">
        <v>0</v>
      </c>
      <c r="L557" s="77">
        <v>0</v>
      </c>
      <c r="M557" s="77">
        <v>0</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0.26812924893691936</v>
      </c>
      <c r="F560" s="212">
        <v>0.8111035725147977</v>
      </c>
      <c r="G560" s="212">
        <v>0</v>
      </c>
      <c r="H560" s="212">
        <v>0.49824877072701607</v>
      </c>
      <c r="I560" s="212">
        <v>0</v>
      </c>
      <c r="J560" s="212">
        <v>0.15681244369733885</v>
      </c>
      <c r="K560" s="212">
        <v>0.01802327130682041</v>
      </c>
      <c r="L560" s="212">
        <v>0.014099450551739364</v>
      </c>
      <c r="M560" s="212">
        <v>0.03763572062953569</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0.18822575236490965</v>
      </c>
      <c r="G562" s="212">
        <v>0.9248940717687202</v>
      </c>
      <c r="H562" s="212">
        <v>0.09343095130993191</v>
      </c>
      <c r="I562" s="212">
        <v>0</v>
      </c>
      <c r="J562" s="212">
        <v>0.14873009724930297</v>
      </c>
      <c r="K562" s="212">
        <v>0.00028293620376422713</v>
      </c>
      <c r="L562" s="212">
        <v>0</v>
      </c>
      <c r="M562" s="212">
        <v>0</v>
      </c>
    </row>
    <row r="563" spans="1:13" ht="13.5">
      <c r="A563" s="142"/>
      <c r="C563" s="6" t="s">
        <v>486</v>
      </c>
      <c r="D563" s="9" t="s">
        <v>334</v>
      </c>
      <c r="E563" s="212">
        <v>0</v>
      </c>
      <c r="F563" s="212">
        <v>0</v>
      </c>
      <c r="G563" s="212">
        <v>0</v>
      </c>
      <c r="H563" s="212">
        <v>0.40832027796305204</v>
      </c>
      <c r="I563" s="212">
        <v>1</v>
      </c>
      <c r="J563" s="212">
        <v>0.6922519857489118</v>
      </c>
      <c r="K563" s="212">
        <v>0.9536333397601391</v>
      </c>
      <c r="L563" s="212">
        <v>0.9807289041443978</v>
      </c>
      <c r="M563" s="212">
        <v>0.6959197798065306</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0.7051704991739118</v>
      </c>
      <c r="F567" s="77">
        <v>0</v>
      </c>
      <c r="G567" s="77">
        <v>0</v>
      </c>
      <c r="H567" s="77">
        <v>0</v>
      </c>
      <c r="I567" s="77">
        <v>0</v>
      </c>
      <c r="J567" s="77">
        <v>0</v>
      </c>
      <c r="K567" s="77">
        <v>0</v>
      </c>
      <c r="L567" s="77">
        <v>0</v>
      </c>
      <c r="M567" s="77">
        <v>0.08516494507165089</v>
      </c>
    </row>
    <row r="568" spans="1:13" ht="13.5">
      <c r="A568" s="142"/>
      <c r="C568" s="3" t="s">
        <v>72</v>
      </c>
      <c r="D568" s="9" t="s">
        <v>334</v>
      </c>
      <c r="E568" s="77">
        <v>0</v>
      </c>
      <c r="F568" s="77">
        <v>0</v>
      </c>
      <c r="G568" s="77">
        <v>0</v>
      </c>
      <c r="H568" s="77">
        <v>0</v>
      </c>
      <c r="I568" s="77">
        <v>0</v>
      </c>
      <c r="J568" s="77">
        <v>0.0022054733044463877</v>
      </c>
      <c r="K568" s="77">
        <v>0.017889640772909603</v>
      </c>
      <c r="L568" s="77">
        <v>0.0051716453038628</v>
      </c>
      <c r="M568" s="77">
        <v>0.17747697650042807</v>
      </c>
    </row>
    <row r="569" spans="1:13" ht="13.5">
      <c r="A569" s="142"/>
      <c r="C569" s="3" t="s">
        <v>74</v>
      </c>
      <c r="D569" s="9" t="s">
        <v>334</v>
      </c>
      <c r="E569" s="77">
        <v>0.26812924893691936</v>
      </c>
      <c r="F569" s="77">
        <v>0.8111035725147977</v>
      </c>
      <c r="G569" s="77">
        <v>0</v>
      </c>
      <c r="H569" s="77">
        <v>0.49824877072701607</v>
      </c>
      <c r="I569" s="77">
        <v>0</v>
      </c>
      <c r="J569" s="77">
        <v>0.15681244369733885</v>
      </c>
      <c r="K569" s="77">
        <v>0.01802327130682041</v>
      </c>
      <c r="L569" s="77">
        <v>0.014099450551739364</v>
      </c>
      <c r="M569" s="77">
        <v>0.03763572062953569</v>
      </c>
    </row>
    <row r="570" spans="1:13" ht="13.5">
      <c r="A570" s="142"/>
      <c r="C570" s="3" t="s">
        <v>76</v>
      </c>
      <c r="D570" s="9" t="s">
        <v>334</v>
      </c>
      <c r="E570" s="77">
        <v>0</v>
      </c>
      <c r="F570" s="77">
        <v>0.18822575236490965</v>
      </c>
      <c r="G570" s="77">
        <v>0.9248940717687202</v>
      </c>
      <c r="H570" s="77">
        <v>0.5017512292729839</v>
      </c>
      <c r="I570" s="77">
        <v>1</v>
      </c>
      <c r="J570" s="77">
        <v>0.8409820829982148</v>
      </c>
      <c r="K570" s="77">
        <v>0.9539162759639033</v>
      </c>
      <c r="L570" s="77">
        <v>0.9807289041443978</v>
      </c>
      <c r="M570" s="77">
        <v>0.6959197798065306</v>
      </c>
    </row>
    <row r="571" spans="1:13" ht="13.5">
      <c r="A571" s="142"/>
      <c r="C571" s="3" t="s">
        <v>78</v>
      </c>
      <c r="D571" s="9" t="s">
        <v>334</v>
      </c>
      <c r="E571" s="77">
        <v>0</v>
      </c>
      <c r="F571" s="77">
        <v>0</v>
      </c>
      <c r="G571" s="77">
        <v>0</v>
      </c>
      <c r="H571" s="77">
        <v>0</v>
      </c>
      <c r="I571" s="77">
        <v>0</v>
      </c>
      <c r="J571" s="77">
        <v>0</v>
      </c>
      <c r="K571" s="77">
        <v>0</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0.026700251889168764</v>
      </c>
      <c r="F574" s="77">
        <v>0.0006706751202926015</v>
      </c>
      <c r="G574" s="77">
        <v>0.07510592823127976</v>
      </c>
      <c r="H574" s="77">
        <v>0</v>
      </c>
      <c r="I574" s="77">
        <v>0</v>
      </c>
      <c r="J574" s="77">
        <v>0</v>
      </c>
      <c r="K574" s="77">
        <v>0.01017081195636669</v>
      </c>
      <c r="L574" s="77">
        <v>0</v>
      </c>
      <c r="M574" s="77">
        <v>0.003802577991854762</v>
      </c>
    </row>
    <row r="575" spans="1:13" ht="13.5">
      <c r="A575" s="142"/>
      <c r="C575" s="3" t="s">
        <v>86</v>
      </c>
      <c r="D575" s="9" t="s">
        <v>334</v>
      </c>
      <c r="E575" s="77">
        <v>0</v>
      </c>
      <c r="F575" s="77">
        <v>0</v>
      </c>
      <c r="G575" s="77">
        <v>0</v>
      </c>
      <c r="H575" s="77">
        <v>0</v>
      </c>
      <c r="I575" s="77">
        <v>0</v>
      </c>
      <c r="J575" s="77">
        <v>0</v>
      </c>
      <c r="K575" s="77">
        <v>0</v>
      </c>
      <c r="L575" s="77">
        <v>0</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449.6778947368421</v>
      </c>
      <c r="F582" s="214">
        <v>603.4772234273319</v>
      </c>
      <c r="G582" s="214">
        <v>424.03516483516484</v>
      </c>
      <c r="H582" s="214">
        <v>276.9068736141907</v>
      </c>
      <c r="I582" s="214">
        <v>167.91647855530474</v>
      </c>
      <c r="J582" s="214">
        <v>324.4611973392461</v>
      </c>
      <c r="K582" s="214">
        <v>1617.011086474501</v>
      </c>
      <c r="L582" s="214">
        <v>1535.9887133182845</v>
      </c>
      <c r="M582" s="214">
        <v>1416.41309255079</v>
      </c>
    </row>
    <row r="583" spans="1:13" ht="13.5">
      <c r="A583" s="142"/>
      <c r="B583" s="107"/>
      <c r="C583" s="130" t="s">
        <v>112</v>
      </c>
      <c r="D583" s="9" t="s">
        <v>334</v>
      </c>
      <c r="E583" s="214">
        <v>221.3440414507772</v>
      </c>
      <c r="F583" s="214">
        <v>330.01542111506524</v>
      </c>
      <c r="G583" s="214">
        <v>228.86832740213524</v>
      </c>
      <c r="H583" s="214">
        <v>148.1435349940688</v>
      </c>
      <c r="I583" s="214">
        <v>89.83937198067633</v>
      </c>
      <c r="J583" s="214">
        <v>176.72946859903382</v>
      </c>
      <c r="K583" s="214">
        <v>880.7632850241546</v>
      </c>
      <c r="L583" s="214">
        <v>821.7910628019324</v>
      </c>
      <c r="M583" s="214">
        <v>757.8152173913044</v>
      </c>
    </row>
    <row r="584" spans="1:13" ht="13.5">
      <c r="A584" s="142"/>
      <c r="B584" s="233" t="s">
        <v>113</v>
      </c>
      <c r="C584" s="234"/>
      <c r="D584" s="9" t="s">
        <v>334</v>
      </c>
      <c r="E584" s="139">
        <v>0.1367292070746836</v>
      </c>
      <c r="F584" s="139">
        <v>0.16966059708665038</v>
      </c>
      <c r="G584" s="139">
        <v>0.1260942138195431</v>
      </c>
      <c r="H584" s="139">
        <v>0.07783179084478514</v>
      </c>
      <c r="I584" s="139">
        <v>0.03728204485653427</v>
      </c>
      <c r="J584" s="139">
        <v>0.07425080425009387</v>
      </c>
      <c r="K584" s="139">
        <v>0.3312201888113857</v>
      </c>
      <c r="L584" s="139">
        <v>0.3180876864276205</v>
      </c>
      <c r="M584" s="139">
        <v>0.24293256190130327</v>
      </c>
    </row>
    <row r="585" spans="1:13" ht="13.5">
      <c r="A585" s="142"/>
      <c r="B585" s="233" t="s">
        <v>412</v>
      </c>
      <c r="C585" s="234"/>
      <c r="D585" s="9" t="s">
        <v>334</v>
      </c>
      <c r="E585" s="139">
        <v>0.03625446544930469</v>
      </c>
      <c r="F585" s="139">
        <v>0.03617388663284475</v>
      </c>
      <c r="G585" s="139">
        <v>0.058948036576752</v>
      </c>
      <c r="H585" s="139">
        <v>0.05123898486940799</v>
      </c>
      <c r="I585" s="139">
        <v>0.031142093678309918</v>
      </c>
      <c r="J585" s="139">
        <v>0.03936988721666376</v>
      </c>
      <c r="K585" s="139">
        <v>0.02873531591693872</v>
      </c>
      <c r="L585" s="139">
        <v>0.037669691470054445</v>
      </c>
      <c r="M585" s="139">
        <v>0.03471509537860089</v>
      </c>
    </row>
    <row r="586" spans="1:13" ht="13.5">
      <c r="A586" s="142"/>
      <c r="B586" s="233" t="s">
        <v>114</v>
      </c>
      <c r="C586" s="234"/>
      <c r="D586" s="9" t="s">
        <v>334</v>
      </c>
      <c r="E586" s="139">
        <v>0.7050266864270555</v>
      </c>
      <c r="F586" s="139">
        <v>0.9116866348573825</v>
      </c>
      <c r="G586" s="139">
        <v>0.6093055717845312</v>
      </c>
      <c r="H586" s="139">
        <v>0.3507247028030454</v>
      </c>
      <c r="I586" s="139">
        <v>0.20218528736257016</v>
      </c>
      <c r="J586" s="139">
        <v>0.38537425536061354</v>
      </c>
      <c r="K586" s="139">
        <v>1.7389910936773456</v>
      </c>
      <c r="L586" s="139">
        <v>1.6439911378917944</v>
      </c>
      <c r="M586" s="139">
        <v>1.52575792944472</v>
      </c>
    </row>
    <row r="587" spans="1:13" ht="13.5">
      <c r="A587" s="142"/>
      <c r="B587" s="233" t="s">
        <v>115</v>
      </c>
      <c r="C587" s="234"/>
      <c r="D587" s="9" t="s">
        <v>334</v>
      </c>
      <c r="E587" s="139">
        <v>0.23532217887601234</v>
      </c>
      <c r="F587" s="139">
        <v>0.21535006780899538</v>
      </c>
      <c r="G587" s="139">
        <v>0.1898621320815989</v>
      </c>
      <c r="H587" s="139">
        <v>0.1324986366597421</v>
      </c>
      <c r="I587" s="139">
        <v>0.08392139342884444</v>
      </c>
      <c r="J587" s="139">
        <v>0.16311216385676466</v>
      </c>
      <c r="K587" s="139">
        <v>0.7634197661394161</v>
      </c>
      <c r="L587" s="139">
        <v>0.7255574358006486</v>
      </c>
      <c r="M587" s="139">
        <v>0.8318057448286468</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216.63730569948186</v>
      </c>
      <c r="F590" s="206">
        <v>347.44365361803085</v>
      </c>
      <c r="G590" s="206">
        <v>306.83985765124555</v>
      </c>
      <c r="H590" s="206">
        <v>418.16370106761565</v>
      </c>
      <c r="I590" s="206">
        <v>369.70652173913044</v>
      </c>
      <c r="J590" s="206">
        <v>402.79468599033817</v>
      </c>
      <c r="K590" s="206">
        <v>432.64009661835746</v>
      </c>
      <c r="L590" s="206">
        <v>314.92753623188406</v>
      </c>
      <c r="M590" s="206">
        <v>344.5966183574879</v>
      </c>
    </row>
    <row r="591" spans="1:13" ht="13.5">
      <c r="A591" s="142"/>
      <c r="C591" s="3" t="s">
        <v>235</v>
      </c>
      <c r="D591" s="9" t="s">
        <v>334</v>
      </c>
      <c r="E591" s="77">
        <v>0.5765110128757022</v>
      </c>
      <c r="F591" s="77">
        <v>0.8304225048624067</v>
      </c>
      <c r="G591" s="77">
        <v>0.7133095072636421</v>
      </c>
      <c r="H591" s="77">
        <v>0.8735036338992123</v>
      </c>
      <c r="I591" s="77">
        <v>0.7510801851956356</v>
      </c>
      <c r="J591" s="77">
        <v>0.7970375822694663</v>
      </c>
      <c r="K591" s="77">
        <v>0.7834563181537842</v>
      </c>
      <c r="L591" s="77">
        <v>0.5775389699270436</v>
      </c>
      <c r="M591" s="77">
        <v>0.6403373527504168</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0</v>
      </c>
      <c r="F594" s="54">
        <v>0</v>
      </c>
      <c r="G594" s="54">
        <v>0</v>
      </c>
      <c r="H594" s="54">
        <v>0</v>
      </c>
      <c r="I594" s="54">
        <v>0</v>
      </c>
      <c r="J594" s="54">
        <v>0</v>
      </c>
      <c r="K594" s="54">
        <v>0</v>
      </c>
      <c r="L594" s="54">
        <v>0</v>
      </c>
      <c r="M594" s="54">
        <v>0</v>
      </c>
    </row>
    <row r="595" spans="1:13" ht="13.5">
      <c r="A595" s="103">
        <f>VALUE(MID(D595,8,4))</f>
        <v>2099</v>
      </c>
      <c r="C595" s="3" t="s">
        <v>531</v>
      </c>
      <c r="D595" s="9" t="s">
        <v>121</v>
      </c>
      <c r="E595" s="54">
        <v>0</v>
      </c>
      <c r="F595" s="54">
        <v>0</v>
      </c>
      <c r="G595" s="54">
        <v>0</v>
      </c>
      <c r="H595" s="54">
        <v>0</v>
      </c>
      <c r="I595" s="54">
        <v>0</v>
      </c>
      <c r="J595" s="54">
        <v>0</v>
      </c>
      <c r="K595" s="54">
        <v>165000</v>
      </c>
      <c r="L595" s="54">
        <v>0</v>
      </c>
      <c r="M595" s="54">
        <v>330000</v>
      </c>
    </row>
    <row r="596" spans="1:13" ht="13.5">
      <c r="A596" s="103">
        <f>VALUE(MID(D596,8,4))</f>
        <v>2299</v>
      </c>
      <c r="C596" s="3" t="s">
        <v>532</v>
      </c>
      <c r="D596" s="52" t="s">
        <v>254</v>
      </c>
      <c r="E596" s="54">
        <v>229810</v>
      </c>
      <c r="F596" s="54">
        <v>139167</v>
      </c>
      <c r="G596" s="54">
        <v>88999</v>
      </c>
      <c r="H596" s="54">
        <v>180503</v>
      </c>
      <c r="I596" s="54">
        <v>85821</v>
      </c>
      <c r="J596" s="54">
        <v>854568</v>
      </c>
      <c r="K596" s="54">
        <v>1189851</v>
      </c>
      <c r="L596" s="54">
        <v>176348</v>
      </c>
      <c r="M596" s="54">
        <v>319080</v>
      </c>
    </row>
    <row r="597" spans="1:13" ht="13.5">
      <c r="A597" s="142"/>
      <c r="C597" s="3" t="s">
        <v>517</v>
      </c>
      <c r="D597" s="9" t="s">
        <v>334</v>
      </c>
      <c r="E597" s="54">
        <v>-229810</v>
      </c>
      <c r="F597" s="54">
        <v>-139167</v>
      </c>
      <c r="G597" s="54">
        <v>-88999</v>
      </c>
      <c r="H597" s="54">
        <v>-180503</v>
      </c>
      <c r="I597" s="54">
        <v>-85821</v>
      </c>
      <c r="J597" s="54">
        <v>-854568</v>
      </c>
      <c r="K597" s="54">
        <v>-1354851</v>
      </c>
      <c r="L597" s="54">
        <v>-176348</v>
      </c>
      <c r="M597" s="54">
        <v>-649080</v>
      </c>
    </row>
    <row r="598" spans="1:13" ht="13.5">
      <c r="A598" s="142"/>
      <c r="D598" s="23"/>
      <c r="E598" s="46"/>
      <c r="F598" s="46"/>
      <c r="G598" s="46"/>
      <c r="H598" s="46"/>
      <c r="I598" s="46"/>
      <c r="J598" s="46"/>
      <c r="K598" s="46"/>
      <c r="L598" s="46"/>
      <c r="M598" s="46"/>
    </row>
    <row r="599" spans="1:13" ht="13.5">
      <c r="A599" s="142"/>
      <c r="C599" s="3" t="s">
        <v>432</v>
      </c>
      <c r="D599" s="9" t="s">
        <v>334</v>
      </c>
      <c r="E599" s="77">
        <v>0</v>
      </c>
      <c r="F599" s="77">
        <v>0</v>
      </c>
      <c r="G599" s="77">
        <v>0</v>
      </c>
      <c r="H599" s="77">
        <v>0</v>
      </c>
      <c r="I599" s="77">
        <v>0</v>
      </c>
      <c r="J599" s="77">
        <v>0</v>
      </c>
      <c r="K599" s="77">
        <v>0</v>
      </c>
      <c r="L599" s="77">
        <v>0</v>
      </c>
      <c r="M599" s="77">
        <v>0</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0.6190636621024828</v>
      </c>
      <c r="F603" s="77">
        <v>0.6817381255484557</v>
      </c>
      <c r="G603" s="77">
        <v>0.7071966618551448</v>
      </c>
      <c r="H603" s="77">
        <v>0.4510856835055589</v>
      </c>
      <c r="I603" s="77">
        <v>0.509947910888284</v>
      </c>
      <c r="J603" s="77">
        <v>0.34807801550604067</v>
      </c>
      <c r="K603" s="77">
        <v>0.24957488453726548</v>
      </c>
      <c r="L603" s="77">
        <v>0.4083679629654696</v>
      </c>
      <c r="M603" s="77">
        <v>0.3580102021706076</v>
      </c>
    </row>
    <row r="604" spans="1:13" ht="13.5">
      <c r="A604" s="142"/>
      <c r="C604" s="3" t="s">
        <v>608</v>
      </c>
      <c r="D604" s="9" t="s">
        <v>334</v>
      </c>
      <c r="E604" s="77">
        <v>0.19006507089138996</v>
      </c>
      <c r="F604" s="77">
        <v>0.08960838720043506</v>
      </c>
      <c r="G604" s="77">
        <v>0.06735379587479877</v>
      </c>
      <c r="H604" s="77">
        <v>0.2396609821551548</v>
      </c>
      <c r="I604" s="77">
        <v>0.2093732894076915</v>
      </c>
      <c r="J604" s="77">
        <v>0.4635783699121332</v>
      </c>
      <c r="K604" s="77">
        <v>0.6303009492205406</v>
      </c>
      <c r="L604" s="77">
        <v>0.2401640564722444</v>
      </c>
      <c r="M604" s="77">
        <v>0.3558301491132406</v>
      </c>
    </row>
    <row r="605" spans="1:13" ht="13.5">
      <c r="A605" s="142"/>
      <c r="C605" s="3" t="s">
        <v>609</v>
      </c>
      <c r="D605" s="9" t="s">
        <v>334</v>
      </c>
      <c r="E605" s="77">
        <v>0.19087126700612728</v>
      </c>
      <c r="F605" s="77">
        <v>0.22625341432967902</v>
      </c>
      <c r="G605" s="77">
        <v>0.22411352187798372</v>
      </c>
      <c r="H605" s="77">
        <v>0.3092533343392863</v>
      </c>
      <c r="I605" s="77">
        <v>0.28067879970402454</v>
      </c>
      <c r="J605" s="77">
        <v>0.18776710649804557</v>
      </c>
      <c r="K605" s="77">
        <v>0.12012416624219392</v>
      </c>
      <c r="L605" s="77">
        <v>0.1764825317757895</v>
      </c>
      <c r="M605" s="77">
        <v>0.1548869070334396</v>
      </c>
    </row>
    <row r="606" spans="1:13" ht="13.5">
      <c r="A606" s="142"/>
      <c r="C606" s="3" t="s">
        <v>286</v>
      </c>
      <c r="D606" s="9" t="s">
        <v>334</v>
      </c>
      <c r="E606" s="77">
        <v>0</v>
      </c>
      <c r="F606" s="77">
        <v>0</v>
      </c>
      <c r="G606" s="77">
        <v>0</v>
      </c>
      <c r="H606" s="77">
        <v>0</v>
      </c>
      <c r="I606" s="77">
        <v>0</v>
      </c>
      <c r="J606" s="77">
        <v>0</v>
      </c>
      <c r="K606" s="77">
        <v>0</v>
      </c>
      <c r="L606" s="77">
        <v>0.17498544878649647</v>
      </c>
      <c r="M606" s="77">
        <v>0.13127274168271216</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v>
      </c>
      <c r="F608" s="77">
        <v>0</v>
      </c>
      <c r="G608" s="77">
        <v>0</v>
      </c>
      <c r="H608" s="77">
        <v>0</v>
      </c>
      <c r="I608" s="77">
        <v>0</v>
      </c>
      <c r="J608" s="77">
        <v>0.0005765080837805868</v>
      </c>
      <c r="K608" s="77">
        <v>0</v>
      </c>
      <c r="L608" s="77">
        <v>0</v>
      </c>
      <c r="M608" s="77">
        <v>0</v>
      </c>
    </row>
    <row r="609" spans="1:13" ht="15">
      <c r="A609" s="142"/>
      <c r="B609" s="115"/>
      <c r="C609" s="3" t="s">
        <v>289</v>
      </c>
      <c r="D609" s="9" t="s">
        <v>334</v>
      </c>
      <c r="E609" s="77">
        <v>0</v>
      </c>
      <c r="F609" s="77">
        <v>0.002400072921430249</v>
      </c>
      <c r="G609" s="77">
        <v>0.001336020392072599</v>
      </c>
      <c r="H609" s="77">
        <v>0</v>
      </c>
      <c r="I609" s="77">
        <v>0</v>
      </c>
      <c r="J609" s="77">
        <v>0</v>
      </c>
      <c r="K609" s="77">
        <v>0</v>
      </c>
      <c r="L609" s="77">
        <v>0</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0.07467884701291401</v>
      </c>
      <c r="L612" s="77">
        <v>0</v>
      </c>
      <c r="M612" s="77">
        <v>0.22252026451590717</v>
      </c>
    </row>
    <row r="613" spans="1:13" ht="15">
      <c r="A613" s="142"/>
      <c r="B613" s="115"/>
      <c r="C613" s="3" t="s">
        <v>295</v>
      </c>
      <c r="D613" s="9" t="s">
        <v>334</v>
      </c>
      <c r="E613" s="77">
        <v>0.4946682336936634</v>
      </c>
      <c r="F613" s="77">
        <v>0.2779060247219282</v>
      </c>
      <c r="G613" s="77">
        <v>0.22587088161694913</v>
      </c>
      <c r="H613" s="77">
        <v>0.4491141029437012</v>
      </c>
      <c r="I613" s="77">
        <v>0.3252088898993918</v>
      </c>
      <c r="J613" s="77">
        <v>0.7218067975360009</v>
      </c>
      <c r="K613" s="77">
        <v>0.5385254593767439</v>
      </c>
      <c r="L613" s="77">
        <v>0.17702281095536185</v>
      </c>
      <c r="M613" s="77">
        <v>0.21515686667192624</v>
      </c>
    </row>
    <row r="614" spans="1:13" ht="13.5">
      <c r="A614" s="142"/>
      <c r="B614" s="231" t="s">
        <v>194</v>
      </c>
      <c r="C614" s="229"/>
      <c r="D614" s="9" t="s">
        <v>334</v>
      </c>
      <c r="E614" s="77">
        <v>0</v>
      </c>
      <c r="F614" s="77">
        <v>0</v>
      </c>
      <c r="G614" s="77">
        <v>0</v>
      </c>
      <c r="H614" s="77">
        <v>0</v>
      </c>
      <c r="I614" s="77">
        <v>0</v>
      </c>
      <c r="J614" s="77">
        <v>0</v>
      </c>
      <c r="K614" s="77">
        <v>0</v>
      </c>
      <c r="L614" s="77">
        <v>0</v>
      </c>
      <c r="M614" s="77">
        <v>0</v>
      </c>
    </row>
    <row r="615" spans="1:13" ht="15">
      <c r="A615" s="142"/>
      <c r="B615" s="115"/>
      <c r="C615" s="3" t="s">
        <v>296</v>
      </c>
      <c r="D615" s="9" t="s">
        <v>334</v>
      </c>
      <c r="E615" s="77">
        <v>0.0016402123235480246</v>
      </c>
      <c r="F615" s="77">
        <v>0.008367114643449088</v>
      </c>
      <c r="G615" s="77">
        <v>0.06412521001152208</v>
      </c>
      <c r="H615" s="77">
        <v>0.004812034565038354</v>
      </c>
      <c r="I615" s="77">
        <v>0.00456999943159211</v>
      </c>
      <c r="J615" s="77">
        <v>0.06380872501644946</v>
      </c>
      <c r="K615" s="77">
        <v>0.0013641336054358959</v>
      </c>
      <c r="L615" s="77">
        <v>0.005567222251221657</v>
      </c>
      <c r="M615" s="77">
        <v>0.05085801791085838</v>
      </c>
    </row>
    <row r="616" spans="1:13" ht="15">
      <c r="A616" s="142"/>
      <c r="B616" s="115"/>
      <c r="C616" s="3" t="s">
        <v>610</v>
      </c>
      <c r="D616" s="9" t="s">
        <v>334</v>
      </c>
      <c r="E616" s="77">
        <v>0.45976959537124334</v>
      </c>
      <c r="F616" s="77">
        <v>0.5555504523034527</v>
      </c>
      <c r="G616" s="77">
        <v>0.4896529670630872</v>
      </c>
      <c r="H616" s="77">
        <v>0.3107295432548164</v>
      </c>
      <c r="I616" s="77">
        <v>0.281881051175657</v>
      </c>
      <c r="J616" s="77">
        <v>0.12359862795826439</v>
      </c>
      <c r="K616" s="77">
        <v>0.3300678310230414</v>
      </c>
      <c r="L616" s="77">
        <v>0.6830467743036455</v>
      </c>
      <c r="M616" s="77">
        <v>0.42310609968503265</v>
      </c>
    </row>
    <row r="617" spans="1:13" ht="15">
      <c r="A617" s="142"/>
      <c r="B617" s="115"/>
      <c r="C617" s="3" t="s">
        <v>611</v>
      </c>
      <c r="D617" s="9" t="s">
        <v>334</v>
      </c>
      <c r="E617" s="77">
        <v>0</v>
      </c>
      <c r="F617" s="77">
        <v>0.15188210156359208</v>
      </c>
      <c r="G617" s="77">
        <v>0.20887200337033596</v>
      </c>
      <c r="H617" s="77">
        <v>0.22149043688994274</v>
      </c>
      <c r="I617" s="77">
        <v>0.3647170276056765</v>
      </c>
      <c r="J617" s="77">
        <v>0.087860843006633</v>
      </c>
      <c r="K617" s="77">
        <v>0.05086444159910494</v>
      </c>
      <c r="L617" s="77">
        <v>0.12194987291555409</v>
      </c>
      <c r="M617" s="77">
        <v>0.08835875121627554</v>
      </c>
    </row>
    <row r="618" spans="1:13" ht="15">
      <c r="A618" s="142"/>
      <c r="B618" s="115"/>
      <c r="C618" s="3" t="s">
        <v>612</v>
      </c>
      <c r="D618" s="9" t="s">
        <v>334</v>
      </c>
      <c r="E618" s="77">
        <v>0.0439219586115452</v>
      </c>
      <c r="F618" s="77">
        <v>0.00629430676757793</v>
      </c>
      <c r="G618" s="77">
        <v>0.011478937938105607</v>
      </c>
      <c r="H618" s="77">
        <v>0.013853882346501322</v>
      </c>
      <c r="I618" s="77">
        <v>0.0236230318876826</v>
      </c>
      <c r="J618" s="77">
        <v>0.0029250064826522536</v>
      </c>
      <c r="K618" s="77">
        <v>0.0044992873827598675</v>
      </c>
      <c r="L618" s="77">
        <v>0.012413319574216914</v>
      </c>
      <c r="M618" s="77">
        <v>0</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2010-03-17T21:23:27Z</dcterms:modified>
  <cp:category/>
  <cp:version/>
  <cp:contentType/>
  <cp:contentStatus/>
</cp:coreProperties>
</file>