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<sst xmlns="http://schemas.openxmlformats.org/spreadsheetml/2006/main" count="1888" uniqueCount="862">
  <si>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</si>
  <si>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</si>
  <si>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</si>
  <si>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</si>
  <si>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</si>
  <si>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</si>
  <si>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</si>
  <si>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</si>
  <si>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</si>
  <si>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</si>
  <si>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</si>
  <si>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</si>
  <si>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</si>
  <si>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</si>
  <si>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</si>
  <si>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</si>
  <si>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</si>
  <si>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</si>
  <si>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</si>
  <si>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</si>
  <si>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</si>
  <si>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</si>
  <si>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</si>
  <si>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</si>
  <si>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</si>
  <si>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</si>
  <si>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</si>
  <si>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</si>
  <si>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</si>
  <si>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</si>
  <si>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</si>
  <si>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</si>
  <si>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</si>
  <si>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</si>
  <si>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</si>
  <si>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</si>
  <si>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</si>
  <si>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</si>
  <si>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</si>
  <si>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</si>
  <si>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</si>
  <si>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</si>
  <si>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</si>
  <si>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</si>
  <si>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</si>
  <si>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</si>
  <si>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</si>
  <si>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</si>
  <si>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</si>
  <si>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</si>
  <si>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</si>
  <si>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</si>
  <si>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</si>
  <si>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</si>
  <si>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</si>
  <si>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</si>
  <si>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</si>
  <si>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</si>
  <si>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</si>
  <si>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</si>
  <si>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</si>
  <si>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</si>
  <si>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</si>
  <si>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</si>
  <si>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</si>
  <si>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</si>
  <si>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</si>
  <si>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</si>
  <si>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</si>
  <si>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</si>
  <si>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</si>
  <si>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</si>
  <si>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</si>
  <si>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</si>
  <si>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</si>
  <si>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</si>
  <si>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</si>
  <si>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</si>
  <si>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</si>
  <si>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</si>
  <si>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</si>
  <si>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</si>
  <si>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</si>
  <si>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</si>
  <si>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</si>
  <si>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</si>
  <si>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</si>
  <si>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</si>
  <si>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</si>
  <si>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</si>
  <si>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</si>
  <si>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</si>
  <si>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</si>
  <si>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</si>
  <si>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</si>
  <si>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</si>
  <si>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</si>
  <si>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</si>
  <si>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</si>
  <si>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</si>
  <si>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</si>
  <si>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</si>
  <si>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</si>
  <si>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</si>
  <si>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</si>
  <si>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</si>
  <si>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</si>
  <si>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</si>
  <si>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</si>
  <si>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</si>
  <si>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</si>
  <si>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</si>
  <si>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</si>
  <si>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</si>
  <si>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</si>
  <si>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</si>
  <si>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</si>
  <si>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</si>
  <si>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</si>
  <si>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</si>
  <si>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</si>
  <si>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</si>
  <si>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</si>
  <si>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</si>
  <si>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</si>
  <si>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</si>
  <si>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</si>
  <si>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</si>
  <si>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</si>
  <si>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</si>
  <si>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</si>
  <si>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</si>
  <si>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</si>
  <si>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</si>
  <si>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</si>
  <si>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</si>
  <si>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</si>
  <si>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</si>
  <si>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</si>
  <si>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</si>
  <si>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</si>
  <si>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</si>
  <si>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</si>
  <si>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</si>
  <si>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</si>
  <si>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</si>
  <si>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</si>
  <si>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</si>
  <si>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</si>
  <si>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</si>
  <si>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</si>
  <si>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</si>
  <si>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</si>
  <si>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</si>
  <si>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</si>
  <si>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</si>
  <si>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</si>
  <si>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</si>
  <si>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</si>
  <si>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</si>
  <si>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</si>
  <si>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</si>
  <si>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</si>
  <si>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</si>
  <si>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</si>
  <si>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</si>
  <si>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</si>
  <si>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</si>
  <si>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</si>
  <si>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</si>
  <si>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</si>
  <si>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</si>
  <si>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</si>
  <si>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</si>
  <si>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</si>
  <si>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</si>
  <si>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</si>
  <si>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</si>
  <si>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</si>
  <si>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</si>
  <si>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</si>
  <si>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</si>
  <si>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</si>
  <si>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</si>
  <si>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</si>
  <si>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</si>
  <si>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</si>
  <si>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</si>
  <si>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</si>
  <si>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</si>
  <si>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</si>
  <si>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</si>
  <si>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</si>
  <si>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</si>
  <si>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</si>
  <si>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</si>
  <si>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</si>
  <si>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</si>
  <si>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</si>
  <si>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</si>
  <si>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</si>
  <si>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</si>
  <si>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</si>
  <si>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</si>
  <si>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</si>
  <si>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</si>
  <si>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</si>
  <si>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</si>
  <si>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</si>
  <si>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</si>
  <si>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</si>
  <si>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</si>
  <si>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</si>
  <si>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</si>
  <si>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</si>
  <si>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</si>
  <si>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</si>
  <si>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</si>
  <si>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</si>
  <si>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</si>
  <si>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</si>
  <si>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</si>
  <si>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</si>
  <si>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</si>
  <si>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</si>
  <si>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</si>
  <si>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</si>
  <si>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</si>
  <si>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</si>
  <si>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</si>
  <si>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</si>
  <si>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</si>
  <si>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</si>
  <si>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</si>
  <si>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</si>
  <si>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</si>
  <si>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</si>
  <si>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</si>
  <si>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</si>
  <si>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</si>
  <si>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</si>
  <si>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</si>
  <si>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</si>
  <si>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</si>
  <si>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</si>
  <si>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</si>
  <si>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</si>
  <si>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</si>
  <si>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</si>
  <si>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</si>
  <si>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</si>
  <si>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</si>
  <si>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</si>
  <si>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</si>
  <si>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</si>
  <si>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</si>
  <si>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</si>
  <si>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</si>
  <si>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</si>
  <si>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</si>
  <si>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</si>
  <si>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</si>
  <si>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</si>
  <si>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</si>
  <si>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</si>
  <si>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</si>
  <si>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</si>
  <si>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</si>
  <si>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</si>
  <si>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</si>
  <si>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</si>
  <si>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</si>
  <si>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</si>
  <si>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</si>
  <si>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</si>
  <si>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</si>
  <si>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</si>
  <si>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</si>
  <si>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</si>
  <si>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</si>
  <si>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</si>
  <si>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</si>
  <si>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</si>
  <si>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</si>
  <si>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</si>
  <si>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</si>
  <si>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</si>
  <si>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</si>
  <si>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</si>
  <si>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</si>
  <si>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</si>
  <si>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</si>
  <si>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</si>
  <si>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</si>
  <si>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</si>
  <si>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</si>
  <si>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</si>
  <si>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</si>
  <si>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</si>
  <si>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</si>
  <si>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</si>
  <si>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</si>
  <si>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</si>
  <si>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</si>
  <si>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</si>
  <si>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</si>
  <si>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</si>
  <si>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</si>
  <si>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</si>
  <si>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</si>
  <si>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</si>
  <si>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</si>
  <si>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</si>
  <si>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</si>
  <si>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</si>
  <si>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</si>
  <si>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</si>
  <si>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</si>
  <si>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</si>
  <si>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</si>
  <si>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</si>
  <si>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</si>
  <si>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</si>
  <si>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</si>
  <si>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</si>
  <si>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</si>
  <si>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</si>
  <si>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</si>
  <si>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</si>
  <si>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</si>
  <si>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</si>
  <si>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</si>
  <si>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</si>
  <si>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</si>
  <si>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</si>
  <si>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</si>
  <si>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</si>
  <si>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</si>
  <si>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</si>
  <si>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</si>
  <si>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</si>
  <si>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</si>
  <si>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</si>
  <si>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</si>
  <si>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</si>
  <si>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</si>
  <si>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</si>
  <si>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</si>
  <si>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</si>
  <si>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</si>
  <si>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</si>
  <si>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</si>
  <si>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</si>
  <si>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</si>
  <si>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</si>
  <si>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</si>
  <si>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</si>
  <si>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</si>
  <si>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</si>
  <si>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</si>
  <si>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</si>
  <si>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</si>
  <si>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</si>
  <si>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</si>
  <si>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</si>
  <si>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</si>
  <si>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</si>
  <si>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</si>
  <si>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</si>
  <si>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</si>
  <si>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</si>
  <si>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</si>
  <si>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</si>
  <si>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</si>
  <si>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</si>
  <si>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</si>
  <si>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</si>
  <si>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</si>
  <si>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</si>
  <si>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</si>
  <si>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</si>
  <si>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</si>
  <si>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</si>
  <si>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</si>
  <si>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</si>
  <si>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</si>
  <si>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</si>
  <si>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</si>
  <si>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</si>
  <si>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</si>
  <si>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</si>
  <si>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</si>
  <si>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</si>
  <si>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</si>
  <si>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</si>
  <si>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</si>
  <si>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</si>
  <si>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</si>
  <si>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</si>
  <si>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</si>
  <si>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</si>
  <si>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</si>
  <si>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</si>
  <si>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</si>
  <si>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</si>
  <si>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</si>
  <si>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</si>
  <si>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</si>
  <si>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</si>
  <si>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</si>
  <si>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</si>
  <si>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</si>
  <si>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</si>
  <si>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</si>
  <si>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</si>
  <si>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</si>
  <si>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</si>
  <si>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</si>
  <si>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</si>
  <si>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</si>
  <si>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</si>
  <si>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</si>
  <si>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</si>
  <si>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</si>
  <si>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</si>
  <si>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</si>
  <si>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</si>
  <si>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</si>
  <si>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</si>
  <si>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</si>
  <si>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</si>
  <si>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</si>
  <si>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</si>
  <si>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</si>
  <si>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</si>
  <si>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</si>
  <si>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</si>
  <si>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</si>
  <si>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</si>
  <si>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</si>
  <si>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</si>
  <si>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</si>
  <si>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</si>
  <si>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</si>
  <si>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</si>
  <si>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</si>
  <si>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</si>
  <si>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</si>
  <si>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</si>
  <si>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</si>
  <si>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</si>
  <si>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</si>
  <si>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</si>
  <si>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</si>
  <si>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</si>
  <si>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</si>
  <si>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</si>
  <si>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</si>
  <si>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</si>
  <si>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</si>
  <si>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</si>
  <si>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</si>
  <si>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</si>
  <si>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</si>
  <si>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</si>
  <si>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</si>
  <si>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</si>
  <si>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</si>
  <si>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</si>
  <si>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</si>
  <si>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</si>
  <si>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</si>
  <si>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</si>
  <si>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</si>
  <si>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</si>
  <si>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</si>
  <si>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</si>
  <si>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</si>
  <si>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</si>
  <si>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</si>
  <si>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</si>
  <si>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</si>
  <si>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</si>
  <si>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</si>
  <si>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</si>
  <si>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</si>
  <si>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</si>
  <si>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</si>
  <si>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</si>
  <si>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</si>
  <si>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</si>
  <si>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</si>
  <si>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</si>
  <si>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</si>
  <si>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</si>
  <si>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</si>
  <si>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</si>
  <si>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</si>
  <si>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</si>
  <si>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</si>
  <si>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</si>
  <si>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</si>
  <si>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</si>
  <si>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</si>
  <si>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</si>
  <si>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</si>
  <si>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</si>
  <si>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</si>
  <si>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</si>
  <si>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</si>
  <si>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</si>
  <si>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</si>
  <si>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</si>
  <si>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</si>
  <si>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</si>
  <si>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</si>
  <si>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</si>
  <si>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</si>
  <si>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</si>
  <si>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</si>
  <si>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</si>
  <si>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</si>
  <si>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</si>
  <si>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</si>
  <si>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</si>
  <si>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</si>
  <si>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</si>
  <si>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</si>
  <si>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</si>
  <si>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</si>
  <si>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</si>
  <si>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</si>
  <si>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</si>
  <si>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</si>
  <si>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</si>
  <si>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</si>
  <si>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</si>
  <si>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</si>
  <si>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</si>
  <si>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</si>
  <si>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</si>
  <si>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</si>
  <si>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</si>
  <si>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</si>
  <si>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</si>
  <si>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</si>
  <si>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</si>
  <si>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</si>
  <si>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</si>
  <si>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</si>
  <si>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</si>
  <si>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</si>
  <si>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</si>
  <si>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</si>
  <si>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</si>
  <si>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</si>
  <si>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</si>
  <si>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</si>
  <si>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</si>
  <si>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</si>
  <si>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</si>
  <si>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</si>
  <si>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</si>
  <si>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</si>
  <si>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</si>
  <si>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</si>
  <si>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</si>
  <si>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</si>
  <si>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</si>
  <si>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</si>
  <si>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</si>
  <si>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</si>
  <si>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</si>
  <si>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</si>
  <si>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</si>
  <si>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</si>
  <si>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</si>
  <si>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</si>
  <si>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</si>
  <si>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</si>
  <si>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</si>
  <si>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</si>
  <si>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</si>
  <si>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</si>
  <si>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</si>
  <si>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</si>
  <si>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</si>
  <si>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</si>
  <si>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</si>
  <si>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</si>
  <si>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</si>
  <si>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</si>
  <si>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</si>
  <si>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</si>
  <si>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</si>
  <si>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</si>
  <si>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</si>
  <si>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</si>
  <si>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</si>
  <si>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</si>
  <si>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</si>
  <si>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</si>
  <si>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</si>
  <si>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</si>
  <si>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</si>
  <si>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</si>
  <si>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</si>
  <si>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</si>
  <si>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</si>
  <si>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</si>
  <si>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</si>
  <si>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</si>
  <si>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</si>
  <si>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</si>
  <si>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</si>
  <si>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</si>
  <si>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</si>
  <si>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</si>
  <si>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</si>
  <si>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</si>
  <si>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</si>
  <si>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</si>
  <si>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</si>
  <si>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</si>
  <si>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</si>
  <si>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</si>
  <si>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</si>
  <si>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</si>
  <si>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</si>
  <si>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</si>
  <si>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</si>
  <si>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</si>
  <si>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</si>
  <si>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</si>
  <si>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</si>
  <si>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</si>
  <si>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</si>
  <si>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</si>
  <si>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</si>
  <si>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</si>
  <si>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</si>
  <si>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</si>
  <si>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</si>
  <si>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</si>
  <si>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</si>
  <si>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</si>
  <si>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</si>
  <si>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</si>
  <si>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</si>
  <si>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</si>
  <si>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</si>
  <si>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</si>
  <si>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</si>
  <si>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</si>
  <si>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</si>
  <si>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</si>
  <si>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</si>
  <si>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</si>
  <si>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</si>
  <si>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</si>
  <si>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</si>
  <si>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</si>
  <si>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</si>
  <si>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</si>
  <si>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</si>
  <si>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</si>
  <si>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</si>
  <si>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</si>
  <si>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</si>
  <si>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</si>
  <si>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</si>
  <si>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</si>
  <si>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</si>
  <si>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</si>
  <si>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</si>
  <si>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</si>
  <si>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</si>
  <si>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</si>
  <si>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</si>
  <si>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</si>
  <si>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</si>
  <si>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</si>
  <si>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</si>
  <si>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</si>
  <si>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</si>
  <si>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</si>
  <si>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</si>
  <si>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</si>
  <si>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</si>
  <si>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</si>
  <si>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</si>
  <si>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</si>
  <si>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</si>
  <si>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</si>
  <si>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</si>
  <si>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</si>
  <si>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</si>
  <si>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</si>
  <si>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</si>
  <si>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</si>
  <si>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</si>
  <si>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</si>
  <si>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</si>
  <si>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</si>
  <si>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</si>
  <si>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</si>
  <si>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</si>
  <si>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</si>
  <si>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</si>
  <si>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</si>
  <si>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</si>
  <si>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</si>
  <si>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</si>
  <si>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</si>
  <si>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</si>
  <si>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</si>
  <si>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</si>
  <si>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</si>
  <si>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</si>
  <si>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</si>
  <si>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</si>
  <si>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</si>
  <si>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</si>
  <si>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</si>
  <si>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</si>
  <si>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</si>
  <si>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</si>
  <si>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</si>
  <si>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</si>
  <si>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</si>
  <si>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</si>
  <si>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</si>
  <si>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</si>
  <si>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</si>
  <si>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</si>
  <si>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</si>
  <si>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</si>
  <si>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</si>
  <si>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</si>
  <si>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</si>
  <si>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</si>
  <si>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</si>
  <si>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</si>
  <si>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</si>
  <si>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</si>
  <si>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</si>
  <si>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</si>
  <si>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</si>
  <si>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</si>
  <si>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</si>
  <si>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</si>
  <si>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</si>
  <si>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</si>
  <si>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</si>
  <si>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</si>
  <si>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</si>
  <si>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</si>
  <si>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</si>
  <si>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</si>
  <si>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</si>
  <si>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</si>
  <si>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</si>
  <si>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</si>
  <si>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</si>
  <si>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</si>
  <si>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</si>
  <si>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</si>
  <si>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</si>
  <si>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</si>
  <si>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</si>
  <si>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</si>
  <si>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</si>
  <si>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</si>
  <si>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</si>
  <si>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</si>
  <si>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</si>
  <si>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</si>
  <si>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</si>
  <si>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</si>
  <si>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</si>
  <si>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</si>
  <si>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</si>
  <si>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</si>
  <si>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</si>
  <si>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</si>
  <si>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</si>
  <si>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</si>
  <si>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</si>
  <si>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</si>
  <si>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</si>
  <si>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</si>
  <si>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</si>
  <si>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</si>
  <si>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</si>
  <si>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</si>
  <si>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</si>
  <si>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</si>
  <si>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</si>
  <si>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</si>
  <si>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</si>
  <si>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</si>
  <si>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</si>
  <si>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</si>
  <si>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</si>
  <si>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</si>
  <si>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</si>
  <si>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</si>
  <si>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</si>
  <si>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</si>
  <si>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</si>
  <si>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</si>
  <si>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</si>
  <si>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</si>
  <si>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</si>
  <si>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</si>
  <si>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</si>
  <si>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</si>
  <si>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</si>
  <si>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</si>
  <si>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</si>
  <si>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</si>
  <si>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</si>
  <si>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</si>
  <si>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</si>
  <si>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</si>
  <si>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</si>
  <si>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</si>
  <si>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</si>
  <si>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</si>
  <si>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</si>
  <si>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</si>
  <si>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</si>
  <si>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</si>
  <si>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</si>
  <si>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</si>
  <si>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</si>
  <si>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</si>
  <si>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</si>
  <si>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</si>
  <si>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</si>
  <si>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</si>
  <si>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</si>
  <si>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</si>
  <si>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</si>
  <si>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</si>
  <si>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</si>
  <si>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</si>
  <si>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</si>
  <si>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</si>
  <si>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</si>
  <si>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McDougall Tp</t>
  </si>
  <si>
    <t>86612</t>
  </si>
  <si>
    <t>4931</t>
  </si>
  <si>
    <t>Parry Sound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</si>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</sst>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49031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1016947</v>
      </c>
      <c r="F18" s="36">
        <v>1170016</v>
      </c>
      <c r="G18" s="36">
        <v>1287521</v>
      </c>
      <c r="H18" s="36">
        <v>1609004</v>
      </c>
      <c r="I18" s="36">
        <v>1918389</v>
      </c>
      <c r="J18" s="36">
        <v>2094049</v>
      </c>
      <c r="K18" s="36">
        <v>2092240</v>
      </c>
      <c r="L18" s="36">
        <v>2317512</v>
      </c>
      <c r="M18" s="36">
        <v>2469409</v>
      </c>
    </row>
    <row r="19" spans="1:13" ht="14.25" customHeight="1">
      <c r="A19" s="103">
        <f aca="true" t="shared" si="1" ref="A19:A31">VALUE(MID(D19,8,4))</f>
        <v>499</v>
      </c>
      <c r="C19" s="3" t="s">
        <v>351</v>
      </c>
      <c r="D19" s="9" t="s">
        <v>364</v>
      </c>
      <c r="E19" s="36">
        <v>32405</v>
      </c>
      <c r="F19" s="36">
        <v>1380</v>
      </c>
      <c r="G19" s="36">
        <v>2759</v>
      </c>
      <c r="H19" s="36">
        <v>2391</v>
      </c>
      <c r="I19" s="36">
        <v>7684</v>
      </c>
      <c r="J19" s="36">
        <v>35788</v>
      </c>
      <c r="K19" s="36">
        <v>45107</v>
      </c>
      <c r="L19" s="36">
        <v>53546</v>
      </c>
      <c r="M19" s="36">
        <v>31457</v>
      </c>
    </row>
    <row r="20" spans="1:13" ht="14.25" customHeight="1">
      <c r="A20" s="103">
        <f t="shared" si="1"/>
        <v>699</v>
      </c>
      <c r="C20" s="3" t="s">
        <v>352</v>
      </c>
      <c r="D20" s="9" t="s">
        <v>365</v>
      </c>
      <c r="E20" s="36">
        <v>714624</v>
      </c>
      <c r="F20" s="36">
        <v>832000</v>
      </c>
      <c r="G20" s="36">
        <v>755000</v>
      </c>
      <c r="H20" s="36">
        <v>755000</v>
      </c>
      <c r="I20" s="36">
        <v>755000</v>
      </c>
      <c r="J20" s="36">
        <v>764819</v>
      </c>
      <c r="K20" s="36">
        <v>768091</v>
      </c>
      <c r="L20" s="36">
        <v>778225</v>
      </c>
      <c r="M20" s="36">
        <v>778300</v>
      </c>
    </row>
    <row r="21" spans="1:13" ht="14.25" customHeight="1">
      <c r="A21" s="103">
        <f t="shared" si="1"/>
        <v>810</v>
      </c>
      <c r="C21" s="3" t="s">
        <v>353</v>
      </c>
      <c r="D21" s="9" t="s">
        <v>366</v>
      </c>
      <c r="E21" s="36">
        <v>760069</v>
      </c>
      <c r="F21" s="36">
        <v>801226</v>
      </c>
      <c r="G21" s="36">
        <v>724406</v>
      </c>
      <c r="H21" s="36">
        <v>667425</v>
      </c>
      <c r="I21" s="36">
        <v>730007</v>
      </c>
      <c r="J21" s="36">
        <v>855171</v>
      </c>
      <c r="K21" s="36">
        <v>906916</v>
      </c>
      <c r="L21" s="36">
        <v>1038706</v>
      </c>
      <c r="M21" s="36">
        <v>1217211</v>
      </c>
    </row>
    <row r="22" spans="1:13" ht="14.25" customHeight="1">
      <c r="A22" s="103">
        <f t="shared" si="1"/>
        <v>820</v>
      </c>
      <c r="C22" s="3" t="s">
        <v>354</v>
      </c>
      <c r="D22" s="9" t="s">
        <v>367</v>
      </c>
      <c r="E22" s="36">
        <v>348</v>
      </c>
      <c r="F22" s="36">
        <v>58853</v>
      </c>
      <c r="G22" s="36">
        <v>41542</v>
      </c>
      <c r="H22" s="36">
        <v>60122</v>
      </c>
      <c r="I22" s="36">
        <v>41715</v>
      </c>
      <c r="J22" s="36">
        <v>41825</v>
      </c>
      <c r="K22" s="36">
        <v>143080</v>
      </c>
      <c r="L22" s="36">
        <v>108346</v>
      </c>
      <c r="M22" s="36">
        <v>125267</v>
      </c>
    </row>
    <row r="23" spans="1:13" ht="14.25" customHeight="1">
      <c r="A23" s="103">
        <f t="shared" si="1"/>
        <v>1099</v>
      </c>
      <c r="C23" s="3" t="s">
        <v>355</v>
      </c>
      <c r="D23" s="9" t="s">
        <v>368</v>
      </c>
      <c r="E23" s="36">
        <v>393777</v>
      </c>
      <c r="F23" s="36">
        <v>458138</v>
      </c>
      <c r="G23" s="36">
        <v>375285</v>
      </c>
      <c r="H23" s="36">
        <v>235254</v>
      </c>
      <c r="I23" s="36">
        <v>300870</v>
      </c>
      <c r="J23" s="36">
        <v>0</v>
      </c>
      <c r="K23" s="36">
        <v>0</v>
      </c>
      <c r="L23" s="36">
        <v>0</v>
      </c>
      <c r="M23" s="36">
        <v>0</v>
      </c>
    </row>
    <row r="24" spans="1:13" ht="14.25" customHeight="1">
      <c r="A24" s="103">
        <f t="shared" si="1"/>
        <v>1299</v>
      </c>
      <c r="C24" s="3" t="s">
        <v>356</v>
      </c>
      <c r="D24" s="9" t="s">
        <v>369</v>
      </c>
      <c r="E24" s="36">
        <v>499482</v>
      </c>
      <c r="F24" s="36">
        <v>612055</v>
      </c>
      <c r="G24" s="36">
        <v>740108</v>
      </c>
      <c r="H24" s="36">
        <v>829952</v>
      </c>
      <c r="I24" s="36">
        <v>854171</v>
      </c>
      <c r="J24" s="36">
        <v>1359245</v>
      </c>
      <c r="K24" s="36">
        <v>1643366</v>
      </c>
      <c r="L24" s="36">
        <v>1710929</v>
      </c>
      <c r="M24" s="36">
        <v>1744455</v>
      </c>
    </row>
    <row r="25" spans="1:13" ht="14.25" customHeight="1">
      <c r="A25" s="103">
        <f t="shared" si="1"/>
        <v>1499</v>
      </c>
      <c r="C25" s="3" t="s">
        <v>357</v>
      </c>
      <c r="D25" s="9" t="s">
        <v>370</v>
      </c>
      <c r="E25" s="36">
        <v>29546</v>
      </c>
      <c r="F25" s="36">
        <v>32692</v>
      </c>
      <c r="G25" s="36">
        <v>37397</v>
      </c>
      <c r="H25" s="36">
        <v>56547</v>
      </c>
      <c r="I25" s="36">
        <v>38695</v>
      </c>
      <c r="J25" s="36">
        <v>46436</v>
      </c>
      <c r="K25" s="36">
        <v>41067</v>
      </c>
      <c r="L25" s="36">
        <v>53427</v>
      </c>
      <c r="M25" s="36">
        <v>57276</v>
      </c>
    </row>
    <row r="26" spans="1:13" ht="14.25" customHeight="1">
      <c r="A26" s="103">
        <f t="shared" si="1"/>
        <v>1699</v>
      </c>
      <c r="C26" s="3" t="s">
        <v>358</v>
      </c>
      <c r="D26" s="9" t="s">
        <v>371</v>
      </c>
      <c r="E26" s="36">
        <v>132505</v>
      </c>
      <c r="F26" s="36">
        <v>94908</v>
      </c>
      <c r="G26" s="36">
        <v>47793</v>
      </c>
      <c r="H26" s="36">
        <v>42930</v>
      </c>
      <c r="I26" s="36">
        <v>47496</v>
      </c>
      <c r="J26" s="36">
        <v>103519</v>
      </c>
      <c r="K26" s="36">
        <v>104261</v>
      </c>
      <c r="L26" s="36">
        <v>109860</v>
      </c>
      <c r="M26" s="36">
        <v>135740</v>
      </c>
    </row>
    <row r="27" spans="1:13" ht="14.25" customHeight="1">
      <c r="A27" s="103">
        <f t="shared" si="1"/>
        <v>1899</v>
      </c>
      <c r="C27" s="3" t="s">
        <v>359</v>
      </c>
      <c r="D27" s="9" t="s">
        <v>372</v>
      </c>
      <c r="E27" s="36">
        <v>109265</v>
      </c>
      <c r="F27" s="36">
        <v>95359</v>
      </c>
      <c r="G27" s="36">
        <v>40675</v>
      </c>
      <c r="H27" s="36">
        <v>61669</v>
      </c>
      <c r="I27" s="36">
        <v>37496</v>
      </c>
      <c r="J27" s="36">
        <v>63935</v>
      </c>
      <c r="K27" s="36">
        <v>67347</v>
      </c>
      <c r="L27" s="36">
        <v>78953</v>
      </c>
      <c r="M27" s="36">
        <v>34196</v>
      </c>
    </row>
    <row r="28" spans="1:13" ht="14.25" customHeight="1">
      <c r="A28" s="103">
        <f t="shared" si="1"/>
        <v>9910</v>
      </c>
      <c r="C28" s="4" t="s">
        <v>360</v>
      </c>
      <c r="D28" s="2" t="s">
        <v>373</v>
      </c>
      <c r="E28" s="36">
        <v>3688968</v>
      </c>
      <c r="F28" s="36">
        <v>4156627</v>
      </c>
      <c r="G28" s="36">
        <v>4052486</v>
      </c>
      <c r="H28" s="36">
        <v>4320294</v>
      </c>
      <c r="I28" s="36">
        <v>4731523</v>
      </c>
      <c r="J28" s="36">
        <v>5364787</v>
      </c>
      <c r="K28" s="36">
        <v>5811475</v>
      </c>
      <c r="L28" s="36">
        <v>6249504</v>
      </c>
      <c r="M28" s="36">
        <v>6593311</v>
      </c>
    </row>
    <row r="29" spans="1:13" ht="14.25" customHeight="1">
      <c r="A29" s="103">
        <f t="shared" si="1"/>
        <v>3010</v>
      </c>
      <c r="C29" s="3" t="s">
        <v>361</v>
      </c>
      <c r="D29" s="9" t="s">
        <v>374</v>
      </c>
      <c r="E29" s="36">
        <v>288051</v>
      </c>
      <c r="F29" s="36">
        <v>0</v>
      </c>
      <c r="G29" s="36">
        <v>16108</v>
      </c>
      <c r="H29" s="36">
        <v>0</v>
      </c>
      <c r="I29" s="36">
        <v>26494</v>
      </c>
      <c r="J29" s="36">
        <v>0</v>
      </c>
      <c r="K29" s="36">
        <v>0</v>
      </c>
      <c r="L29" s="36">
        <v>0</v>
      </c>
      <c r="M29" s="36">
        <v>0</v>
      </c>
    </row>
    <row r="30" spans="1:13" ht="27">
      <c r="A30" s="103">
        <f t="shared" si="1"/>
        <v>3020</v>
      </c>
      <c r="C30" s="8" t="s">
        <v>277</v>
      </c>
      <c r="D30" s="9" t="s">
        <v>40</v>
      </c>
      <c r="E30" s="36">
        <v>9842</v>
      </c>
      <c r="F30" s="36">
        <v>141198</v>
      </c>
      <c r="G30" s="36">
        <v>61898</v>
      </c>
      <c r="H30" s="36">
        <v>217324</v>
      </c>
      <c r="I30" s="36">
        <v>3620</v>
      </c>
      <c r="J30" s="36">
        <v>0</v>
      </c>
      <c r="K30" s="36">
        <v>0</v>
      </c>
      <c r="L30" s="36">
        <v>0</v>
      </c>
      <c r="M30" s="36">
        <v>0</v>
      </c>
    </row>
    <row r="31" spans="1:13" ht="14.25" customHeight="1">
      <c r="A31" s="103">
        <f t="shared" si="1"/>
        <v>9930</v>
      </c>
      <c r="C31" s="4" t="s">
        <v>362</v>
      </c>
      <c r="D31" s="2" t="s">
        <v>41</v>
      </c>
      <c r="E31" s="36">
        <v>3986861</v>
      </c>
      <c r="F31" s="36">
        <v>4297825</v>
      </c>
      <c r="G31" s="36">
        <v>4130492</v>
      </c>
      <c r="H31" s="36">
        <v>4537618</v>
      </c>
      <c r="I31" s="36">
        <v>4761637</v>
      </c>
      <c r="J31" s="36">
        <v>5364787</v>
      </c>
      <c r="K31" s="36">
        <v>5811475</v>
      </c>
      <c r="L31" s="36">
        <v>6249504</v>
      </c>
      <c r="M31" s="36">
        <v>6593311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140528</v>
      </c>
      <c r="F39" s="36">
        <v>661631</v>
      </c>
      <c r="G39" s="36">
        <v>139984</v>
      </c>
      <c r="H39" s="36">
        <v>200853</v>
      </c>
      <c r="I39" s="36">
        <v>228437</v>
      </c>
      <c r="J39" s="36">
        <v>250666</v>
      </c>
      <c r="K39" s="36">
        <v>211518</v>
      </c>
      <c r="L39" s="36">
        <v>516978</v>
      </c>
      <c r="M39" s="36">
        <v>212190</v>
      </c>
    </row>
    <row r="40" spans="1:13" ht="14.25" customHeight="1">
      <c r="A40" s="103">
        <f t="shared" si="2"/>
        <v>5020</v>
      </c>
      <c r="C40" s="3" t="s">
        <v>362</v>
      </c>
      <c r="D40" s="10" t="s">
        <v>465</v>
      </c>
      <c r="E40" s="71">
        <v>3986861</v>
      </c>
      <c r="F40" s="71">
        <v>4297825</v>
      </c>
      <c r="G40" s="36">
        <v>4130492</v>
      </c>
      <c r="H40" s="36">
        <v>4537618</v>
      </c>
      <c r="I40" s="36">
        <v>4761637</v>
      </c>
      <c r="J40" s="36">
        <v>5364787</v>
      </c>
      <c r="K40" s="36">
        <v>5811475</v>
      </c>
      <c r="L40" s="36">
        <v>6249504</v>
      </c>
      <c r="M40" s="36">
        <v>6593311</v>
      </c>
    </row>
    <row r="41" spans="1:13" ht="14.25" customHeight="1">
      <c r="A41" s="103">
        <f t="shared" si="2"/>
        <v>5042</v>
      </c>
      <c r="B41" s="216" t="s">
        <v>280</v>
      </c>
      <c r="C41" s="229"/>
      <c r="D41" s="10" t="s">
        <v>466</v>
      </c>
      <c r="E41" s="65">
        <v>3465758</v>
      </c>
      <c r="F41" s="65">
        <v>5383286</v>
      </c>
      <c r="G41" s="36">
        <v>4069623</v>
      </c>
      <c r="H41" s="36">
        <v>4510034</v>
      </c>
      <c r="I41" s="36">
        <v>4739408</v>
      </c>
      <c r="J41" s="36">
        <v>5405919</v>
      </c>
      <c r="K41" s="36">
        <v>5505022</v>
      </c>
      <c r="L41" s="36">
        <v>6552479</v>
      </c>
      <c r="M41" s="36">
        <v>6651756</v>
      </c>
    </row>
    <row r="42" spans="1:13" ht="14.25" customHeight="1">
      <c r="A42" s="103">
        <f t="shared" si="2"/>
        <v>5050</v>
      </c>
      <c r="C42" s="6" t="s">
        <v>281</v>
      </c>
      <c r="D42" s="10" t="s">
        <v>467</v>
      </c>
      <c r="E42" s="36">
        <v>0</v>
      </c>
      <c r="F42" s="36">
        <v>-7315</v>
      </c>
      <c r="G42" s="36">
        <v>0</v>
      </c>
      <c r="H42" s="36">
        <v>0</v>
      </c>
      <c r="I42" s="36">
        <v>0</v>
      </c>
      <c r="J42" s="36">
        <v>1984</v>
      </c>
      <c r="K42" s="36">
        <v>-993</v>
      </c>
      <c r="L42" s="36">
        <v>-1813</v>
      </c>
      <c r="M42" s="36">
        <v>-316</v>
      </c>
    </row>
    <row r="43" spans="1:13" ht="14.25" customHeight="1">
      <c r="A43" s="103">
        <f t="shared" si="2"/>
        <v>5060</v>
      </c>
      <c r="C43" s="6" t="s">
        <v>282</v>
      </c>
      <c r="D43" s="10" t="s">
        <v>468</v>
      </c>
      <c r="E43" s="36">
        <v>0</v>
      </c>
      <c r="F43" s="36">
        <v>571129</v>
      </c>
      <c r="G43" s="36">
        <v>0</v>
      </c>
      <c r="H43" s="36">
        <v>0</v>
      </c>
      <c r="I43" s="36">
        <v>0</v>
      </c>
      <c r="J43" s="36">
        <v>0</v>
      </c>
      <c r="K43" s="36">
        <v>0</v>
      </c>
      <c r="L43" s="36">
        <v>0</v>
      </c>
      <c r="M43" s="36">
        <v>0</v>
      </c>
    </row>
    <row r="44" spans="1:13" ht="14.25" customHeight="1">
      <c r="A44" s="103">
        <f t="shared" si="2"/>
        <v>5090</v>
      </c>
      <c r="B44" s="217" t="s">
        <v>283</v>
      </c>
      <c r="C44" s="229"/>
      <c r="D44" s="20" t="s">
        <v>469</v>
      </c>
      <c r="E44" s="36">
        <v>661631</v>
      </c>
      <c r="F44" s="36">
        <v>139984</v>
      </c>
      <c r="G44" s="36">
        <v>200853</v>
      </c>
      <c r="H44" s="36">
        <v>228437</v>
      </c>
      <c r="I44" s="36">
        <v>250666</v>
      </c>
      <c r="J44" s="36">
        <v>211518</v>
      </c>
      <c r="K44" s="36">
        <v>516978</v>
      </c>
      <c r="L44" s="36">
        <v>212190</v>
      </c>
      <c r="M44" s="36">
        <v>153429</v>
      </c>
    </row>
    <row r="45" spans="1:5" ht="6" customHeight="1">
      <c r="A45" s="103"/>
      <c r="E45" s="46"/>
    </row>
    <row r="46" spans="1:13" ht="15">
      <c r="A46" s="103"/>
      <c r="B46" s="218" t="s">
        <v>284</v>
      </c>
      <c r="C46" s="219"/>
      <c r="D46" s="2" t="s">
        <v>334</v>
      </c>
      <c r="E46" s="61">
        <v>521103</v>
      </c>
      <c r="F46" s="61">
        <v>-1085461</v>
      </c>
      <c r="G46" s="61">
        <v>60869</v>
      </c>
      <c r="H46" s="61">
        <v>27584</v>
      </c>
      <c r="I46" s="61">
        <v>22229</v>
      </c>
      <c r="J46" s="61">
        <v>-41132</v>
      </c>
      <c r="K46" s="61">
        <v>306453</v>
      </c>
      <c r="L46" s="61">
        <v>-302975</v>
      </c>
      <c r="M46" s="61">
        <v>-58445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1031640</v>
      </c>
      <c r="F57" s="36">
        <v>1196562</v>
      </c>
      <c r="G57" s="36">
        <v>1330591</v>
      </c>
      <c r="H57" s="36">
        <v>1468461</v>
      </c>
      <c r="I57" s="36">
        <v>1642383</v>
      </c>
      <c r="J57" s="36">
        <v>1935150</v>
      </c>
      <c r="K57" s="36">
        <v>2047585</v>
      </c>
      <c r="L57" s="36">
        <v>2300113</v>
      </c>
      <c r="M57" s="36">
        <v>2508118</v>
      </c>
    </row>
    <row r="58" spans="1:13" ht="14.25" customHeight="1">
      <c r="A58" s="103">
        <f t="shared" si="3"/>
        <v>9910</v>
      </c>
      <c r="C58" s="3" t="s">
        <v>396</v>
      </c>
      <c r="D58" s="9" t="s">
        <v>377</v>
      </c>
      <c r="E58" s="36">
        <v>0</v>
      </c>
      <c r="F58" s="36">
        <v>0</v>
      </c>
      <c r="G58" s="36">
        <v>0</v>
      </c>
      <c r="H58" s="36">
        <v>0</v>
      </c>
      <c r="I58" s="36">
        <v>16788</v>
      </c>
      <c r="J58" s="36">
        <v>0</v>
      </c>
      <c r="K58" s="36">
        <v>0</v>
      </c>
      <c r="L58" s="36">
        <v>35</v>
      </c>
      <c r="M58" s="36">
        <v>0</v>
      </c>
    </row>
    <row r="59" spans="1:13" ht="14.25" customHeight="1">
      <c r="A59" s="103">
        <f t="shared" si="3"/>
        <v>9910</v>
      </c>
      <c r="C59" s="3" t="s">
        <v>387</v>
      </c>
      <c r="D59" s="9" t="s">
        <v>378</v>
      </c>
      <c r="E59" s="36">
        <v>408812</v>
      </c>
      <c r="F59" s="36">
        <v>721632</v>
      </c>
      <c r="G59" s="36">
        <v>749824</v>
      </c>
      <c r="H59" s="36">
        <v>828185</v>
      </c>
      <c r="I59" s="36">
        <v>883609</v>
      </c>
      <c r="J59" s="36">
        <v>1251347</v>
      </c>
      <c r="K59" s="36">
        <v>1285256</v>
      </c>
      <c r="L59" s="36">
        <v>1242428</v>
      </c>
      <c r="M59" s="36">
        <v>1123217</v>
      </c>
    </row>
    <row r="60" spans="1:13" ht="14.25" customHeight="1">
      <c r="A60" s="103">
        <f t="shared" si="3"/>
        <v>9910</v>
      </c>
      <c r="C60" s="3" t="s">
        <v>388</v>
      </c>
      <c r="D60" s="9" t="s">
        <v>379</v>
      </c>
      <c r="E60" s="36">
        <v>1597342</v>
      </c>
      <c r="F60" s="36">
        <v>1451392</v>
      </c>
      <c r="G60" s="36">
        <v>1265522</v>
      </c>
      <c r="H60" s="36">
        <v>1417025</v>
      </c>
      <c r="I60" s="36">
        <v>876852</v>
      </c>
      <c r="J60" s="36">
        <v>1184409</v>
      </c>
      <c r="K60" s="36">
        <v>1268987</v>
      </c>
      <c r="L60" s="36">
        <v>1463003</v>
      </c>
      <c r="M60" s="36">
        <v>1505992</v>
      </c>
    </row>
    <row r="61" spans="1:13" ht="14.25" customHeight="1">
      <c r="A61" s="103">
        <f t="shared" si="3"/>
        <v>9910</v>
      </c>
      <c r="C61" s="3" t="s">
        <v>394</v>
      </c>
      <c r="D61" s="9" t="s">
        <v>380</v>
      </c>
      <c r="E61" s="36">
        <v>69603</v>
      </c>
      <c r="F61" s="36">
        <v>53560</v>
      </c>
      <c r="G61" s="36">
        <v>38196</v>
      </c>
      <c r="H61" s="36">
        <v>45544</v>
      </c>
      <c r="I61" s="36">
        <v>46693</v>
      </c>
      <c r="J61" s="36">
        <v>29192</v>
      </c>
      <c r="K61" s="36">
        <v>45057</v>
      </c>
      <c r="L61" s="36">
        <v>81164</v>
      </c>
      <c r="M61" s="36">
        <v>82563</v>
      </c>
    </row>
    <row r="62" spans="1:13" ht="14.25" customHeight="1">
      <c r="A62" s="103">
        <f t="shared" si="3"/>
        <v>9910</v>
      </c>
      <c r="C62" s="3" t="s">
        <v>395</v>
      </c>
      <c r="D62" s="9" t="s">
        <v>381</v>
      </c>
      <c r="E62" s="36">
        <v>48178</v>
      </c>
      <c r="F62" s="36">
        <v>88199</v>
      </c>
      <c r="G62" s="36">
        <v>51747</v>
      </c>
      <c r="H62" s="36">
        <v>67474</v>
      </c>
      <c r="I62" s="36">
        <v>491573</v>
      </c>
      <c r="J62" s="36">
        <v>0</v>
      </c>
      <c r="K62" s="36">
        <v>0</v>
      </c>
      <c r="L62" s="36">
        <v>7931</v>
      </c>
      <c r="M62" s="36">
        <v>0</v>
      </c>
    </row>
    <row r="63" spans="1:13" ht="14.25" customHeight="1">
      <c r="A63" s="103">
        <f t="shared" si="3"/>
        <v>9910</v>
      </c>
      <c r="C63" s="3" t="s">
        <v>397</v>
      </c>
      <c r="D63" s="9" t="s">
        <v>383</v>
      </c>
      <c r="E63" s="36">
        <v>0</v>
      </c>
      <c r="F63" s="36">
        <v>0</v>
      </c>
      <c r="G63" s="36">
        <v>0</v>
      </c>
      <c r="H63" s="36">
        <v>1629</v>
      </c>
      <c r="I63" s="36">
        <v>21278</v>
      </c>
      <c r="J63" s="36">
        <v>6482</v>
      </c>
      <c r="K63" s="36">
        <v>7033</v>
      </c>
      <c r="L63" s="36">
        <v>7862</v>
      </c>
      <c r="M63" s="36">
        <v>5627</v>
      </c>
    </row>
    <row r="64" spans="1:13" ht="14.25" customHeight="1">
      <c r="A64" s="103">
        <f t="shared" si="3"/>
        <v>9910</v>
      </c>
      <c r="C64" s="3" t="s">
        <v>398</v>
      </c>
      <c r="D64" s="9" t="s">
        <v>384</v>
      </c>
      <c r="E64" s="36">
        <v>310183</v>
      </c>
      <c r="F64" s="36">
        <v>1871941</v>
      </c>
      <c r="G64" s="36">
        <v>633743</v>
      </c>
      <c r="H64" s="36">
        <v>681716</v>
      </c>
      <c r="I64" s="36">
        <v>760232</v>
      </c>
      <c r="J64" s="36">
        <v>999339</v>
      </c>
      <c r="K64" s="36">
        <v>851104</v>
      </c>
      <c r="L64" s="36">
        <v>1449943</v>
      </c>
      <c r="M64" s="36">
        <v>1426239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55925</v>
      </c>
      <c r="J67" s="36">
        <v>0</v>
      </c>
      <c r="K67" s="36">
        <v>0</v>
      </c>
      <c r="L67" s="36">
        <v>0</v>
      </c>
      <c r="M67" s="36">
        <v>0</v>
      </c>
    </row>
    <row r="68" spans="1:13" ht="14.25" customHeight="1">
      <c r="A68" s="103">
        <f t="shared" si="3"/>
        <v>9910</v>
      </c>
      <c r="B68" s="5"/>
      <c r="C68" s="4" t="s">
        <v>614</v>
      </c>
      <c r="D68" s="2" t="s">
        <v>93</v>
      </c>
      <c r="E68" s="36">
        <v>3465758</v>
      </c>
      <c r="F68" s="36">
        <v>5383286</v>
      </c>
      <c r="G68" s="36">
        <v>4069623</v>
      </c>
      <c r="H68" s="36">
        <v>4510034</v>
      </c>
      <c r="I68" s="36">
        <v>4795333</v>
      </c>
      <c r="J68" s="36">
        <v>5405919</v>
      </c>
      <c r="K68" s="36">
        <v>5505022</v>
      </c>
      <c r="L68" s="36">
        <v>6552479</v>
      </c>
      <c r="M68" s="36">
        <v>6651756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410222</v>
      </c>
      <c r="F71" s="36">
        <v>575444</v>
      </c>
      <c r="G71" s="36">
        <v>410979</v>
      </c>
      <c r="H71" s="36">
        <v>433631</v>
      </c>
      <c r="I71" s="36">
        <v>401219</v>
      </c>
      <c r="J71" s="36">
        <v>957784</v>
      </c>
      <c r="K71" s="36">
        <v>538042</v>
      </c>
      <c r="L71" s="36">
        <v>553576</v>
      </c>
      <c r="M71" s="36">
        <v>527090</v>
      </c>
    </row>
    <row r="72" spans="1:13" ht="14.25" customHeight="1">
      <c r="A72" s="103">
        <f t="shared" si="4"/>
        <v>499</v>
      </c>
      <c r="C72" s="3" t="s">
        <v>96</v>
      </c>
      <c r="D72" s="9" t="s">
        <v>271</v>
      </c>
      <c r="E72" s="36">
        <v>358035</v>
      </c>
      <c r="F72" s="36">
        <v>506284</v>
      </c>
      <c r="G72" s="36">
        <v>446162</v>
      </c>
      <c r="H72" s="36">
        <v>501474</v>
      </c>
      <c r="I72" s="36">
        <v>519139</v>
      </c>
      <c r="J72" s="36">
        <v>536792</v>
      </c>
      <c r="K72" s="36">
        <v>656272</v>
      </c>
      <c r="L72" s="36">
        <v>881024</v>
      </c>
      <c r="M72" s="36">
        <v>660987</v>
      </c>
    </row>
    <row r="73" spans="1:13" ht="14.25" customHeight="1">
      <c r="A73" s="103">
        <f t="shared" si="4"/>
        <v>699</v>
      </c>
      <c r="C73" s="6" t="s">
        <v>97</v>
      </c>
      <c r="D73" s="9" t="s">
        <v>272</v>
      </c>
      <c r="E73" s="36">
        <v>604738</v>
      </c>
      <c r="F73" s="36">
        <v>785904</v>
      </c>
      <c r="G73" s="36">
        <v>909284</v>
      </c>
      <c r="H73" s="36">
        <v>869908</v>
      </c>
      <c r="I73" s="36">
        <v>1065662</v>
      </c>
      <c r="J73" s="36">
        <v>883946</v>
      </c>
      <c r="K73" s="36">
        <v>1054203</v>
      </c>
      <c r="L73" s="36">
        <v>1045850</v>
      </c>
      <c r="M73" s="36">
        <v>1132157</v>
      </c>
    </row>
    <row r="74" spans="1:13" ht="14.25" customHeight="1">
      <c r="A74" s="103">
        <f t="shared" si="4"/>
        <v>899</v>
      </c>
      <c r="C74" s="6" t="s">
        <v>98</v>
      </c>
      <c r="D74" s="9" t="s">
        <v>273</v>
      </c>
      <c r="E74" s="36">
        <v>542817</v>
      </c>
      <c r="F74" s="36">
        <v>1155417</v>
      </c>
      <c r="G74" s="36">
        <v>600517</v>
      </c>
      <c r="H74" s="36">
        <v>741072</v>
      </c>
      <c r="I74" s="36">
        <v>791773</v>
      </c>
      <c r="J74" s="36">
        <v>803224</v>
      </c>
      <c r="K74" s="36">
        <v>1068647</v>
      </c>
      <c r="L74" s="36">
        <v>1759243</v>
      </c>
      <c r="M74" s="36">
        <v>1872711</v>
      </c>
    </row>
    <row r="75" spans="1:13" ht="14.25" customHeight="1">
      <c r="A75" s="103">
        <f t="shared" si="4"/>
        <v>1099</v>
      </c>
      <c r="C75" s="6" t="s">
        <v>99</v>
      </c>
      <c r="D75" s="9" t="s">
        <v>105</v>
      </c>
      <c r="E75" s="36">
        <v>186881</v>
      </c>
      <c r="F75" s="36">
        <v>688947</v>
      </c>
      <c r="G75" s="36">
        <v>298927</v>
      </c>
      <c r="H75" s="36">
        <v>438788</v>
      </c>
      <c r="I75" s="36">
        <v>496023</v>
      </c>
      <c r="J75" s="36">
        <v>512537</v>
      </c>
      <c r="K75" s="36">
        <v>282226</v>
      </c>
      <c r="L75" s="36">
        <v>457076</v>
      </c>
      <c r="M75" s="36">
        <v>490522</v>
      </c>
    </row>
    <row r="76" spans="1:13" ht="14.25" customHeight="1">
      <c r="A76" s="103">
        <f t="shared" si="4"/>
        <v>1299</v>
      </c>
      <c r="C76" s="6" t="s">
        <v>100</v>
      </c>
      <c r="D76" s="9" t="s">
        <v>106</v>
      </c>
      <c r="E76" s="36">
        <v>1202065</v>
      </c>
      <c r="F76" s="36">
        <v>1354453</v>
      </c>
      <c r="G76" s="36">
        <v>1203916</v>
      </c>
      <c r="H76" s="36">
        <v>1264382</v>
      </c>
      <c r="I76" s="36">
        <v>1289770</v>
      </c>
      <c r="J76" s="36">
        <v>1441616</v>
      </c>
      <c r="K76" s="36">
        <v>1556960</v>
      </c>
      <c r="L76" s="36">
        <v>1507034</v>
      </c>
      <c r="M76" s="36">
        <v>1615953</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129074</v>
      </c>
      <c r="F78" s="36">
        <v>152513</v>
      </c>
      <c r="G78" s="36">
        <v>157949</v>
      </c>
      <c r="H78" s="36">
        <v>233268</v>
      </c>
      <c r="I78" s="36">
        <v>192019</v>
      </c>
      <c r="J78" s="36">
        <v>180695</v>
      </c>
      <c r="K78" s="36">
        <v>208448</v>
      </c>
      <c r="L78" s="36">
        <v>188519</v>
      </c>
      <c r="M78" s="36">
        <v>176102</v>
      </c>
    </row>
    <row r="79" spans="1:13" ht="14.25" customHeight="1">
      <c r="A79" s="103">
        <f t="shared" si="4"/>
        <v>1899</v>
      </c>
      <c r="C79" s="6" t="s">
        <v>103</v>
      </c>
      <c r="D79" s="9" t="s">
        <v>109</v>
      </c>
      <c r="E79" s="36">
        <v>31926</v>
      </c>
      <c r="F79" s="36">
        <v>164324</v>
      </c>
      <c r="G79" s="36">
        <v>41889</v>
      </c>
      <c r="H79" s="36">
        <v>27511</v>
      </c>
      <c r="I79" s="36">
        <v>39728</v>
      </c>
      <c r="J79" s="36">
        <v>89325</v>
      </c>
      <c r="K79" s="36">
        <v>140224</v>
      </c>
      <c r="L79" s="36">
        <v>160157</v>
      </c>
      <c r="M79" s="36">
        <v>176234</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3465758</v>
      </c>
      <c r="F82" s="36">
        <v>5383286</v>
      </c>
      <c r="G82" s="36">
        <v>4069623</v>
      </c>
      <c r="H82" s="36">
        <v>4510034</v>
      </c>
      <c r="I82" s="36">
        <v>4795333</v>
      </c>
      <c r="J82" s="36">
        <v>5405919</v>
      </c>
      <c r="K82" s="36">
        <v>5505022</v>
      </c>
      <c r="L82" s="36">
        <v>6552479</v>
      </c>
      <c r="M82" s="36">
        <v>6651756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500161</v>
      </c>
      <c r="F87" s="54">
        <v>486586</v>
      </c>
      <c r="G87" s="54">
        <v>421754</v>
      </c>
      <c r="H87" s="54">
        <v>244096</v>
      </c>
      <c r="I87" s="54">
        <v>122638</v>
      </c>
      <c r="J87" s="54">
        <v>306200</v>
      </c>
      <c r="K87" s="54">
        <v>4090709</v>
      </c>
      <c r="L87" s="54">
        <v>2940129</v>
      </c>
      <c r="M87" s="54">
        <v>3273846</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46154</v>
      </c>
      <c r="K90" s="54">
        <v>62265</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58447</v>
      </c>
      <c r="H92" s="54">
        <v>3665</v>
      </c>
      <c r="I92" s="54">
        <v>0</v>
      </c>
      <c r="J92" s="54">
        <v>0</v>
      </c>
      <c r="K92" s="54">
        <v>0</v>
      </c>
      <c r="L92" s="54">
        <v>0</v>
      </c>
      <c r="M92" s="54">
        <v>5006</v>
      </c>
    </row>
    <row r="93" spans="1:13" ht="27">
      <c r="A93" s="103"/>
      <c r="B93" s="231" t="s">
        <v>59</v>
      </c>
      <c r="C93" s="229"/>
      <c r="D93" s="53" t="s">
        <v>515</v>
      </c>
      <c r="E93" s="54">
        <v>0</v>
      </c>
      <c r="F93" s="54">
        <v>0</v>
      </c>
      <c r="G93" s="54">
        <v>5269</v>
      </c>
      <c r="H93" s="54">
        <v>248</v>
      </c>
      <c r="I93" s="54">
        <v>134</v>
      </c>
      <c r="J93" s="54">
        <v>1013</v>
      </c>
      <c r="K93" s="54">
        <v>1741</v>
      </c>
      <c r="L93" s="54">
        <v>1308</v>
      </c>
      <c r="M93" s="54">
        <v>25452</v>
      </c>
    </row>
    <row r="94" spans="1:13" ht="13.5">
      <c r="A94" s="103">
        <f t="shared" si="5"/>
        <v>870</v>
      </c>
      <c r="C94" s="3" t="s">
        <v>60</v>
      </c>
      <c r="D94" s="9" t="s">
        <v>61</v>
      </c>
      <c r="E94" s="54">
        <v>0</v>
      </c>
      <c r="F94" s="54">
        <v>0</v>
      </c>
      <c r="G94" s="54">
        <v>0</v>
      </c>
      <c r="H94" s="54">
        <v>4440</v>
      </c>
      <c r="I94" s="54">
        <v>2514</v>
      </c>
      <c r="J94" s="54">
        <v>0</v>
      </c>
      <c r="K94" s="54">
        <v>0</v>
      </c>
      <c r="L94" s="54">
        <v>0</v>
      </c>
      <c r="M94" s="54">
        <v>729</v>
      </c>
    </row>
    <row r="95" spans="1:13" ht="27">
      <c r="A95" s="103"/>
      <c r="C95" s="3" t="s">
        <v>62</v>
      </c>
      <c r="D95" s="53" t="s">
        <v>496</v>
      </c>
      <c r="E95" s="54">
        <v>0</v>
      </c>
      <c r="F95" s="54">
        <v>0</v>
      </c>
      <c r="G95" s="54">
        <v>327426</v>
      </c>
      <c r="H95" s="54">
        <v>13882</v>
      </c>
      <c r="I95" s="54">
        <v>17290</v>
      </c>
      <c r="J95" s="54">
        <v>0</v>
      </c>
      <c r="K95" s="54">
        <v>0</v>
      </c>
      <c r="L95" s="54">
        <v>1059583</v>
      </c>
      <c r="M95" s="54">
        <v>211369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454020</v>
      </c>
      <c r="I98" s="54">
        <v>0</v>
      </c>
      <c r="J98" s="54">
        <v>0</v>
      </c>
      <c r="K98" s="54">
        <v>0</v>
      </c>
      <c r="L98" s="54">
        <v>0</v>
      </c>
      <c r="M98" s="54">
        <v>16653</v>
      </c>
    </row>
    <row r="99" spans="1:13" ht="13.5">
      <c r="A99" s="103">
        <f>VALUE(MID(D99,8,4))</f>
        <v>2010</v>
      </c>
      <c r="C99" s="3" t="s">
        <v>65</v>
      </c>
      <c r="D99" s="9" t="s">
        <v>66</v>
      </c>
      <c r="E99" s="54">
        <v>135345</v>
      </c>
      <c r="F99" s="54">
        <v>807387</v>
      </c>
      <c r="G99" s="54">
        <v>569295</v>
      </c>
      <c r="H99" s="54">
        <v>616481</v>
      </c>
      <c r="I99" s="54">
        <v>540568</v>
      </c>
      <c r="J99" s="54">
        <v>437256</v>
      </c>
      <c r="K99" s="54">
        <v>295167</v>
      </c>
      <c r="L99" s="54">
        <v>375183</v>
      </c>
      <c r="M99" s="54">
        <v>1018847</v>
      </c>
    </row>
    <row r="100" spans="1:13" ht="13.5">
      <c r="A100" s="103">
        <f>VALUE(MID(D100,8,4))</f>
        <v>2020</v>
      </c>
      <c r="C100" s="3" t="s">
        <v>516</v>
      </c>
      <c r="D100" s="9" t="s">
        <v>67</v>
      </c>
      <c r="E100" s="54">
        <v>285527</v>
      </c>
      <c r="F100" s="54">
        <v>648094</v>
      </c>
      <c r="G100" s="54">
        <v>419656</v>
      </c>
      <c r="H100" s="54">
        <v>576965</v>
      </c>
      <c r="I100" s="54">
        <v>361413</v>
      </c>
      <c r="J100" s="54">
        <v>684199</v>
      </c>
      <c r="K100" s="54">
        <v>1058508</v>
      </c>
      <c r="L100" s="54">
        <v>2137069</v>
      </c>
      <c r="M100" s="54">
        <v>713410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921033</v>
      </c>
      <c r="F102" s="59">
        <v>1942067</v>
      </c>
      <c r="G102" s="59">
        <v>1801847</v>
      </c>
      <c r="H102" s="59">
        <v>1913797</v>
      </c>
      <c r="I102" s="59">
        <v>1044557</v>
      </c>
      <c r="J102" s="59">
        <v>1474822</v>
      </c>
      <c r="K102" s="59">
        <v>5508390</v>
      </c>
      <c r="L102" s="59">
        <v>6513272</v>
      </c>
      <c r="M102" s="59">
        <v>5265312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21367</v>
      </c>
      <c r="F105" s="54">
        <v>110280</v>
      </c>
      <c r="G105" s="54">
        <v>3289</v>
      </c>
      <c r="H105" s="54">
        <v>5694</v>
      </c>
      <c r="I105" s="54">
        <v>11830</v>
      </c>
      <c r="J105" s="54">
        <v>48958</v>
      </c>
      <c r="K105" s="54">
        <v>441417</v>
      </c>
      <c r="L105" s="54">
        <v>38886</v>
      </c>
      <c r="M105" s="54">
        <v>12426</v>
      </c>
    </row>
    <row r="106" spans="1:13" ht="13.5">
      <c r="A106" s="103">
        <f t="shared" si="6"/>
        <v>499</v>
      </c>
      <c r="C106" s="3" t="s">
        <v>72</v>
      </c>
      <c r="D106" s="9" t="s">
        <v>73</v>
      </c>
      <c r="E106" s="54">
        <v>171765</v>
      </c>
      <c r="F106" s="54">
        <v>234624</v>
      </c>
      <c r="G106" s="54">
        <v>9047</v>
      </c>
      <c r="H106" s="54">
        <v>43250</v>
      </c>
      <c r="I106" s="54">
        <v>109547</v>
      </c>
      <c r="J106" s="54">
        <v>69512</v>
      </c>
      <c r="K106" s="54">
        <v>61134</v>
      </c>
      <c r="L106" s="54">
        <v>51813</v>
      </c>
      <c r="M106" s="54">
        <v>262835</v>
      </c>
    </row>
    <row r="107" spans="1:13" ht="13.5">
      <c r="A107" s="103">
        <f t="shared" si="6"/>
        <v>699</v>
      </c>
      <c r="C107" s="3" t="s">
        <v>74</v>
      </c>
      <c r="D107" s="9" t="s">
        <v>75</v>
      </c>
      <c r="E107" s="54">
        <v>269019</v>
      </c>
      <c r="F107" s="54">
        <v>238453</v>
      </c>
      <c r="G107" s="54">
        <v>519889</v>
      </c>
      <c r="H107" s="54">
        <v>276002</v>
      </c>
      <c r="I107" s="54">
        <v>276070</v>
      </c>
      <c r="J107" s="54">
        <v>427232</v>
      </c>
      <c r="K107" s="54">
        <v>576116</v>
      </c>
      <c r="L107" s="54">
        <v>748676</v>
      </c>
      <c r="M107" s="54">
        <v>249607</v>
      </c>
    </row>
    <row r="108" spans="1:13" ht="13.5">
      <c r="A108" s="103">
        <f t="shared" si="6"/>
        <v>899</v>
      </c>
      <c r="C108" s="3" t="s">
        <v>76</v>
      </c>
      <c r="D108" s="9" t="s">
        <v>77</v>
      </c>
      <c r="E108" s="54">
        <v>118738</v>
      </c>
      <c r="F108" s="54">
        <v>895686</v>
      </c>
      <c r="G108" s="54">
        <v>813344</v>
      </c>
      <c r="H108" s="54">
        <v>268453</v>
      </c>
      <c r="I108" s="54">
        <v>376400</v>
      </c>
      <c r="J108" s="54">
        <v>619915</v>
      </c>
      <c r="K108" s="54">
        <v>5915396</v>
      </c>
      <c r="L108" s="54">
        <v>4015668</v>
      </c>
      <c r="M108" s="54">
        <v>4565320</v>
      </c>
    </row>
    <row r="109" spans="1:13" ht="13.5">
      <c r="A109" s="103">
        <f t="shared" si="6"/>
        <v>1099</v>
      </c>
      <c r="C109" s="3" t="s">
        <v>78</v>
      </c>
      <c r="D109" s="9" t="s">
        <v>79</v>
      </c>
      <c r="E109" s="54">
        <v>1076</v>
      </c>
      <c r="F109" s="54">
        <v>24827</v>
      </c>
      <c r="G109" s="54">
        <v>146410</v>
      </c>
      <c r="H109" s="54">
        <v>799105</v>
      </c>
      <c r="I109" s="54">
        <v>441641</v>
      </c>
      <c r="J109" s="54">
        <v>2972</v>
      </c>
      <c r="K109" s="54">
        <v>2972</v>
      </c>
      <c r="L109" s="54">
        <v>7165</v>
      </c>
      <c r="M109" s="54">
        <v>6095</v>
      </c>
    </row>
    <row r="110" spans="1:13" ht="13.5">
      <c r="A110" s="103">
        <f t="shared" si="6"/>
        <v>1299</v>
      </c>
      <c r="C110" s="3" t="s">
        <v>80</v>
      </c>
      <c r="D110" s="9" t="s">
        <v>81</v>
      </c>
      <c r="E110" s="54">
        <v>45937</v>
      </c>
      <c r="F110" s="54">
        <v>140142</v>
      </c>
      <c r="G110" s="54">
        <v>573845</v>
      </c>
      <c r="H110" s="54">
        <v>261286</v>
      </c>
      <c r="I110" s="54">
        <v>79446</v>
      </c>
      <c r="J110" s="54">
        <v>51375</v>
      </c>
      <c r="K110" s="54">
        <v>87761</v>
      </c>
      <c r="L110" s="54">
        <v>73453</v>
      </c>
      <c r="M110" s="54">
        <v>268628</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5080</v>
      </c>
      <c r="F112" s="54">
        <v>55271</v>
      </c>
      <c r="G112" s="54">
        <v>71699</v>
      </c>
      <c r="H112" s="54">
        <v>40466</v>
      </c>
      <c r="I112" s="54">
        <v>2547</v>
      </c>
      <c r="J112" s="54">
        <v>2085</v>
      </c>
      <c r="K112" s="54">
        <v>21001</v>
      </c>
      <c r="L112" s="54">
        <v>35775</v>
      </c>
      <c r="M112" s="54">
        <v>42718</v>
      </c>
    </row>
    <row r="113" spans="1:13" ht="13.5">
      <c r="A113" s="103">
        <f t="shared" si="6"/>
        <v>1899</v>
      </c>
      <c r="C113" s="3" t="s">
        <v>86</v>
      </c>
      <c r="D113" s="9" t="s">
        <v>87</v>
      </c>
      <c r="E113" s="54">
        <v>0</v>
      </c>
      <c r="F113" s="54">
        <v>0</v>
      </c>
      <c r="G113" s="54">
        <v>8171</v>
      </c>
      <c r="H113" s="54">
        <v>0</v>
      </c>
      <c r="I113" s="54">
        <v>4000</v>
      </c>
      <c r="J113" s="54">
        <v>12750</v>
      </c>
      <c r="K113" s="54">
        <v>4500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632982</v>
      </c>
      <c r="F117" s="59">
        <v>1699283</v>
      </c>
      <c r="G117" s="59">
        <v>2145694</v>
      </c>
      <c r="H117" s="59">
        <v>1694256</v>
      </c>
      <c r="I117" s="59">
        <v>1301481</v>
      </c>
      <c r="J117" s="59">
        <v>1234799</v>
      </c>
      <c r="K117" s="59">
        <v>7110297</v>
      </c>
      <c r="L117" s="59">
        <v>4971436</v>
      </c>
      <c r="M117" s="59">
        <v>5407629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242784</v>
      </c>
      <c r="H120" s="54">
        <v>-117171</v>
      </c>
      <c r="I120" s="54">
        <v>102370</v>
      </c>
      <c r="J120" s="54">
        <v>-181048</v>
      </c>
      <c r="K120" s="54">
        <v>46029</v>
      </c>
      <c r="L120" s="54">
        <v>-1568242</v>
      </c>
      <c r="M120" s="54">
        <v>-26406</v>
      </c>
    </row>
    <row r="121" spans="1:13" ht="13.5">
      <c r="A121" s="103">
        <f t="shared" si="7"/>
        <v>5020</v>
      </c>
      <c r="C121" s="4" t="s">
        <v>497</v>
      </c>
      <c r="D121" s="9" t="s">
        <v>326</v>
      </c>
      <c r="E121" s="54">
        <v>921033</v>
      </c>
      <c r="F121" s="54">
        <v>1942067</v>
      </c>
      <c r="G121" s="54">
        <v>1801847</v>
      </c>
      <c r="H121" s="54">
        <v>1913797</v>
      </c>
      <c r="I121" s="54">
        <v>1044557</v>
      </c>
      <c r="J121" s="54">
        <v>1474822</v>
      </c>
      <c r="K121" s="54">
        <v>5508390</v>
      </c>
      <c r="L121" s="54">
        <v>6513272</v>
      </c>
      <c r="M121" s="54">
        <v>5265312</v>
      </c>
    </row>
    <row r="122" spans="1:13" ht="13.5">
      <c r="A122" s="103">
        <f t="shared" si="7"/>
        <v>5040</v>
      </c>
      <c r="B122" s="228" t="s">
        <v>498</v>
      </c>
      <c r="C122" s="229"/>
      <c r="D122" s="9" t="s">
        <v>154</v>
      </c>
      <c r="E122" s="54">
        <v>921033</v>
      </c>
      <c r="F122" s="54">
        <v>1699283</v>
      </c>
      <c r="G122" s="54">
        <v>2161802</v>
      </c>
      <c r="H122" s="54">
        <v>1694256</v>
      </c>
      <c r="I122" s="54">
        <v>1327975</v>
      </c>
      <c r="J122" s="54">
        <v>1247745</v>
      </c>
      <c r="K122" s="54">
        <v>7121561</v>
      </c>
      <c r="L122" s="54">
        <v>4971436</v>
      </c>
      <c r="M122" s="54">
        <v>6033743</v>
      </c>
    </row>
    <row r="123" spans="1:13" ht="13.5">
      <c r="A123" s="103">
        <f t="shared" si="7"/>
        <v>5050</v>
      </c>
      <c r="C123" s="4" t="s">
        <v>499</v>
      </c>
      <c r="D123" s="9" t="s">
        <v>155</v>
      </c>
      <c r="E123" s="54">
        <v>0</v>
      </c>
      <c r="F123" s="54">
        <v>0</v>
      </c>
      <c r="G123" s="54">
        <v>0</v>
      </c>
      <c r="H123" s="54">
        <v>0</v>
      </c>
      <c r="I123" s="54">
        <v>0</v>
      </c>
      <c r="J123" s="54">
        <v>0</v>
      </c>
      <c r="K123" s="54">
        <v>-1100</v>
      </c>
      <c r="L123" s="54">
        <v>0</v>
      </c>
      <c r="M123" s="54">
        <v>-807</v>
      </c>
    </row>
    <row r="124" spans="1:13" ht="13.5">
      <c r="A124" s="103">
        <f t="shared" si="7"/>
        <v>5060</v>
      </c>
      <c r="C124" s="4" t="s">
        <v>500</v>
      </c>
      <c r="D124" s="9" t="s">
        <v>156</v>
      </c>
      <c r="E124" s="54">
        <v>0</v>
      </c>
      <c r="F124" s="54">
        <v>0</v>
      </c>
      <c r="G124" s="54">
        <v>0</v>
      </c>
      <c r="H124" s="54">
        <v>0</v>
      </c>
      <c r="I124" s="54">
        <v>0</v>
      </c>
      <c r="J124" s="54">
        <v>0</v>
      </c>
      <c r="K124" s="54">
        <v>0</v>
      </c>
      <c r="L124" s="54">
        <v>0</v>
      </c>
      <c r="M124" s="54">
        <v>504000</v>
      </c>
    </row>
    <row r="125" spans="1:13" ht="13.5">
      <c r="A125" s="103">
        <f t="shared" si="7"/>
        <v>5090</v>
      </c>
      <c r="C125" s="3" t="s">
        <v>157</v>
      </c>
      <c r="D125" s="9" t="s">
        <v>158</v>
      </c>
      <c r="E125" s="54">
        <v>0</v>
      </c>
      <c r="F125" s="54">
        <v>242784</v>
      </c>
      <c r="G125" s="54">
        <v>-117171</v>
      </c>
      <c r="H125" s="54">
        <v>102370</v>
      </c>
      <c r="I125" s="54">
        <v>-181048</v>
      </c>
      <c r="J125" s="54">
        <v>46029</v>
      </c>
      <c r="K125" s="54">
        <v>-1568242</v>
      </c>
      <c r="L125" s="54">
        <v>-26406</v>
      </c>
      <c r="M125" s="54">
        <v>-291644</v>
      </c>
    </row>
    <row r="126" spans="1:6" ht="6" customHeight="1">
      <c r="A126" s="103"/>
      <c r="C126" s="3"/>
      <c r="D126" s="38"/>
      <c r="E126" s="46"/>
      <c r="F126" s="46"/>
    </row>
    <row r="127" spans="1:13" ht="13.5">
      <c r="A127" s="103"/>
      <c r="C127" s="3" t="s">
        <v>159</v>
      </c>
      <c r="D127" s="9" t="s">
        <v>334</v>
      </c>
      <c r="E127" s="55">
        <v>0</v>
      </c>
      <c r="F127" s="55">
        <v>242784</v>
      </c>
      <c r="G127" s="55">
        <v>-359955</v>
      </c>
      <c r="H127" s="55">
        <v>219541</v>
      </c>
      <c r="I127" s="55">
        <v>-283418</v>
      </c>
      <c r="J127" s="55">
        <v>227077</v>
      </c>
      <c r="K127" s="55">
        <v>-1614271</v>
      </c>
      <c r="L127" s="55">
        <v>1541836</v>
      </c>
      <c r="M127" s="55">
        <v>-265238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487101</v>
      </c>
      <c r="G130" s="54">
        <v>0</v>
      </c>
      <c r="H130" s="54">
        <v>102370</v>
      </c>
      <c r="I130" s="54">
        <v>52952</v>
      </c>
      <c r="J130" s="54">
        <v>46029</v>
      </c>
      <c r="K130" s="54">
        <v>40725</v>
      </c>
      <c r="L130" s="54">
        <v>82638</v>
      </c>
      <c r="M130" s="54">
        <v>544407</v>
      </c>
    </row>
    <row r="131" spans="1:5" ht="13.5">
      <c r="A131" s="103"/>
      <c r="C131" s="4" t="s">
        <v>162</v>
      </c>
      <c r="D131" s="38"/>
      <c r="E131" s="46"/>
    </row>
    <row r="132" spans="1:13" ht="13.5">
      <c r="A132" s="103">
        <f>VALUE(MID(D132,8,4))</f>
        <v>5410</v>
      </c>
      <c r="B132" s="231" t="s">
        <v>163</v>
      </c>
      <c r="C132" s="229"/>
      <c r="D132" s="9" t="s">
        <v>164</v>
      </c>
      <c r="E132" s="54">
        <v>0</v>
      </c>
      <c r="F132" s="54">
        <v>244317</v>
      </c>
      <c r="G132" s="54">
        <v>0</v>
      </c>
      <c r="H132" s="54">
        <v>0</v>
      </c>
      <c r="I132" s="54">
        <v>0</v>
      </c>
      <c r="J132" s="54">
        <v>0</v>
      </c>
      <c r="K132" s="54">
        <v>0</v>
      </c>
      <c r="L132" s="54">
        <v>109044</v>
      </c>
      <c r="M132" s="54">
        <v>0</v>
      </c>
    </row>
    <row r="133" spans="1:13" ht="13.5">
      <c r="A133" s="103">
        <f>VALUE(MID(D133,8,4))</f>
        <v>5420</v>
      </c>
      <c r="C133" s="3" t="s">
        <v>165</v>
      </c>
      <c r="D133" s="9" t="s">
        <v>166</v>
      </c>
      <c r="E133" s="54">
        <v>0</v>
      </c>
      <c r="F133" s="54">
        <v>0</v>
      </c>
      <c r="G133" s="54">
        <v>117171</v>
      </c>
      <c r="H133" s="54">
        <v>0</v>
      </c>
      <c r="I133" s="54">
        <v>234000</v>
      </c>
      <c r="J133" s="54">
        <v>0</v>
      </c>
      <c r="K133" s="54">
        <v>0</v>
      </c>
      <c r="L133" s="54">
        <v>0</v>
      </c>
      <c r="M133" s="54">
        <v>836051</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1608967</v>
      </c>
      <c r="L135" s="54">
        <v>0</v>
      </c>
      <c r="M135" s="54">
        <v>0</v>
      </c>
    </row>
    <row r="136" spans="1:13" ht="13.5">
      <c r="A136" s="103">
        <f>VALUE(MID(D136,8,4))</f>
        <v>5400</v>
      </c>
      <c r="C136" s="3" t="s">
        <v>170</v>
      </c>
      <c r="D136" s="9" t="s">
        <v>171</v>
      </c>
      <c r="E136" s="54">
        <v>0</v>
      </c>
      <c r="F136" s="54">
        <v>244317</v>
      </c>
      <c r="G136" s="54">
        <v>117171</v>
      </c>
      <c r="H136" s="54">
        <v>0</v>
      </c>
      <c r="I136" s="54">
        <v>234000</v>
      </c>
      <c r="J136" s="54">
        <v>0</v>
      </c>
      <c r="K136" s="54">
        <v>1608967</v>
      </c>
      <c r="L136" s="54">
        <v>109044</v>
      </c>
      <c r="M136" s="54">
        <v>836051</v>
      </c>
    </row>
    <row r="137" spans="1:4" ht="6" customHeight="1">
      <c r="A137" s="103"/>
      <c r="C137" s="3"/>
      <c r="D137" s="38"/>
    </row>
    <row r="138" spans="1:13" ht="13.5">
      <c r="A138" s="103">
        <v>9950</v>
      </c>
      <c r="C138" s="3" t="s">
        <v>157</v>
      </c>
      <c r="D138" s="9" t="s">
        <v>172</v>
      </c>
      <c r="E138" s="54">
        <v>0</v>
      </c>
      <c r="F138" s="54">
        <v>242784</v>
      </c>
      <c r="G138" s="54">
        <v>-117171</v>
      </c>
      <c r="H138" s="54">
        <v>102370</v>
      </c>
      <c r="I138" s="54">
        <v>-181048</v>
      </c>
      <c r="J138" s="54">
        <v>46029</v>
      </c>
      <c r="K138" s="54">
        <v>-1568242</v>
      </c>
      <c r="L138" s="54">
        <v>-26406</v>
      </c>
      <c r="M138" s="54">
        <v>-291644</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48744</v>
      </c>
      <c r="F142" s="55">
        <v>86401</v>
      </c>
      <c r="G142" s="55">
        <v>239189</v>
      </c>
      <c r="H142" s="55">
        <v>130203</v>
      </c>
      <c r="I142" s="55">
        <v>74491</v>
      </c>
      <c r="J142" s="55">
        <v>35452</v>
      </c>
      <c r="K142" s="55">
        <v>69401</v>
      </c>
      <c r="L142" s="55">
        <v>39399</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2496</v>
      </c>
      <c r="J144" s="54">
        <v>1265</v>
      </c>
      <c r="K144" s="54">
        <v>200000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94000</v>
      </c>
      <c r="G146" s="54">
        <v>23931</v>
      </c>
      <c r="H146" s="54">
        <v>209008</v>
      </c>
      <c r="I146" s="54">
        <v>0</v>
      </c>
      <c r="J146" s="54">
        <v>0</v>
      </c>
      <c r="K146" s="54">
        <v>0</v>
      </c>
      <c r="L146" s="54">
        <v>0</v>
      </c>
      <c r="M146" s="54">
        <v>0</v>
      </c>
    </row>
    <row r="147" spans="1:13" ht="13.5">
      <c r="A147" s="103">
        <f>VALUE(MID(D147,8,4))</f>
        <v>1010</v>
      </c>
      <c r="B147" s="231" t="s">
        <v>0</v>
      </c>
      <c r="C147" s="229"/>
      <c r="D147" s="9" t="s">
        <v>577</v>
      </c>
      <c r="E147" s="54">
        <v>162932</v>
      </c>
      <c r="F147" s="54">
        <v>0</v>
      </c>
      <c r="G147" s="54">
        <v>249639</v>
      </c>
      <c r="H147" s="54">
        <v>0</v>
      </c>
      <c r="I147" s="54">
        <v>286827</v>
      </c>
      <c r="J147" s="54">
        <v>329948</v>
      </c>
      <c r="K147" s="54">
        <v>514728</v>
      </c>
      <c r="L147" s="54">
        <v>1373298</v>
      </c>
      <c r="M147" s="54">
        <v>0</v>
      </c>
    </row>
    <row r="148" spans="1:13" ht="13.5">
      <c r="A148" s="103"/>
      <c r="B148" s="231" t="s">
        <v>573</v>
      </c>
      <c r="C148" s="229"/>
      <c r="D148" s="9" t="s">
        <v>334</v>
      </c>
      <c r="E148" s="54">
        <v>162932</v>
      </c>
      <c r="F148" s="54">
        <v>94000</v>
      </c>
      <c r="G148" s="54">
        <v>273570</v>
      </c>
      <c r="H148" s="54">
        <v>209008</v>
      </c>
      <c r="I148" s="54">
        <v>284331</v>
      </c>
      <c r="J148" s="54">
        <v>328683</v>
      </c>
      <c r="K148" s="54">
        <v>314728</v>
      </c>
      <c r="L148" s="54">
        <v>1373298</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1950919</v>
      </c>
      <c r="F150" s="54">
        <v>1836731</v>
      </c>
      <c r="G150" s="54">
        <v>1829132</v>
      </c>
      <c r="H150" s="54">
        <v>1794751</v>
      </c>
      <c r="I150" s="54">
        <v>1715946</v>
      </c>
      <c r="J150" s="54">
        <v>1506106</v>
      </c>
      <c r="K150" s="54">
        <v>1212875</v>
      </c>
      <c r="L150" s="54">
        <v>1333899</v>
      </c>
      <c r="M150" s="54">
        <v>0</v>
      </c>
    </row>
    <row r="151" spans="1:13" ht="13.5">
      <c r="A151" s="103">
        <f>VALUE(MID(D151,8,4))</f>
        <v>2099</v>
      </c>
      <c r="B151" s="231" t="s">
        <v>175</v>
      </c>
      <c r="C151" s="229"/>
      <c r="D151" s="9" t="s">
        <v>176</v>
      </c>
      <c r="E151" s="54">
        <v>1836731</v>
      </c>
      <c r="F151" s="54">
        <v>1829132</v>
      </c>
      <c r="G151" s="54">
        <v>1794751</v>
      </c>
      <c r="H151" s="54">
        <v>1715946</v>
      </c>
      <c r="I151" s="54">
        <v>1506106</v>
      </c>
      <c r="J151" s="54">
        <v>1212875</v>
      </c>
      <c r="K151" s="54">
        <v>1333899</v>
      </c>
      <c r="L151" s="54">
        <v>0</v>
      </c>
      <c r="M151" s="54">
        <v>0</v>
      </c>
    </row>
    <row r="152" spans="1:13" ht="13.5">
      <c r="A152" s="103"/>
      <c r="B152" s="231" t="s">
        <v>177</v>
      </c>
      <c r="C152" s="229"/>
      <c r="D152" s="9" t="s">
        <v>334</v>
      </c>
      <c r="E152" s="55">
        <v>-114188</v>
      </c>
      <c r="F152" s="55">
        <v>-7599</v>
      </c>
      <c r="G152" s="55">
        <v>-34381</v>
      </c>
      <c r="H152" s="55">
        <v>-78805</v>
      </c>
      <c r="I152" s="55">
        <v>-209840</v>
      </c>
      <c r="J152" s="55">
        <v>-293231</v>
      </c>
      <c r="K152" s="55">
        <v>121024</v>
      </c>
      <c r="L152" s="55">
        <v>-1333899</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1874</v>
      </c>
      <c r="F156" s="55">
        <v>0</v>
      </c>
      <c r="G156" s="55">
        <v>517</v>
      </c>
      <c r="H156" s="55">
        <v>1351</v>
      </c>
      <c r="I156" s="55">
        <v>1205</v>
      </c>
      <c r="J156" s="55">
        <v>943</v>
      </c>
      <c r="K156" s="55">
        <v>198</v>
      </c>
      <c r="L156" s="55">
        <v>19978</v>
      </c>
      <c r="M156" s="55">
        <v>12483</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174838</v>
      </c>
      <c r="F158" s="54">
        <v>1064554</v>
      </c>
      <c r="G158" s="54">
        <v>64448</v>
      </c>
      <c r="H158" s="54">
        <v>65235</v>
      </c>
      <c r="I158" s="54">
        <v>217168</v>
      </c>
      <c r="J158" s="54">
        <v>560818</v>
      </c>
      <c r="K158" s="54">
        <v>254230</v>
      </c>
      <c r="L158" s="54">
        <v>1074760</v>
      </c>
      <c r="M158" s="54">
        <v>407392</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626114</v>
      </c>
    </row>
    <row r="160" spans="1:13" ht="13.5">
      <c r="A160" s="103">
        <f>VALUE(MID(D160,8,4))</f>
        <v>1020</v>
      </c>
      <c r="B160" s="231" t="s">
        <v>403</v>
      </c>
      <c r="C160" s="229"/>
      <c r="D160" s="9" t="s">
        <v>574</v>
      </c>
      <c r="E160" s="54">
        <v>9842</v>
      </c>
      <c r="F160" s="54">
        <v>47198</v>
      </c>
      <c r="G160" s="54">
        <v>37967</v>
      </c>
      <c r="H160" s="54">
        <v>8316</v>
      </c>
      <c r="I160" s="54">
        <v>3620</v>
      </c>
      <c r="J160" s="54">
        <v>0</v>
      </c>
      <c r="K160" s="54">
        <v>0</v>
      </c>
      <c r="L160" s="54">
        <v>0</v>
      </c>
      <c r="M160" s="54">
        <v>0</v>
      </c>
    </row>
    <row r="161" spans="1:13" ht="13.5">
      <c r="A161" s="103">
        <f>VALUE(MID(D161,8,4))</f>
        <v>1010</v>
      </c>
      <c r="B161" s="231" t="s">
        <v>0</v>
      </c>
      <c r="C161" s="229"/>
      <c r="D161" s="9" t="s">
        <v>575</v>
      </c>
      <c r="E161" s="54">
        <v>104595</v>
      </c>
      <c r="F161" s="54">
        <v>623076</v>
      </c>
      <c r="G161" s="54">
        <v>120017</v>
      </c>
      <c r="H161" s="54">
        <v>576965</v>
      </c>
      <c r="I161" s="54">
        <v>74586</v>
      </c>
      <c r="J161" s="54">
        <v>354251</v>
      </c>
      <c r="K161" s="54">
        <v>528210</v>
      </c>
      <c r="L161" s="54">
        <v>727996</v>
      </c>
      <c r="M161" s="54">
        <v>670692</v>
      </c>
    </row>
    <row r="162" spans="1:13" ht="13.5">
      <c r="A162" s="103"/>
      <c r="B162" s="231" t="s">
        <v>573</v>
      </c>
      <c r="C162" s="229"/>
      <c r="D162" s="9" t="s">
        <v>334</v>
      </c>
      <c r="E162" s="54">
        <v>-60401</v>
      </c>
      <c r="F162" s="54">
        <v>-394280</v>
      </c>
      <c r="G162" s="54">
        <v>93536</v>
      </c>
      <c r="H162" s="54">
        <v>520046</v>
      </c>
      <c r="I162" s="54">
        <v>-138962</v>
      </c>
      <c r="J162" s="54">
        <v>-206567</v>
      </c>
      <c r="K162" s="54">
        <v>273980</v>
      </c>
      <c r="L162" s="54">
        <v>-346764</v>
      </c>
      <c r="M162" s="54">
        <v>-362814</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1164554</v>
      </c>
      <c r="F164" s="54">
        <v>1257731</v>
      </c>
      <c r="G164" s="54">
        <v>1652011</v>
      </c>
      <c r="H164" s="54">
        <v>1559056</v>
      </c>
      <c r="I164" s="54">
        <v>1040361</v>
      </c>
      <c r="J164" s="54">
        <v>1177226</v>
      </c>
      <c r="K164" s="54">
        <v>1384736</v>
      </c>
      <c r="L164" s="54">
        <v>1211147</v>
      </c>
      <c r="M164" s="54">
        <v>1597271</v>
      </c>
    </row>
    <row r="165" spans="1:13" ht="13.5">
      <c r="A165" s="103">
        <f>VALUE(MID(D165,8,4))</f>
        <v>2099</v>
      </c>
      <c r="C165" s="3" t="s">
        <v>180</v>
      </c>
      <c r="D165" s="9" t="s">
        <v>181</v>
      </c>
      <c r="E165" s="54">
        <v>1257731</v>
      </c>
      <c r="F165" s="54">
        <v>1652011</v>
      </c>
      <c r="G165" s="54">
        <v>1559056</v>
      </c>
      <c r="H165" s="54">
        <v>1040361</v>
      </c>
      <c r="I165" s="54">
        <v>1180528</v>
      </c>
      <c r="J165" s="54">
        <v>1384736</v>
      </c>
      <c r="K165" s="54">
        <v>1109440</v>
      </c>
      <c r="L165" s="54">
        <v>1597271</v>
      </c>
      <c r="M165" s="54">
        <v>1981898</v>
      </c>
    </row>
    <row r="166" spans="1:13" ht="13.5">
      <c r="A166" s="103"/>
      <c r="C166" s="3" t="s">
        <v>182</v>
      </c>
      <c r="D166" s="9" t="s">
        <v>334</v>
      </c>
      <c r="E166" s="55">
        <v>93177</v>
      </c>
      <c r="F166" s="55">
        <v>394280</v>
      </c>
      <c r="G166" s="55">
        <v>-92955</v>
      </c>
      <c r="H166" s="55">
        <v>-518695</v>
      </c>
      <c r="I166" s="55">
        <v>140167</v>
      </c>
      <c r="J166" s="55">
        <v>207510</v>
      </c>
      <c r="K166" s="55">
        <v>-275296</v>
      </c>
      <c r="L166" s="55">
        <v>386124</v>
      </c>
      <c r="M166" s="55">
        <v>384627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27300</v>
      </c>
      <c r="F172" s="55">
        <v>1100</v>
      </c>
      <c r="G172" s="55">
        <v>3500</v>
      </c>
      <c r="H172" s="55">
        <v>3800</v>
      </c>
      <c r="I172" s="55">
        <v>3800</v>
      </c>
      <c r="J172" s="55">
        <v>0</v>
      </c>
      <c r="K172" s="55">
        <v>0</v>
      </c>
      <c r="L172" s="55">
        <v>0</v>
      </c>
      <c r="M172" s="55">
        <v>143880</v>
      </c>
    </row>
    <row r="173" spans="1:13" s="101" customFormat="1" ht="27">
      <c r="A173" s="103"/>
      <c r="B173" s="230" t="s">
        <v>572</v>
      </c>
      <c r="C173" s="229"/>
      <c r="D173" s="52" t="s">
        <v>118</v>
      </c>
      <c r="E173" s="55">
        <v>5977</v>
      </c>
      <c r="F173" s="55">
        <v>4951</v>
      </c>
      <c r="G173" s="55">
        <v>2351</v>
      </c>
      <c r="H173" s="55">
        <v>1537</v>
      </c>
      <c r="I173" s="55">
        <v>1263</v>
      </c>
      <c r="J173" s="55">
        <v>0</v>
      </c>
      <c r="K173" s="55">
        <v>8881</v>
      </c>
      <c r="L173" s="55">
        <v>11603</v>
      </c>
      <c r="M173" s="55">
        <v>7984</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146300</v>
      </c>
      <c r="K175" s="55">
        <v>32700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101707</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18000</v>
      </c>
      <c r="F182" s="54">
        <v>25018</v>
      </c>
      <c r="G182" s="54">
        <v>50000</v>
      </c>
      <c r="H182" s="54">
        <v>0</v>
      </c>
      <c r="I182" s="54">
        <v>0</v>
      </c>
      <c r="J182" s="54">
        <v>0</v>
      </c>
      <c r="K182" s="54">
        <v>15570</v>
      </c>
      <c r="L182" s="54">
        <v>35775</v>
      </c>
      <c r="M182" s="54">
        <v>42718</v>
      </c>
    </row>
    <row r="183" spans="1:13" s="101" customFormat="1" ht="13.5">
      <c r="A183" s="141"/>
      <c r="B183" s="231" t="s">
        <v>573</v>
      </c>
      <c r="C183" s="229"/>
      <c r="D183" s="9" t="s">
        <v>334</v>
      </c>
      <c r="E183" s="54">
        <v>18000</v>
      </c>
      <c r="F183" s="54">
        <v>25018</v>
      </c>
      <c r="G183" s="54">
        <v>50000</v>
      </c>
      <c r="H183" s="54">
        <v>0</v>
      </c>
      <c r="I183" s="54">
        <v>0</v>
      </c>
      <c r="J183" s="54">
        <v>0</v>
      </c>
      <c r="K183" s="54">
        <v>-86137</v>
      </c>
      <c r="L183" s="54">
        <v>35775</v>
      </c>
      <c r="M183" s="54">
        <v>42718</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87175</v>
      </c>
      <c r="F185" s="54">
        <v>102452</v>
      </c>
      <c r="G185" s="54">
        <v>99559</v>
      </c>
      <c r="H185" s="54">
        <v>56210</v>
      </c>
      <c r="I185" s="54">
        <v>61547</v>
      </c>
      <c r="J185" s="54">
        <v>66610</v>
      </c>
      <c r="K185" s="54">
        <v>212910</v>
      </c>
      <c r="L185" s="54">
        <v>238921</v>
      </c>
      <c r="M185" s="54">
        <v>214749</v>
      </c>
    </row>
    <row r="186" spans="1:13" ht="13.5">
      <c r="A186" s="103">
        <f>VALUE(MID(D186,8,4))</f>
        <v>2099</v>
      </c>
      <c r="B186" s="231" t="s">
        <v>185</v>
      </c>
      <c r="C186" s="229"/>
      <c r="D186" s="56" t="s">
        <v>186</v>
      </c>
      <c r="E186" s="54">
        <v>102452</v>
      </c>
      <c r="F186" s="54">
        <v>99559</v>
      </c>
      <c r="G186" s="54">
        <v>56210</v>
      </c>
      <c r="H186" s="54">
        <v>61547</v>
      </c>
      <c r="I186" s="54">
        <v>66610</v>
      </c>
      <c r="J186" s="54">
        <v>212910</v>
      </c>
      <c r="K186" s="54">
        <v>340628</v>
      </c>
      <c r="L186" s="54">
        <v>214749</v>
      </c>
      <c r="M186" s="54">
        <v>323895</v>
      </c>
    </row>
    <row r="187" spans="1:13" ht="13.5">
      <c r="A187" s="103"/>
      <c r="B187" s="231" t="s">
        <v>187</v>
      </c>
      <c r="C187" s="229"/>
      <c r="D187" s="9" t="s">
        <v>334</v>
      </c>
      <c r="E187" s="55">
        <v>15277</v>
      </c>
      <c r="F187" s="55">
        <v>-2893</v>
      </c>
      <c r="G187" s="55">
        <v>-43349</v>
      </c>
      <c r="H187" s="55">
        <v>5337</v>
      </c>
      <c r="I187" s="55">
        <v>5063</v>
      </c>
      <c r="J187" s="55">
        <v>146300</v>
      </c>
      <c r="K187" s="55">
        <v>127718</v>
      </c>
      <c r="L187" s="55">
        <v>-24172</v>
      </c>
      <c r="M187" s="55">
        <v>109146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302564</v>
      </c>
      <c r="F191" s="55">
        <v>327564</v>
      </c>
      <c r="G191" s="55">
        <v>352564</v>
      </c>
      <c r="H191" s="55">
        <v>370563</v>
      </c>
      <c r="I191" s="55">
        <v>398141</v>
      </c>
      <c r="J191" s="55">
        <v>893302</v>
      </c>
      <c r="K191" s="55">
        <v>561086</v>
      </c>
      <c r="L191" s="55">
        <v>583937</v>
      </c>
      <c r="M191" s="55">
        <v>558366</v>
      </c>
    </row>
    <row r="192" spans="1:13" ht="13.5">
      <c r="A192" s="161">
        <v>5020</v>
      </c>
      <c r="C192" s="145" t="s">
        <v>536</v>
      </c>
      <c r="D192" s="9" t="s">
        <v>334</v>
      </c>
      <c r="E192" s="55">
        <v>0</v>
      </c>
      <c r="F192" s="55">
        <v>0</v>
      </c>
      <c r="G192" s="55">
        <v>1794751</v>
      </c>
      <c r="H192" s="55">
        <v>1715946</v>
      </c>
      <c r="I192" s="55">
        <v>1506106</v>
      </c>
      <c r="J192" s="55">
        <v>1212875</v>
      </c>
      <c r="K192" s="55">
        <v>1333899</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37940</v>
      </c>
      <c r="F196" s="55">
        <v>32940</v>
      </c>
      <c r="G196" s="55">
        <v>0</v>
      </c>
      <c r="H196" s="55">
        <v>0</v>
      </c>
      <c r="I196" s="55">
        <v>0</v>
      </c>
      <c r="J196" s="55">
        <v>35457</v>
      </c>
      <c r="K196" s="55">
        <v>29781</v>
      </c>
      <c r="L196" s="55">
        <v>265256</v>
      </c>
      <c r="M196" s="55">
        <v>0</v>
      </c>
    </row>
    <row r="197" spans="1:13" ht="13.5">
      <c r="A197" s="161">
        <v>5060</v>
      </c>
      <c r="C197" s="145" t="s">
        <v>540</v>
      </c>
      <c r="D197" s="9" t="s">
        <v>334</v>
      </c>
      <c r="E197" s="55">
        <v>7790</v>
      </c>
      <c r="F197" s="55">
        <v>5058</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66355</v>
      </c>
      <c r="F207" s="55">
        <v>0</v>
      </c>
      <c r="G207" s="55">
        <v>0</v>
      </c>
      <c r="H207" s="55">
        <v>66355</v>
      </c>
      <c r="I207" s="55">
        <v>55455</v>
      </c>
      <c r="J207" s="55">
        <v>0</v>
      </c>
      <c r="K207" s="55">
        <v>0</v>
      </c>
      <c r="L207" s="55">
        <v>3000</v>
      </c>
      <c r="M207" s="55">
        <v>3000</v>
      </c>
    </row>
    <row r="208" spans="1:13" ht="13.5">
      <c r="A208" s="162">
        <v>5210</v>
      </c>
      <c r="C208" s="156" t="s">
        <v>553</v>
      </c>
      <c r="D208" s="9" t="s">
        <v>334</v>
      </c>
      <c r="E208" s="55">
        <v>0</v>
      </c>
      <c r="F208" s="55">
        <v>0</v>
      </c>
      <c r="G208" s="55">
        <v>0</v>
      </c>
      <c r="H208" s="55">
        <v>52423</v>
      </c>
      <c r="I208" s="55">
        <v>6742</v>
      </c>
      <c r="J208" s="55">
        <v>0</v>
      </c>
      <c r="K208" s="55">
        <v>0</v>
      </c>
      <c r="L208" s="55">
        <v>0</v>
      </c>
      <c r="M208" s="55">
        <v>0</v>
      </c>
    </row>
    <row r="209" spans="1:3" ht="13.5">
      <c r="A209" s="162"/>
      <c r="C209" s="156" t="s">
        <v>447</v>
      </c>
    </row>
    <row r="210" spans="1:13" ht="13.5">
      <c r="A210" s="162">
        <v>5215</v>
      </c>
      <c r="C210" s="148" t="s">
        <v>554</v>
      </c>
      <c r="D210" s="9" t="s">
        <v>334</v>
      </c>
      <c r="E210" s="55">
        <v>215016</v>
      </c>
      <c r="F210" s="55">
        <v>0</v>
      </c>
      <c r="G210" s="55">
        <v>0</v>
      </c>
      <c r="H210" s="55">
        <v>30000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38450</v>
      </c>
      <c r="F213" s="55">
        <v>0</v>
      </c>
      <c r="G213" s="55">
        <v>0</v>
      </c>
      <c r="H213" s="55">
        <v>10413</v>
      </c>
      <c r="I213" s="55">
        <v>29602</v>
      </c>
      <c r="J213" s="55">
        <v>40557</v>
      </c>
      <c r="K213" s="55">
        <v>50404</v>
      </c>
      <c r="L213" s="55">
        <v>53373</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59130</v>
      </c>
      <c r="F215" s="55">
        <v>39130</v>
      </c>
      <c r="G215" s="55">
        <v>0</v>
      </c>
      <c r="H215" s="55">
        <v>26163</v>
      </c>
      <c r="I215" s="55">
        <v>55641</v>
      </c>
      <c r="J215" s="55">
        <v>21273</v>
      </c>
      <c r="K215" s="55">
        <v>78978</v>
      </c>
      <c r="L215" s="55">
        <v>88356</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323346</v>
      </c>
      <c r="I217" s="55">
        <v>0</v>
      </c>
      <c r="J217" s="55">
        <v>323346</v>
      </c>
      <c r="K217" s="55">
        <v>323346</v>
      </c>
      <c r="L217" s="55">
        <v>436415</v>
      </c>
      <c r="M217" s="55">
        <v>0</v>
      </c>
    </row>
    <row r="218" spans="1:13" ht="13.5">
      <c r="A218" s="162">
        <v>5250</v>
      </c>
      <c r="C218" s="156" t="s">
        <v>561</v>
      </c>
      <c r="D218" s="9" t="s">
        <v>334</v>
      </c>
      <c r="E218" s="55">
        <v>158396</v>
      </c>
      <c r="F218" s="55">
        <v>1220</v>
      </c>
      <c r="G218" s="55">
        <v>6521</v>
      </c>
      <c r="H218" s="55">
        <v>6279</v>
      </c>
      <c r="I218" s="55">
        <v>5338</v>
      </c>
      <c r="J218" s="55">
        <v>0</v>
      </c>
      <c r="K218" s="55">
        <v>0</v>
      </c>
      <c r="L218" s="55">
        <v>0</v>
      </c>
      <c r="M218" s="55">
        <v>0</v>
      </c>
    </row>
    <row r="219" spans="1:13" ht="13.5">
      <c r="A219" s="162">
        <v>5255</v>
      </c>
      <c r="C219" s="156" t="s">
        <v>562</v>
      </c>
      <c r="D219" s="9" t="s">
        <v>334</v>
      </c>
      <c r="E219" s="55">
        <v>0</v>
      </c>
      <c r="F219" s="55">
        <v>0</v>
      </c>
      <c r="G219" s="55">
        <v>119553</v>
      </c>
      <c r="H219" s="55">
        <v>148546</v>
      </c>
      <c r="I219" s="55">
        <v>134567</v>
      </c>
      <c r="J219" s="55">
        <v>6490</v>
      </c>
      <c r="K219" s="55">
        <v>6415</v>
      </c>
      <c r="L219" s="55">
        <v>8362</v>
      </c>
      <c r="M219" s="55">
        <v>0</v>
      </c>
    </row>
    <row r="220" spans="1:13" ht="13.5">
      <c r="A220" s="162">
        <v>5260</v>
      </c>
      <c r="C220" s="156" t="s">
        <v>548</v>
      </c>
      <c r="D220" s="9" t="s">
        <v>334</v>
      </c>
      <c r="E220" s="55">
        <v>0</v>
      </c>
      <c r="F220" s="55">
        <v>0</v>
      </c>
      <c r="G220" s="55">
        <v>0</v>
      </c>
      <c r="H220" s="55">
        <v>0</v>
      </c>
      <c r="I220" s="55">
        <v>0</v>
      </c>
      <c r="J220" s="55">
        <v>60615</v>
      </c>
      <c r="K220" s="55">
        <v>54414</v>
      </c>
      <c r="L220" s="55">
        <v>78057</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3696</v>
      </c>
      <c r="F223" s="55">
        <v>3696</v>
      </c>
      <c r="G223" s="55">
        <v>0</v>
      </c>
      <c r="H223" s="55">
        <v>3696</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3696</v>
      </c>
      <c r="J225" s="55">
        <v>3696</v>
      </c>
      <c r="K225" s="55">
        <v>5016</v>
      </c>
      <c r="L225" s="55">
        <v>5016</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2577</v>
      </c>
      <c r="F228" s="55">
        <v>2577</v>
      </c>
      <c r="G228" s="55">
        <v>0</v>
      </c>
      <c r="H228" s="55">
        <v>2577</v>
      </c>
      <c r="I228" s="55">
        <v>0</v>
      </c>
      <c r="J228" s="55">
        <v>0</v>
      </c>
      <c r="K228" s="55">
        <v>0</v>
      </c>
      <c r="L228" s="55">
        <v>75499</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66355</v>
      </c>
      <c r="G231" s="55">
        <v>66355</v>
      </c>
      <c r="H231" s="55">
        <v>0</v>
      </c>
      <c r="I231" s="55">
        <v>0</v>
      </c>
      <c r="J231" s="55">
        <v>0</v>
      </c>
      <c r="K231" s="55">
        <v>0</v>
      </c>
      <c r="L231" s="55">
        <v>0</v>
      </c>
      <c r="M231" s="55">
        <v>0</v>
      </c>
    </row>
    <row r="232" spans="1:13" ht="13.5">
      <c r="A232" s="162">
        <v>5410</v>
      </c>
      <c r="C232" s="155" t="s">
        <v>566</v>
      </c>
      <c r="D232" s="9" t="s">
        <v>334</v>
      </c>
      <c r="E232" s="55">
        <v>0</v>
      </c>
      <c r="F232" s="55">
        <v>0</v>
      </c>
      <c r="G232" s="55">
        <v>40903</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150016</v>
      </c>
      <c r="G234" s="55">
        <v>30000</v>
      </c>
      <c r="H234" s="55">
        <v>0</v>
      </c>
      <c r="I234" s="55">
        <v>168000</v>
      </c>
      <c r="J234" s="55">
        <v>0</v>
      </c>
      <c r="K234" s="55">
        <v>0</v>
      </c>
      <c r="L234" s="55">
        <v>0</v>
      </c>
      <c r="M234" s="55">
        <v>743797</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10413</v>
      </c>
      <c r="H237" s="55">
        <v>0</v>
      </c>
      <c r="I237" s="55">
        <v>0</v>
      </c>
      <c r="J237" s="55">
        <v>0</v>
      </c>
      <c r="K237" s="55">
        <v>0</v>
      </c>
      <c r="L237" s="55">
        <v>0</v>
      </c>
      <c r="M237" s="55">
        <v>62313</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26163</v>
      </c>
      <c r="H239" s="55">
        <v>0</v>
      </c>
      <c r="I239" s="55">
        <v>0</v>
      </c>
      <c r="J239" s="55">
        <v>0</v>
      </c>
      <c r="K239" s="55">
        <v>0</v>
      </c>
      <c r="L239" s="55">
        <v>0</v>
      </c>
      <c r="M239" s="55">
        <v>112344</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2160077</v>
      </c>
      <c r="F241" s="55">
        <v>2152478</v>
      </c>
      <c r="G241" s="55">
        <v>323346</v>
      </c>
      <c r="H241" s="55">
        <v>0</v>
      </c>
      <c r="I241" s="55">
        <v>0</v>
      </c>
      <c r="J241" s="55">
        <v>0</v>
      </c>
      <c r="K241" s="55">
        <v>0</v>
      </c>
      <c r="L241" s="55">
        <v>0</v>
      </c>
      <c r="M241" s="55">
        <v>323346</v>
      </c>
    </row>
    <row r="242" spans="1:13" ht="13.5">
      <c r="A242" s="162">
        <v>5450</v>
      </c>
      <c r="C242" s="155" t="s">
        <v>561</v>
      </c>
      <c r="D242" s="9" t="s">
        <v>334</v>
      </c>
      <c r="E242" s="55">
        <v>0</v>
      </c>
      <c r="F242" s="55">
        <v>601965</v>
      </c>
      <c r="G242" s="55">
        <v>576965</v>
      </c>
      <c r="H242" s="55">
        <v>0</v>
      </c>
      <c r="I242" s="55">
        <v>323346</v>
      </c>
      <c r="J242" s="55">
        <v>0</v>
      </c>
      <c r="K242" s="55">
        <v>0</v>
      </c>
      <c r="L242" s="55">
        <v>0</v>
      </c>
      <c r="M242" s="55">
        <v>4414</v>
      </c>
    </row>
    <row r="243" spans="1:13" ht="13.5">
      <c r="A243" s="162">
        <v>5455</v>
      </c>
      <c r="C243" s="155" t="s">
        <v>562</v>
      </c>
      <c r="D243" s="9" t="s">
        <v>334</v>
      </c>
      <c r="E243" s="55">
        <v>42471</v>
      </c>
      <c r="F243" s="55">
        <v>98144</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158180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3696</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5016</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2577</v>
      </c>
      <c r="H252" s="55">
        <v>0</v>
      </c>
      <c r="I252" s="55">
        <v>0</v>
      </c>
      <c r="J252" s="55">
        <v>0</v>
      </c>
      <c r="K252" s="55">
        <v>0</v>
      </c>
      <c r="L252" s="55">
        <v>0</v>
      </c>
      <c r="M252" s="55">
        <v>11122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102452</v>
      </c>
      <c r="F260" s="55">
        <v>99559</v>
      </c>
      <c r="G260" s="55">
        <v>56210</v>
      </c>
      <c r="H260" s="55">
        <v>61547</v>
      </c>
      <c r="I260" s="55">
        <v>66610</v>
      </c>
      <c r="J260" s="55">
        <v>0</v>
      </c>
      <c r="K260" s="55">
        <v>0</v>
      </c>
      <c r="L260" s="55">
        <v>0</v>
      </c>
      <c r="M260" s="55">
        <v>323895</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212910</v>
      </c>
      <c r="K262" s="55">
        <v>238921</v>
      </c>
      <c r="L262" s="55">
        <v>214749</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101707</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102452</v>
      </c>
      <c r="F269" s="55">
        <v>99559</v>
      </c>
      <c r="G269" s="55">
        <v>56210</v>
      </c>
      <c r="H269" s="55">
        <v>61547</v>
      </c>
      <c r="I269" s="55">
        <v>66610</v>
      </c>
      <c r="J269" s="55">
        <v>212910</v>
      </c>
      <c r="K269" s="55">
        <v>340628</v>
      </c>
      <c r="L269" s="55">
        <v>214749</v>
      </c>
      <c r="M269" s="55">
        <v>323895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2126254</v>
      </c>
      <c r="F275" s="54">
        <v>2086492</v>
      </c>
      <c r="G275" s="54">
        <v>2121805</v>
      </c>
      <c r="H275" s="54">
        <v>2031823</v>
      </c>
      <c r="I275" s="54">
        <v>1544774</v>
      </c>
      <c r="J275" s="54">
        <v>3015462</v>
      </c>
      <c r="K275" s="54">
        <v>2973053</v>
      </c>
      <c r="L275" s="54">
        <v>1168752</v>
      </c>
      <c r="M275" s="54">
        <v>902405</v>
      </c>
    </row>
    <row r="276" spans="1:13" ht="13.5">
      <c r="A276" s="103">
        <f t="shared" si="10"/>
        <v>499</v>
      </c>
      <c r="C276" s="3" t="s">
        <v>608</v>
      </c>
      <c r="D276" s="9" t="s">
        <v>125</v>
      </c>
      <c r="E276" s="54">
        <v>174928</v>
      </c>
      <c r="F276" s="54">
        <v>240539</v>
      </c>
      <c r="G276" s="54">
        <v>653123</v>
      </c>
      <c r="H276" s="54">
        <v>462120</v>
      </c>
      <c r="I276" s="54">
        <v>406574</v>
      </c>
      <c r="J276" s="54">
        <v>647663</v>
      </c>
      <c r="K276" s="54">
        <v>1599706</v>
      </c>
      <c r="L276" s="54">
        <v>2867280</v>
      </c>
      <c r="M276" s="54">
        <v>1231541</v>
      </c>
    </row>
    <row r="277" spans="1:13" ht="13.5">
      <c r="A277" s="103">
        <f t="shared" si="10"/>
        <v>699</v>
      </c>
      <c r="C277" s="3" t="s">
        <v>609</v>
      </c>
      <c r="D277" s="9" t="s">
        <v>233</v>
      </c>
      <c r="E277" s="54">
        <v>402750</v>
      </c>
      <c r="F277" s="54">
        <v>421554</v>
      </c>
      <c r="G277" s="54">
        <v>306844</v>
      </c>
      <c r="H277" s="54">
        <v>298331</v>
      </c>
      <c r="I277" s="54">
        <v>350253</v>
      </c>
      <c r="J277" s="54">
        <v>381488</v>
      </c>
      <c r="K277" s="54">
        <v>418197</v>
      </c>
      <c r="L277" s="54">
        <v>433827</v>
      </c>
      <c r="M277" s="54">
        <v>579045</v>
      </c>
    </row>
    <row r="278" spans="1:13" ht="13.5">
      <c r="A278" s="103">
        <f t="shared" si="10"/>
        <v>829</v>
      </c>
      <c r="C278" s="3" t="s">
        <v>286</v>
      </c>
      <c r="D278" s="9" t="s">
        <v>290</v>
      </c>
      <c r="E278" s="54">
        <v>1852043</v>
      </c>
      <c r="F278" s="54">
        <v>1783337</v>
      </c>
      <c r="G278" s="54">
        <v>1465654</v>
      </c>
      <c r="H278" s="54">
        <v>1632073</v>
      </c>
      <c r="I278" s="54">
        <v>1638249</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113636</v>
      </c>
      <c r="F280" s="54">
        <v>0</v>
      </c>
      <c r="G280" s="54">
        <v>253304</v>
      </c>
      <c r="H280" s="54">
        <v>0</v>
      </c>
      <c r="I280" s="54">
        <v>0</v>
      </c>
      <c r="J280" s="54">
        <v>85</v>
      </c>
      <c r="K280" s="54">
        <v>0</v>
      </c>
      <c r="L280" s="54">
        <v>490209</v>
      </c>
      <c r="M280" s="54">
        <v>572755</v>
      </c>
    </row>
    <row r="281" spans="1:13" s="23" customFormat="1" ht="15">
      <c r="A281" s="103">
        <f t="shared" si="10"/>
        <v>9920</v>
      </c>
      <c r="B281" s="115"/>
      <c r="C281" s="3" t="s">
        <v>289</v>
      </c>
      <c r="D281" s="9" t="s">
        <v>293</v>
      </c>
      <c r="E281" s="54">
        <v>0</v>
      </c>
      <c r="F281" s="54">
        <v>13358</v>
      </c>
      <c r="G281" s="54">
        <v>16395</v>
      </c>
      <c r="H281" s="54">
        <v>7308</v>
      </c>
      <c r="I281" s="54">
        <v>7298</v>
      </c>
      <c r="J281" s="54">
        <v>16716</v>
      </c>
      <c r="K281" s="54">
        <v>43077</v>
      </c>
      <c r="L281" s="54">
        <v>18203</v>
      </c>
      <c r="M281" s="54">
        <v>13672</v>
      </c>
    </row>
    <row r="282" spans="1:13" s="23" customFormat="1" ht="15">
      <c r="A282" s="103">
        <f t="shared" si="10"/>
        <v>9930</v>
      </c>
      <c r="B282" s="115"/>
      <c r="C282" s="4" t="s">
        <v>237</v>
      </c>
      <c r="D282" s="2" t="s">
        <v>238</v>
      </c>
      <c r="E282" s="54">
        <v>4669611</v>
      </c>
      <c r="F282" s="54">
        <v>4545280</v>
      </c>
      <c r="G282" s="54">
        <v>4817125</v>
      </c>
      <c r="H282" s="54">
        <v>4431655</v>
      </c>
      <c r="I282" s="54">
        <v>3947148</v>
      </c>
      <c r="J282" s="54">
        <v>4061414</v>
      </c>
      <c r="K282" s="54">
        <v>5034033</v>
      </c>
      <c r="L282" s="54">
        <v>4978271</v>
      </c>
      <c r="M282" s="54">
        <v>3299418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27976</v>
      </c>
      <c r="H284" s="54">
        <v>0</v>
      </c>
      <c r="I284" s="54">
        <v>0</v>
      </c>
      <c r="J284" s="54">
        <v>0</v>
      </c>
      <c r="K284" s="54">
        <v>2700000</v>
      </c>
      <c r="L284" s="54">
        <v>853357</v>
      </c>
      <c r="M284" s="54">
        <v>0</v>
      </c>
    </row>
    <row r="285" spans="1:13" s="23" customFormat="1" ht="15">
      <c r="A285" s="103">
        <f t="shared" si="11"/>
        <v>2299</v>
      </c>
      <c r="B285" s="115"/>
      <c r="C285" s="3" t="s">
        <v>295</v>
      </c>
      <c r="D285" s="9" t="s">
        <v>254</v>
      </c>
      <c r="E285" s="54">
        <v>363254</v>
      </c>
      <c r="F285" s="54">
        <v>563010</v>
      </c>
      <c r="G285" s="54">
        <v>618769</v>
      </c>
      <c r="H285" s="54">
        <v>628045</v>
      </c>
      <c r="I285" s="54">
        <v>510931</v>
      </c>
      <c r="J285" s="54">
        <v>458866</v>
      </c>
      <c r="K285" s="54">
        <v>583929</v>
      </c>
      <c r="L285" s="54">
        <v>1594163</v>
      </c>
      <c r="M285" s="54">
        <v>1089335</v>
      </c>
    </row>
    <row r="286" spans="1:13" s="23" customFormat="1" ht="13.5">
      <c r="A286" s="103">
        <f t="shared" si="11"/>
        <v>2410</v>
      </c>
      <c r="B286" s="231" t="s">
        <v>194</v>
      </c>
      <c r="C286" s="229"/>
      <c r="D286" s="9" t="s">
        <v>255</v>
      </c>
      <c r="E286" s="54">
        <v>102452</v>
      </c>
      <c r="F286" s="54">
        <v>99559</v>
      </c>
      <c r="G286" s="54">
        <v>56210</v>
      </c>
      <c r="H286" s="54">
        <v>61547</v>
      </c>
      <c r="I286" s="54">
        <v>66610</v>
      </c>
      <c r="J286" s="54">
        <v>212910</v>
      </c>
      <c r="K286" s="54">
        <v>340628</v>
      </c>
      <c r="L286" s="54">
        <v>214749</v>
      </c>
      <c r="M286" s="54">
        <v>323895</v>
      </c>
    </row>
    <row r="287" spans="1:13" s="23" customFormat="1" ht="15">
      <c r="A287" s="103">
        <f t="shared" si="11"/>
        <v>2490</v>
      </c>
      <c r="B287" s="115"/>
      <c r="C287" s="3" t="s">
        <v>296</v>
      </c>
      <c r="D287" s="9" t="s">
        <v>256</v>
      </c>
      <c r="E287" s="54">
        <v>447812</v>
      </c>
      <c r="F287" s="54">
        <v>18800</v>
      </c>
      <c r="G287" s="54">
        <v>676681</v>
      </c>
      <c r="H287" s="54">
        <v>654949</v>
      </c>
      <c r="I287" s="54">
        <v>613355</v>
      </c>
      <c r="J287" s="54">
        <v>534480</v>
      </c>
      <c r="K287" s="54">
        <v>17401</v>
      </c>
      <c r="L287" s="54">
        <v>28947</v>
      </c>
      <c r="M287" s="54">
        <v>42505</v>
      </c>
    </row>
    <row r="288" spans="1:13" s="23" customFormat="1" ht="15">
      <c r="A288" s="103">
        <f t="shared" si="11"/>
        <v>2699</v>
      </c>
      <c r="B288" s="115"/>
      <c r="C288" s="3" t="s">
        <v>610</v>
      </c>
      <c r="D288" s="9" t="s">
        <v>122</v>
      </c>
      <c r="E288" s="54">
        <v>0</v>
      </c>
      <c r="F288" s="54">
        <v>0</v>
      </c>
      <c r="G288" s="54">
        <v>0</v>
      </c>
      <c r="H288" s="54">
        <v>452392</v>
      </c>
      <c r="I288" s="54">
        <v>429657</v>
      </c>
      <c r="J288" s="54">
        <v>354854</v>
      </c>
      <c r="K288" s="54">
        <v>328792</v>
      </c>
      <c r="L288" s="54">
        <v>812199</v>
      </c>
      <c r="M288" s="54">
        <v>769513</v>
      </c>
    </row>
    <row r="289" spans="1:13" s="23" customFormat="1" ht="15">
      <c r="A289" s="103">
        <f t="shared" si="11"/>
        <v>2799</v>
      </c>
      <c r="B289" s="115"/>
      <c r="C289" s="3" t="s">
        <v>611</v>
      </c>
      <c r="D289" s="9" t="s">
        <v>123</v>
      </c>
      <c r="E289" s="54"/>
      <c r="F289" s="54">
        <v>572919</v>
      </c>
      <c r="G289" s="54">
        <v>571471</v>
      </c>
      <c r="H289" s="54">
        <v>619138</v>
      </c>
      <c r="I289" s="54">
        <v>675064</v>
      </c>
      <c r="J289" s="54">
        <v>1329455</v>
      </c>
      <c r="K289" s="54">
        <v>1341573</v>
      </c>
      <c r="L289" s="54">
        <v>1353691</v>
      </c>
      <c r="M289" s="54">
        <v>1365809</v>
      </c>
    </row>
    <row r="290" spans="1:13" s="23" customFormat="1" ht="15">
      <c r="A290" s="103">
        <f t="shared" si="11"/>
        <v>2899</v>
      </c>
      <c r="B290" s="115"/>
      <c r="C290" s="3" t="s">
        <v>612</v>
      </c>
      <c r="D290" s="9" t="s">
        <v>124</v>
      </c>
      <c r="E290" s="54">
        <v>10582</v>
      </c>
      <c r="F290" s="54">
        <v>8792</v>
      </c>
      <c r="G290" s="54">
        <v>9699</v>
      </c>
      <c r="H290" s="54">
        <v>9174</v>
      </c>
      <c r="I290" s="54">
        <v>4135</v>
      </c>
      <c r="J290" s="54">
        <v>2061</v>
      </c>
      <c r="K290" s="54">
        <v>2821</v>
      </c>
      <c r="L290" s="54">
        <v>4482</v>
      </c>
      <c r="M290" s="54">
        <v>5786</v>
      </c>
    </row>
    <row r="291" spans="1:13" s="23" customFormat="1" ht="15">
      <c r="A291" s="103">
        <f t="shared" si="11"/>
        <v>9940</v>
      </c>
      <c r="B291" s="115"/>
      <c r="C291" s="4" t="s">
        <v>239</v>
      </c>
      <c r="D291" s="2" t="s">
        <v>240</v>
      </c>
      <c r="E291" s="54">
        <v>924100</v>
      </c>
      <c r="F291" s="54">
        <v>1263080</v>
      </c>
      <c r="G291" s="54">
        <v>1960806</v>
      </c>
      <c r="H291" s="54">
        <v>2425245</v>
      </c>
      <c r="I291" s="54">
        <v>2299752</v>
      </c>
      <c r="J291" s="54">
        <v>2892626</v>
      </c>
      <c r="K291" s="54">
        <v>5315144</v>
      </c>
      <c r="L291" s="54">
        <v>4861588</v>
      </c>
      <c r="M291" s="54">
        <v>3596843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3745511</v>
      </c>
      <c r="F294" s="59">
        <v>3282200</v>
      </c>
      <c r="G294" s="59">
        <v>2856319</v>
      </c>
      <c r="H294" s="59">
        <v>2006410</v>
      </c>
      <c r="I294" s="59">
        <v>1647396</v>
      </c>
      <c r="J294" s="59">
        <v>1168788</v>
      </c>
      <c r="K294" s="59">
        <v>-281111</v>
      </c>
      <c r="L294" s="59">
        <v>116683</v>
      </c>
      <c r="M294" s="59">
        <v>-297425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661631</v>
      </c>
      <c r="F297" s="54">
        <v>139984</v>
      </c>
      <c r="G297" s="54">
        <v>200853</v>
      </c>
      <c r="H297" s="54">
        <v>228437</v>
      </c>
      <c r="I297" s="54">
        <v>250666</v>
      </c>
      <c r="J297" s="54">
        <v>211518</v>
      </c>
      <c r="K297" s="54">
        <v>516978</v>
      </c>
      <c r="L297" s="54">
        <v>212190</v>
      </c>
      <c r="M297" s="54">
        <v>153429</v>
      </c>
    </row>
    <row r="298" spans="1:13" ht="13.5">
      <c r="A298" s="103">
        <f t="shared" si="12"/>
        <v>5299</v>
      </c>
      <c r="C298" s="3" t="s">
        <v>323</v>
      </c>
      <c r="D298" s="9" t="s">
        <v>191</v>
      </c>
      <c r="E298" s="54">
        <v>0</v>
      </c>
      <c r="F298" s="54">
        <v>242784</v>
      </c>
      <c r="G298" s="54">
        <v>-117171</v>
      </c>
      <c r="H298" s="54">
        <v>102370</v>
      </c>
      <c r="I298" s="54">
        <v>-181048</v>
      </c>
      <c r="J298" s="54">
        <v>46029</v>
      </c>
      <c r="K298" s="54">
        <v>-1568242</v>
      </c>
      <c r="L298" s="54">
        <v>-26406</v>
      </c>
      <c r="M298" s="54">
        <v>-291644</v>
      </c>
    </row>
    <row r="299" spans="1:13" ht="13.5">
      <c r="A299" s="103">
        <f t="shared" si="12"/>
        <v>5499</v>
      </c>
      <c r="B299" s="231" t="s">
        <v>192</v>
      </c>
      <c r="C299" s="229"/>
      <c r="D299" s="9" t="s">
        <v>193</v>
      </c>
      <c r="E299" s="54">
        <v>3094462</v>
      </c>
      <c r="F299" s="54">
        <v>3481143</v>
      </c>
      <c r="G299" s="54">
        <v>3353807</v>
      </c>
      <c r="H299" s="54">
        <v>2756307</v>
      </c>
      <c r="I299" s="54">
        <v>2686634</v>
      </c>
      <c r="J299" s="54">
        <v>2597611</v>
      </c>
      <c r="K299" s="54">
        <v>2443339</v>
      </c>
      <c r="L299" s="54">
        <v>1597271</v>
      </c>
      <c r="M299" s="54">
        <v>1981898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3756093</v>
      </c>
      <c r="F301" s="54">
        <v>3863911</v>
      </c>
      <c r="G301" s="54">
        <v>3437489</v>
      </c>
      <c r="H301" s="54">
        <v>3087114</v>
      </c>
      <c r="I301" s="54">
        <v>2756252</v>
      </c>
      <c r="J301" s="54">
        <v>2855158</v>
      </c>
      <c r="K301" s="54">
        <v>1392075</v>
      </c>
      <c r="L301" s="54">
        <v>1783055</v>
      </c>
      <c r="M301" s="54">
        <v>1843683</v>
      </c>
    </row>
    <row r="302" spans="1:4" ht="6" customHeight="1">
      <c r="A302" s="103"/>
      <c r="C302" s="3"/>
      <c r="D302" s="38"/>
    </row>
    <row r="303" spans="1:13" ht="15">
      <c r="A303" s="103">
        <f t="shared" si="12"/>
        <v>5699</v>
      </c>
      <c r="C303" s="112" t="s">
        <v>297</v>
      </c>
      <c r="D303" s="9" t="s">
        <v>298</v>
      </c>
      <c r="E303" s="54">
        <v>10582</v>
      </c>
      <c r="F303" s="54">
        <v>581711</v>
      </c>
      <c r="G303" s="54">
        <v>581170</v>
      </c>
      <c r="H303" s="54">
        <v>1080704</v>
      </c>
      <c r="I303" s="54">
        <v>1108856</v>
      </c>
      <c r="J303" s="54">
        <v>1686370</v>
      </c>
      <c r="K303" s="54">
        <v>1673186</v>
      </c>
      <c r="L303" s="54">
        <v>1666372</v>
      </c>
      <c r="M303" s="54">
        <v>2141108</v>
      </c>
    </row>
    <row r="304" spans="1:4" ht="6" customHeight="1">
      <c r="A304" s="103"/>
      <c r="C304" s="3"/>
      <c r="D304" s="38"/>
    </row>
    <row r="305" spans="1:13" ht="13.5">
      <c r="A305" s="103">
        <f>VALUE(MID(D305,8,4))</f>
        <v>6099</v>
      </c>
      <c r="C305" s="4" t="s">
        <v>188</v>
      </c>
      <c r="D305" s="2" t="s">
        <v>502</v>
      </c>
      <c r="E305" s="54">
        <v>3745511</v>
      </c>
      <c r="F305" s="54">
        <v>3282200</v>
      </c>
      <c r="G305" s="54">
        <v>2856319</v>
      </c>
      <c r="H305" s="54">
        <v>2006410</v>
      </c>
      <c r="I305" s="54">
        <v>1647396</v>
      </c>
      <c r="J305" s="54">
        <v>1168788</v>
      </c>
      <c r="K305" s="54">
        <v>-281111</v>
      </c>
      <c r="L305" s="54">
        <v>116683</v>
      </c>
      <c r="M305" s="54">
        <v>-297425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452392</v>
      </c>
      <c r="I308" s="54">
        <v>429657</v>
      </c>
      <c r="J308" s="54">
        <v>18642</v>
      </c>
      <c r="K308" s="54">
        <v>12307</v>
      </c>
      <c r="L308" s="54">
        <v>509627</v>
      </c>
      <c r="M308" s="54">
        <v>470306</v>
      </c>
    </row>
    <row r="309" spans="1:13" ht="13.5">
      <c r="A309" s="103">
        <f t="shared" si="13"/>
        <v>499</v>
      </c>
      <c r="C309" s="3" t="s">
        <v>242</v>
      </c>
      <c r="D309" s="9" t="s">
        <v>243</v>
      </c>
      <c r="E309" s="54">
        <v>0</v>
      </c>
      <c r="F309" s="54">
        <v>0</v>
      </c>
      <c r="G309" s="54">
        <v>0</v>
      </c>
      <c r="H309" s="54">
        <v>0</v>
      </c>
      <c r="I309" s="54">
        <v>0</v>
      </c>
      <c r="J309" s="54">
        <v>336212</v>
      </c>
      <c r="K309" s="54">
        <v>316485</v>
      </c>
      <c r="L309" s="54">
        <v>302572</v>
      </c>
      <c r="M309" s="54">
        <v>299207</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452392</v>
      </c>
      <c r="I313" s="54">
        <v>429657</v>
      </c>
      <c r="J313" s="54">
        <v>354854</v>
      </c>
      <c r="K313" s="54">
        <v>328792</v>
      </c>
      <c r="L313" s="54">
        <v>812199</v>
      </c>
      <c r="M313" s="54">
        <v>769513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30927</v>
      </c>
      <c r="I318" s="54">
        <v>24427</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504000</v>
      </c>
      <c r="M323" s="54">
        <v>470306</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112128</v>
      </c>
      <c r="I326" s="54">
        <v>105691</v>
      </c>
      <c r="J326" s="54">
        <v>1406</v>
      </c>
      <c r="K326" s="54">
        <v>949</v>
      </c>
      <c r="L326" s="54">
        <v>0</v>
      </c>
      <c r="M326" s="54">
        <v>0</v>
      </c>
    </row>
    <row r="327" spans="1:13" ht="13.5">
      <c r="A327" s="103">
        <f t="shared" si="14"/>
        <v>1455</v>
      </c>
      <c r="C327" s="3" t="s">
        <v>525</v>
      </c>
      <c r="D327" s="9" t="s">
        <v>136</v>
      </c>
      <c r="E327" s="54">
        <v>0</v>
      </c>
      <c r="F327" s="54">
        <v>0</v>
      </c>
      <c r="G327" s="54">
        <v>0</v>
      </c>
      <c r="H327" s="54">
        <v>309337</v>
      </c>
      <c r="I327" s="54">
        <v>299539</v>
      </c>
      <c r="J327" s="54">
        <v>334806</v>
      </c>
      <c r="K327" s="54">
        <v>315536</v>
      </c>
      <c r="L327" s="54">
        <v>302572</v>
      </c>
      <c r="M327" s="54">
        <v>299207</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18642</v>
      </c>
      <c r="K331" s="54">
        <v>12307</v>
      </c>
      <c r="L331" s="54">
        <v>5627</v>
      </c>
      <c r="M331" s="54">
        <v>0</v>
      </c>
    </row>
    <row r="332" spans="1:13" ht="13.5">
      <c r="A332" s="103">
        <v>9930</v>
      </c>
      <c r="C332" s="4" t="s">
        <v>590</v>
      </c>
      <c r="D332" s="9" t="s">
        <v>43</v>
      </c>
      <c r="E332" s="54">
        <v>0</v>
      </c>
      <c r="F332" s="54">
        <v>0</v>
      </c>
      <c r="G332" s="54">
        <v>0</v>
      </c>
      <c r="H332" s="54">
        <v>452392</v>
      </c>
      <c r="I332" s="54">
        <v>429657</v>
      </c>
      <c r="J332" s="54">
        <v>354854</v>
      </c>
      <c r="K332" s="54">
        <v>328792</v>
      </c>
      <c r="L332" s="54">
        <v>812199</v>
      </c>
      <c r="M332" s="54">
        <v>769513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1629</v>
      </c>
      <c r="I336" s="54">
        <v>21278</v>
      </c>
      <c r="J336" s="54">
        <v>6482</v>
      </c>
      <c r="K336" s="54">
        <v>7033</v>
      </c>
      <c r="L336" s="54">
        <v>7862</v>
      </c>
      <c r="M336" s="54">
        <v>5627</v>
      </c>
    </row>
    <row r="337" spans="1:13" ht="13.5">
      <c r="A337" s="103">
        <f>VALUE(MID(D337,8,4))</f>
        <v>3099</v>
      </c>
      <c r="C337" s="3" t="s">
        <v>437</v>
      </c>
      <c r="D337" s="9" t="s">
        <v>438</v>
      </c>
      <c r="E337" s="54">
        <v>0</v>
      </c>
      <c r="F337" s="54">
        <v>0</v>
      </c>
      <c r="G337" s="54">
        <v>0</v>
      </c>
      <c r="H337" s="54">
        <v>0</v>
      </c>
      <c r="I337" s="54">
        <v>16788</v>
      </c>
      <c r="J337" s="54">
        <v>0</v>
      </c>
      <c r="K337" s="54">
        <v>0</v>
      </c>
      <c r="L337" s="54">
        <v>35</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30927</v>
      </c>
      <c r="I340" s="54">
        <v>429657</v>
      </c>
      <c r="J340" s="54">
        <v>354854</v>
      </c>
      <c r="K340" s="54">
        <v>328792</v>
      </c>
      <c r="L340" s="54">
        <v>812199</v>
      </c>
      <c r="M340" s="54">
        <v>769513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421465</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1016947</v>
      </c>
      <c r="F358" s="54">
        <v>1196185</v>
      </c>
      <c r="G358" s="54">
        <v>1301919</v>
      </c>
      <c r="H358" s="54">
        <v>1647293</v>
      </c>
      <c r="I358" s="54">
        <v>1931878</v>
      </c>
      <c r="J358" s="54">
        <v>2094049</v>
      </c>
      <c r="K358" s="54">
        <v>2092240</v>
      </c>
      <c r="L358" s="54">
        <v>2317512</v>
      </c>
      <c r="M358" s="54">
        <v>2479946</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1114119</v>
      </c>
      <c r="F360" s="54">
        <v>1006341</v>
      </c>
      <c r="G360" s="54">
        <v>1013761</v>
      </c>
      <c r="H360" s="54">
        <v>1111327</v>
      </c>
      <c r="I360" s="54">
        <v>1113992</v>
      </c>
      <c r="J360" s="54">
        <v>1084462</v>
      </c>
      <c r="K360" s="54">
        <v>1258297</v>
      </c>
      <c r="L360" s="54">
        <v>1248734</v>
      </c>
      <c r="M360" s="54">
        <v>1307285</v>
      </c>
    </row>
    <row r="361" spans="1:13" ht="13.5">
      <c r="A361" s="103">
        <f>VALUE(MID(D361,8,4))</f>
        <v>9199</v>
      </c>
      <c r="C361" s="4" t="s">
        <v>200</v>
      </c>
      <c r="D361" s="2" t="s">
        <v>201</v>
      </c>
      <c r="E361" s="59">
        <v>2131066</v>
      </c>
      <c r="F361" s="59">
        <v>2202525</v>
      </c>
      <c r="G361" s="59">
        <v>2315680</v>
      </c>
      <c r="H361" s="59">
        <v>2758620</v>
      </c>
      <c r="I361" s="59">
        <v>3045870</v>
      </c>
      <c r="J361" s="59">
        <v>3178511</v>
      </c>
      <c r="K361" s="59">
        <v>3350537</v>
      </c>
      <c r="L361" s="59">
        <v>3566246</v>
      </c>
      <c r="M361" s="59">
        <v>3787231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16732</v>
      </c>
      <c r="F364" s="54">
        <v>1483</v>
      </c>
      <c r="G364" s="54">
        <v>2200</v>
      </c>
      <c r="H364" s="54">
        <v>2391</v>
      </c>
      <c r="I364" s="54">
        <v>7684</v>
      </c>
      <c r="J364" s="54">
        <v>35788</v>
      </c>
      <c r="K364" s="54">
        <v>45107</v>
      </c>
      <c r="L364" s="54">
        <v>53546</v>
      </c>
      <c r="M364" s="54">
        <v>31457</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15752</v>
      </c>
      <c r="F366" s="54">
        <v>0</v>
      </c>
      <c r="G366" s="54">
        <v>357</v>
      </c>
      <c r="H366" s="54">
        <v>331</v>
      </c>
      <c r="I366" s="54">
        <v>369</v>
      </c>
      <c r="J366" s="54">
        <v>18150</v>
      </c>
      <c r="K366" s="54">
        <v>2439</v>
      </c>
      <c r="L366" s="54">
        <v>6169</v>
      </c>
      <c r="M366" s="54">
        <v>22526</v>
      </c>
    </row>
    <row r="367" spans="1:13" ht="13.5" customHeight="1">
      <c r="A367" s="103">
        <f>VALUE(MID(D367,8,4))</f>
        <v>9299</v>
      </c>
      <c r="C367" s="4" t="s">
        <v>507</v>
      </c>
      <c r="D367" s="2" t="s">
        <v>511</v>
      </c>
      <c r="E367" s="59">
        <v>32484</v>
      </c>
      <c r="F367" s="59">
        <v>1483</v>
      </c>
      <c r="G367" s="59">
        <v>2558</v>
      </c>
      <c r="H367" s="59">
        <v>2722</v>
      </c>
      <c r="I367" s="59">
        <v>8053</v>
      </c>
      <c r="J367" s="59">
        <v>53938</v>
      </c>
      <c r="K367" s="59">
        <v>47546</v>
      </c>
      <c r="L367" s="59">
        <v>59715</v>
      </c>
      <c r="M367" s="59">
        <v>53983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243476290</v>
      </c>
      <c r="H370" s="62">
        <v>298162505</v>
      </c>
      <c r="I370" s="62">
        <v>337590819</v>
      </c>
      <c r="J370" s="62">
        <v>343159744</v>
      </c>
      <c r="K370" s="62">
        <v>446174805</v>
      </c>
      <c r="L370" s="62">
        <v>446841135</v>
      </c>
      <c r="M370" s="62">
        <v>452380535</v>
      </c>
    </row>
    <row r="371" spans="1:13" ht="13.5">
      <c r="A371" s="103"/>
      <c r="C371" s="3" t="s">
        <v>202</v>
      </c>
      <c r="D371" s="9" t="s">
        <v>334</v>
      </c>
      <c r="E371" s="63"/>
      <c r="F371" s="63"/>
      <c r="G371" s="62">
        <v>10328550</v>
      </c>
      <c r="H371" s="62">
        <v>11717715</v>
      </c>
      <c r="I371" s="62">
        <v>13084501</v>
      </c>
      <c r="J371" s="62">
        <v>12452976</v>
      </c>
      <c r="K371" s="62">
        <v>10118055</v>
      </c>
      <c r="L371" s="62">
        <v>10078625</v>
      </c>
      <c r="M371" s="62">
        <v>10295025</v>
      </c>
    </row>
    <row r="372" spans="1:13" ht="13.5">
      <c r="A372" s="103">
        <f>VALUE(MID(D372,8,4))</f>
        <v>9199</v>
      </c>
      <c r="C372" s="4" t="s">
        <v>203</v>
      </c>
      <c r="D372" s="2" t="s">
        <v>501</v>
      </c>
      <c r="E372" s="72"/>
      <c r="F372" s="72"/>
      <c r="G372" s="73">
        <v>253804840</v>
      </c>
      <c r="H372" s="73">
        <v>309880220</v>
      </c>
      <c r="I372" s="73">
        <v>350675320</v>
      </c>
      <c r="J372" s="73">
        <v>355612720</v>
      </c>
      <c r="K372" s="73">
        <v>456292860</v>
      </c>
      <c r="L372" s="73">
        <v>456919760</v>
      </c>
      <c r="M372" s="73">
        <v>462675560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342600</v>
      </c>
      <c r="H376" s="62">
        <v>358500</v>
      </c>
      <c r="I376" s="62">
        <v>646400</v>
      </c>
      <c r="J376" s="62">
        <v>776600</v>
      </c>
      <c r="K376" s="62">
        <v>923900</v>
      </c>
      <c r="L376" s="62">
        <v>1046900</v>
      </c>
      <c r="M376" s="62">
        <v>1081100</v>
      </c>
    </row>
    <row r="377" spans="1:13" ht="13.5">
      <c r="A377" s="103"/>
      <c r="C377" s="3" t="s">
        <v>202</v>
      </c>
      <c r="D377" s="9" t="s">
        <v>334</v>
      </c>
      <c r="E377" s="63"/>
      <c r="F377" s="63"/>
      <c r="G377" s="62">
        <v>87000</v>
      </c>
      <c r="H377" s="62">
        <v>87000</v>
      </c>
      <c r="I377" s="62">
        <v>56000</v>
      </c>
      <c r="J377" s="62">
        <v>113000</v>
      </c>
      <c r="K377" s="62">
        <v>6135000</v>
      </c>
      <c r="L377" s="62">
        <v>127000</v>
      </c>
      <c r="M377" s="62">
        <v>130000</v>
      </c>
    </row>
    <row r="378" spans="1:13" ht="13.5">
      <c r="A378" s="103">
        <f>VALUE(MID(D378,8,4))</f>
        <v>9299</v>
      </c>
      <c r="C378" s="4" t="s">
        <v>329</v>
      </c>
      <c r="D378" s="2" t="s">
        <v>330</v>
      </c>
      <c r="E378" s="72"/>
      <c r="F378" s="72"/>
      <c r="G378" s="73">
        <v>429600</v>
      </c>
      <c r="H378" s="73">
        <v>445500</v>
      </c>
      <c r="I378" s="73">
        <v>702400</v>
      </c>
      <c r="J378" s="73">
        <v>889600</v>
      </c>
      <c r="K378" s="73">
        <v>7058900</v>
      </c>
      <c r="L378" s="73">
        <v>1173900</v>
      </c>
      <c r="M378" s="73">
        <v>1211100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240011135</v>
      </c>
      <c r="F382" s="62">
        <v>241892680</v>
      </c>
      <c r="G382" s="62">
        <v>243476290</v>
      </c>
      <c r="H382" s="62">
        <v>298162505</v>
      </c>
      <c r="I382" s="62">
        <v>337590819</v>
      </c>
      <c r="J382" s="62">
        <v>343159744</v>
      </c>
      <c r="K382" s="62">
        <v>446174805</v>
      </c>
      <c r="L382" s="62">
        <v>446841135</v>
      </c>
      <c r="M382" s="62">
        <v>452380535</v>
      </c>
    </row>
    <row r="383" spans="1:13" ht="13.5">
      <c r="A383" s="103"/>
      <c r="C383" s="3" t="s">
        <v>202</v>
      </c>
      <c r="D383" s="9" t="s">
        <v>334</v>
      </c>
      <c r="E383" s="62">
        <v>13755313</v>
      </c>
      <c r="F383" s="62">
        <v>11915628</v>
      </c>
      <c r="G383" s="62">
        <v>11789232</v>
      </c>
      <c r="H383" s="62">
        <v>13860557</v>
      </c>
      <c r="I383" s="62">
        <v>13282809</v>
      </c>
      <c r="J383" s="62">
        <v>10825931</v>
      </c>
      <c r="K383" s="62">
        <v>11522624</v>
      </c>
      <c r="L383" s="62">
        <v>10925470</v>
      </c>
      <c r="M383" s="62">
        <v>11366842</v>
      </c>
    </row>
    <row r="384" spans="1:13" ht="13.5">
      <c r="A384" s="103">
        <f>VALUE(MID(D384,8,4))</f>
        <v>9199</v>
      </c>
      <c r="C384" s="4" t="s">
        <v>427</v>
      </c>
      <c r="D384" s="2" t="s">
        <v>204</v>
      </c>
      <c r="E384" s="73">
        <v>253766448</v>
      </c>
      <c r="F384" s="73">
        <v>253808308</v>
      </c>
      <c r="G384" s="73">
        <v>255265522</v>
      </c>
      <c r="H384" s="73">
        <v>312023062</v>
      </c>
      <c r="I384" s="73">
        <v>350873628</v>
      </c>
      <c r="J384" s="73">
        <v>353985675</v>
      </c>
      <c r="K384" s="73">
        <v>457697429</v>
      </c>
      <c r="L384" s="73">
        <v>457766605</v>
      </c>
      <c r="M384" s="73">
        <v>463747377</v>
      </c>
    </row>
    <row r="385" spans="1:4" ht="6" customHeight="1">
      <c r="A385" s="103"/>
      <c r="C385" s="3"/>
      <c r="D385" s="38"/>
    </row>
    <row r="386" spans="1:13" ht="13.5">
      <c r="A386" s="103"/>
      <c r="B386" s="228" t="s">
        <v>428</v>
      </c>
      <c r="C386" s="232"/>
      <c r="D386" s="75" t="s">
        <v>334</v>
      </c>
      <c r="E386" s="74">
        <v>0.9457953834779608</v>
      </c>
      <c r="F386" s="74">
        <v>0.9530526479062301</v>
      </c>
      <c r="G386" s="74">
        <v>0.9538158075260943</v>
      </c>
      <c r="H386" s="74">
        <v>0.9555784213155373</v>
      </c>
      <c r="I386" s="74">
        <v>0.9621436097215035</v>
      </c>
      <c r="J386" s="74">
        <v>0.9694170364379858</v>
      </c>
      <c r="K386" s="74">
        <v>0.974824800687268</v>
      </c>
      <c r="L386" s="74">
        <v>0.9761330995300542</v>
      </c>
      <c r="M386" s="74">
        <v>0.9754891508529222</v>
      </c>
    </row>
    <row r="387" spans="1:13" ht="13.5">
      <c r="A387" s="103"/>
      <c r="B387" s="228" t="s">
        <v>429</v>
      </c>
      <c r="C387" s="232"/>
      <c r="D387" s="75" t="s">
        <v>334</v>
      </c>
      <c r="E387" s="74">
        <v>0.054204616522039194</v>
      </c>
      <c r="F387" s="74">
        <v>0.04694735209376992</v>
      </c>
      <c r="G387" s="74">
        <v>0.046184192473905664</v>
      </c>
      <c r="H387" s="74">
        <v>0.044421578684462754</v>
      </c>
      <c r="I387" s="74">
        <v>0.03785639027849651</v>
      </c>
      <c r="J387" s="74">
        <v>0.030582963562014197</v>
      </c>
      <c r="K387" s="74">
        <v>0.025175199312731992</v>
      </c>
      <c r="L387" s="74">
        <v>0.023866900469945815</v>
      </c>
      <c r="M387" s="74">
        <v>0.024510849147077764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152412.28108108108</v>
      </c>
      <c r="F389" s="59">
        <v>151617.8661887694</v>
      </c>
      <c r="G389" s="59">
        <v>151223.65047393364</v>
      </c>
      <c r="H389" s="59">
        <v>184519.84742755766</v>
      </c>
      <c r="I389" s="59">
        <v>205429.52459016393</v>
      </c>
      <c r="J389" s="59">
        <v>183984.23856548857</v>
      </c>
      <c r="K389" s="59">
        <v>264871.197337963</v>
      </c>
      <c r="L389" s="59">
        <v>268013.23477751756</v>
      </c>
      <c r="M389" s="59">
        <v>264394.1716077537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348900</v>
      </c>
      <c r="F392" s="62">
        <v>220500</v>
      </c>
      <c r="G392" s="62">
        <v>342600</v>
      </c>
      <c r="H392" s="62">
        <v>358500</v>
      </c>
      <c r="I392" s="62">
        <v>646400</v>
      </c>
      <c r="J392" s="62">
        <v>776600</v>
      </c>
      <c r="K392" s="62">
        <v>923900</v>
      </c>
      <c r="L392" s="62">
        <v>1046900</v>
      </c>
      <c r="M392" s="62">
        <v>1081100</v>
      </c>
    </row>
    <row r="393" spans="1:13" ht="13.5">
      <c r="A393" s="103"/>
      <c r="C393" s="3" t="s">
        <v>202</v>
      </c>
      <c r="D393" s="9" t="s">
        <v>334</v>
      </c>
      <c r="E393" s="62">
        <v>133027</v>
      </c>
      <c r="F393" s="62">
        <v>114588</v>
      </c>
      <c r="G393" s="62">
        <v>114588</v>
      </c>
      <c r="H393" s="62">
        <v>114588</v>
      </c>
      <c r="I393" s="62">
        <v>73758</v>
      </c>
      <c r="J393" s="62">
        <v>148821</v>
      </c>
      <c r="K393" s="62">
        <v>8080409</v>
      </c>
      <c r="L393" s="62">
        <v>167272</v>
      </c>
      <c r="M393" s="62">
        <v>171223</v>
      </c>
    </row>
    <row r="394" spans="1:13" ht="13.5">
      <c r="A394" s="103">
        <f>VALUE(MID(D394,8,4))</f>
        <v>9299</v>
      </c>
      <c r="C394" s="4" t="s">
        <v>46</v>
      </c>
      <c r="D394" s="2" t="s">
        <v>416</v>
      </c>
      <c r="E394" s="73">
        <v>481927</v>
      </c>
      <c r="F394" s="73">
        <v>335088</v>
      </c>
      <c r="G394" s="73">
        <v>457188</v>
      </c>
      <c r="H394" s="73">
        <v>473088</v>
      </c>
      <c r="I394" s="73">
        <v>720158</v>
      </c>
      <c r="J394" s="73">
        <v>925421</v>
      </c>
      <c r="K394" s="73">
        <v>9004309</v>
      </c>
      <c r="L394" s="73">
        <v>1214172</v>
      </c>
      <c r="M394" s="73">
        <v>1252323</v>
      </c>
    </row>
    <row r="395" spans="1:4" ht="6" customHeight="1">
      <c r="A395" s="103"/>
      <c r="C395" s="3"/>
      <c r="D395" s="38"/>
    </row>
    <row r="396" spans="1:13" ht="13.5">
      <c r="A396" s="103"/>
      <c r="B396" s="228" t="s">
        <v>512</v>
      </c>
      <c r="C396" s="229"/>
      <c r="D396" s="2" t="s">
        <v>334</v>
      </c>
      <c r="E396" s="74">
        <v>0.7239685678536376</v>
      </c>
      <c r="F396" s="74">
        <v>0.6580360979802321</v>
      </c>
      <c r="G396" s="74">
        <v>0.74936350035434</v>
      </c>
      <c r="H396" s="74">
        <v>0.7577871347402597</v>
      </c>
      <c r="I396" s="74">
        <v>0.8975808086558783</v>
      </c>
      <c r="J396" s="74">
        <v>0.839185624704864</v>
      </c>
      <c r="K396" s="74">
        <v>0.1026064298770733</v>
      </c>
      <c r="L396" s="74">
        <v>0.8622336868252604</v>
      </c>
      <c r="M396" s="74">
        <v>0.8632756884605649</v>
      </c>
    </row>
    <row r="397" spans="1:13" ht="13.5">
      <c r="A397" s="103"/>
      <c r="B397" s="228" t="s">
        <v>44</v>
      </c>
      <c r="C397" s="229"/>
      <c r="D397" s="2" t="s">
        <v>334</v>
      </c>
      <c r="E397" s="74">
        <v>0.27603143214636244</v>
      </c>
      <c r="F397" s="74">
        <v>0.34196390201976795</v>
      </c>
      <c r="G397" s="74">
        <v>0.25063649964566</v>
      </c>
      <c r="H397" s="74">
        <v>0.24221286525974026</v>
      </c>
      <c r="I397" s="74">
        <v>0.10241919134412171</v>
      </c>
      <c r="J397" s="74">
        <v>0.16081437529513595</v>
      </c>
      <c r="K397" s="74">
        <v>0.8973935701229268</v>
      </c>
      <c r="L397" s="74">
        <v>0.13776631317473967</v>
      </c>
      <c r="M397" s="74">
        <v>0.13672431153943512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289.44564564564564</v>
      </c>
      <c r="F399" s="59">
        <v>200.1720430107527</v>
      </c>
      <c r="G399" s="59">
        <v>270.84597156398104</v>
      </c>
      <c r="H399" s="59">
        <v>279.76818450620937</v>
      </c>
      <c r="I399" s="59">
        <v>421.6381733021077</v>
      </c>
      <c r="J399" s="59">
        <v>480.98804573804574</v>
      </c>
      <c r="K399" s="59">
        <v>5210.826967592592</v>
      </c>
      <c r="L399" s="59">
        <v>710.8735362997658</v>
      </c>
      <c r="M399" s="59">
        <v>713.9811858608894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1013095</v>
      </c>
      <c r="F402" s="54">
        <v>1160689</v>
      </c>
      <c r="G402" s="54">
        <v>1242715</v>
      </c>
      <c r="H402" s="54">
        <v>1610505</v>
      </c>
      <c r="I402" s="54">
        <v>1894759</v>
      </c>
      <c r="J402" s="54">
        <v>2094049</v>
      </c>
      <c r="K402" s="54">
        <v>2092240</v>
      </c>
      <c r="L402" s="54">
        <v>2317512</v>
      </c>
      <c r="M402" s="54">
        <v>2479946</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1111059</v>
      </c>
      <c r="F404" s="54">
        <v>1003281</v>
      </c>
      <c r="G404" s="54">
        <v>1010701</v>
      </c>
      <c r="H404" s="54">
        <v>1108267</v>
      </c>
      <c r="I404" s="54">
        <v>1109377</v>
      </c>
      <c r="J404" s="54">
        <v>1084462</v>
      </c>
      <c r="K404" s="54">
        <v>1252128</v>
      </c>
      <c r="L404" s="54">
        <v>1248734</v>
      </c>
      <c r="M404" s="54">
        <v>1307285</v>
      </c>
    </row>
    <row r="405" spans="1:13" ht="13.5">
      <c r="A405" s="103">
        <f>VALUE(MID(D405,8,4))</f>
        <v>9180</v>
      </c>
      <c r="C405" s="4" t="s">
        <v>211</v>
      </c>
      <c r="D405" s="2" t="s">
        <v>212</v>
      </c>
      <c r="E405" s="59">
        <v>2124154</v>
      </c>
      <c r="F405" s="59">
        <v>2163969</v>
      </c>
      <c r="G405" s="59">
        <v>2253416</v>
      </c>
      <c r="H405" s="59">
        <v>2718772</v>
      </c>
      <c r="I405" s="59">
        <v>3004136</v>
      </c>
      <c r="J405" s="59">
        <v>3178511</v>
      </c>
      <c r="K405" s="59">
        <v>3344368</v>
      </c>
      <c r="L405" s="59">
        <v>3566246</v>
      </c>
      <c r="M405" s="59">
        <v>3787231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3852</v>
      </c>
      <c r="F408" s="54">
        <v>35496</v>
      </c>
      <c r="G408" s="54">
        <v>25000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3060</v>
      </c>
      <c r="F410" s="54">
        <v>3060</v>
      </c>
      <c r="G410" s="54">
        <v>0</v>
      </c>
      <c r="H410" s="54">
        <v>0</v>
      </c>
      <c r="I410" s="54">
        <v>0</v>
      </c>
      <c r="J410" s="54">
        <v>0</v>
      </c>
      <c r="K410" s="54">
        <v>0</v>
      </c>
      <c r="L410" s="54">
        <v>0</v>
      </c>
      <c r="M410" s="54">
        <v>0</v>
      </c>
    </row>
    <row r="411" spans="1:13" ht="13.5">
      <c r="A411" s="103">
        <f>VALUE(MID(D411,8,4))</f>
        <v>9190</v>
      </c>
      <c r="C411" s="4" t="s">
        <v>216</v>
      </c>
      <c r="D411" s="2" t="s">
        <v>217</v>
      </c>
      <c r="E411" s="59">
        <v>6912</v>
      </c>
      <c r="F411" s="59">
        <v>38556</v>
      </c>
      <c r="G411" s="59">
        <v>25000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1016947</v>
      </c>
      <c r="F414" s="54">
        <v>1196185</v>
      </c>
      <c r="G414" s="54">
        <v>1301919</v>
      </c>
      <c r="H414" s="54">
        <v>1647293</v>
      </c>
      <c r="I414" s="54">
        <v>1931878</v>
      </c>
      <c r="J414" s="54">
        <v>2094049</v>
      </c>
      <c r="K414" s="54">
        <v>2092240</v>
      </c>
      <c r="L414" s="54">
        <v>2317512</v>
      </c>
      <c r="M414" s="54">
        <v>2479946</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1114119</v>
      </c>
      <c r="F416" s="54">
        <v>1006341</v>
      </c>
      <c r="G416" s="54">
        <v>1013761</v>
      </c>
      <c r="H416" s="54">
        <v>1111327</v>
      </c>
      <c r="I416" s="54">
        <v>1113992</v>
      </c>
      <c r="J416" s="54">
        <v>1084462</v>
      </c>
      <c r="K416" s="54">
        <v>1258297</v>
      </c>
      <c r="L416" s="54">
        <v>1248734</v>
      </c>
      <c r="M416" s="54">
        <v>1307285</v>
      </c>
    </row>
    <row r="417" spans="1:13" ht="13.5">
      <c r="A417" s="103">
        <f>VALUE(MID(D417,8,4))</f>
        <v>9199</v>
      </c>
      <c r="C417" s="4" t="s">
        <v>218</v>
      </c>
      <c r="D417" s="2" t="s">
        <v>201</v>
      </c>
      <c r="E417" s="59">
        <v>2131066</v>
      </c>
      <c r="F417" s="59">
        <v>2202525</v>
      </c>
      <c r="G417" s="59">
        <v>2315680</v>
      </c>
      <c r="H417" s="59">
        <v>2758620</v>
      </c>
      <c r="I417" s="59">
        <v>3045870</v>
      </c>
      <c r="J417" s="59">
        <v>3178511</v>
      </c>
      <c r="K417" s="59">
        <v>3350537</v>
      </c>
      <c r="L417" s="59">
        <v>3566246</v>
      </c>
      <c r="M417" s="59">
        <v>3787231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15667</v>
      </c>
      <c r="F420" s="54">
        <v>26169</v>
      </c>
      <c r="G420" s="54">
        <v>14398</v>
      </c>
      <c r="H420" s="54">
        <v>38289</v>
      </c>
      <c r="I420" s="54">
        <v>13489</v>
      </c>
      <c r="J420" s="54">
        <v>0</v>
      </c>
      <c r="K420" s="54">
        <v>0</v>
      </c>
      <c r="L420" s="54">
        <v>0</v>
      </c>
      <c r="M420" s="54">
        <v>10537</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1001280</v>
      </c>
      <c r="F424" s="54">
        <v>1170016</v>
      </c>
      <c r="G424" s="54">
        <v>1287521</v>
      </c>
      <c r="H424" s="54">
        <v>1609004</v>
      </c>
      <c r="I424" s="54">
        <v>1918389</v>
      </c>
      <c r="J424" s="54">
        <v>2094049</v>
      </c>
      <c r="K424" s="54">
        <v>2092240</v>
      </c>
      <c r="L424" s="54">
        <v>2317512</v>
      </c>
      <c r="M424" s="54">
        <v>2469409</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176182</v>
      </c>
      <c r="F428" s="54">
        <v>153132</v>
      </c>
      <c r="G428" s="54">
        <v>176223</v>
      </c>
      <c r="H428" s="54">
        <v>188397</v>
      </c>
      <c r="I428" s="54">
        <v>201919</v>
      </c>
      <c r="J428" s="54">
        <v>233021</v>
      </c>
      <c r="K428" s="54">
        <v>200971</v>
      </c>
      <c r="L428" s="54">
        <v>214527</v>
      </c>
      <c r="M428" s="54">
        <v>299914</v>
      </c>
    </row>
    <row r="429" spans="1:13" ht="13.5">
      <c r="A429" s="103">
        <f t="shared" si="16"/>
        <v>620</v>
      </c>
      <c r="C429" s="3" t="s">
        <v>225</v>
      </c>
      <c r="D429" s="9" t="s">
        <v>226</v>
      </c>
      <c r="E429" s="54">
        <v>64794</v>
      </c>
      <c r="F429" s="54">
        <v>78563</v>
      </c>
      <c r="G429" s="54">
        <v>46282</v>
      </c>
      <c r="H429" s="54">
        <v>49144</v>
      </c>
      <c r="I429" s="54">
        <v>57989</v>
      </c>
      <c r="J429" s="54">
        <v>76010</v>
      </c>
      <c r="K429" s="54">
        <v>97371</v>
      </c>
      <c r="L429" s="54">
        <v>95322</v>
      </c>
      <c r="M429" s="54">
        <v>108865</v>
      </c>
    </row>
    <row r="430" spans="1:13" ht="13.5">
      <c r="A430" s="103">
        <f t="shared" si="16"/>
        <v>630</v>
      </c>
      <c r="C430" s="3" t="s">
        <v>227</v>
      </c>
      <c r="D430" s="9" t="s">
        <v>228</v>
      </c>
      <c r="E430" s="54">
        <v>107622</v>
      </c>
      <c r="F430" s="54">
        <v>122287</v>
      </c>
      <c r="G430" s="54">
        <v>50445</v>
      </c>
      <c r="H430" s="54">
        <v>31120</v>
      </c>
      <c r="I430" s="54">
        <v>53185</v>
      </c>
      <c r="J430" s="54">
        <v>35688</v>
      </c>
      <c r="K430" s="54">
        <v>65353</v>
      </c>
      <c r="L430" s="54">
        <v>68996</v>
      </c>
      <c r="M430" s="54">
        <v>89719</v>
      </c>
    </row>
    <row r="431" spans="1:13" ht="13.5">
      <c r="A431" s="103">
        <f t="shared" si="16"/>
        <v>640</v>
      </c>
      <c r="C431" s="3" t="s">
        <v>229</v>
      </c>
      <c r="D431" s="9" t="s">
        <v>230</v>
      </c>
      <c r="E431" s="54">
        <v>59152</v>
      </c>
      <c r="F431" s="54">
        <v>72572</v>
      </c>
      <c r="G431" s="54">
        <v>38894</v>
      </c>
      <c r="H431" s="54">
        <v>34670</v>
      </c>
      <c r="I431" s="54">
        <v>42160</v>
      </c>
      <c r="J431" s="54">
        <v>41769</v>
      </c>
      <c r="K431" s="54">
        <v>59502</v>
      </c>
      <c r="L431" s="54">
        <v>64982</v>
      </c>
      <c r="M431" s="54">
        <v>90547</v>
      </c>
    </row>
    <row r="432" spans="1:13" ht="13.5">
      <c r="A432" s="103">
        <f t="shared" si="16"/>
        <v>690</v>
      </c>
      <c r="C432" s="3" t="s">
        <v>269</v>
      </c>
      <c r="D432" s="9" t="s">
        <v>231</v>
      </c>
      <c r="E432" s="54">
        <v>5000</v>
      </c>
      <c r="F432" s="54">
        <v>5000</v>
      </c>
      <c r="G432" s="54">
        <v>5000</v>
      </c>
      <c r="H432" s="54">
        <v>5000</v>
      </c>
      <c r="I432" s="54">
        <v>5000</v>
      </c>
      <c r="J432" s="54">
        <v>5000</v>
      </c>
      <c r="K432" s="54">
        <v>5000</v>
      </c>
      <c r="L432" s="54">
        <v>10000</v>
      </c>
      <c r="M432" s="54">
        <v>10000</v>
      </c>
    </row>
    <row r="433" spans="1:13" ht="13.5">
      <c r="A433" s="103">
        <f t="shared" si="16"/>
        <v>699</v>
      </c>
      <c r="C433" s="4" t="s">
        <v>232</v>
      </c>
      <c r="D433" s="2" t="s">
        <v>233</v>
      </c>
      <c r="E433" s="54">
        <v>402750</v>
      </c>
      <c r="F433" s="54">
        <v>421554</v>
      </c>
      <c r="G433" s="54">
        <v>306844</v>
      </c>
      <c r="H433" s="54">
        <v>298331</v>
      </c>
      <c r="I433" s="54">
        <v>350253</v>
      </c>
      <c r="J433" s="54">
        <v>381488</v>
      </c>
      <c r="K433" s="54">
        <v>418197</v>
      </c>
      <c r="L433" s="54">
        <v>433827</v>
      </c>
      <c r="M433" s="54">
        <v>579045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1872</v>
      </c>
      <c r="F436" s="54">
        <v>1483</v>
      </c>
      <c r="G436" s="54">
        <v>2200</v>
      </c>
      <c r="H436" s="54">
        <v>2391</v>
      </c>
      <c r="I436" s="54">
        <v>3810</v>
      </c>
      <c r="J436" s="54">
        <v>4732</v>
      </c>
      <c r="K436" s="54">
        <v>4457</v>
      </c>
      <c r="L436" s="54">
        <v>13169</v>
      </c>
      <c r="M436" s="54">
        <v>6473</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260</v>
      </c>
      <c r="F438" s="54">
        <v>0</v>
      </c>
      <c r="G438" s="54">
        <v>357</v>
      </c>
      <c r="H438" s="54">
        <v>331</v>
      </c>
      <c r="I438" s="54">
        <v>369</v>
      </c>
      <c r="J438" s="54">
        <v>2299</v>
      </c>
      <c r="K438" s="54">
        <v>2439</v>
      </c>
      <c r="L438" s="54">
        <v>0</v>
      </c>
      <c r="M438" s="54">
        <v>639</v>
      </c>
    </row>
    <row r="439" spans="1:13" ht="13.5">
      <c r="A439" s="103">
        <f>VALUE(MID(D439,8,4))</f>
        <v>9280</v>
      </c>
      <c r="C439" s="4" t="s">
        <v>347</v>
      </c>
      <c r="D439" s="2" t="s">
        <v>338</v>
      </c>
      <c r="E439" s="59">
        <v>2132</v>
      </c>
      <c r="F439" s="59">
        <v>1483</v>
      </c>
      <c r="G439" s="59">
        <v>2558</v>
      </c>
      <c r="H439" s="59">
        <v>2722</v>
      </c>
      <c r="I439" s="59">
        <v>4179</v>
      </c>
      <c r="J439" s="59">
        <v>7031</v>
      </c>
      <c r="K439" s="59">
        <v>6896</v>
      </c>
      <c r="L439" s="59">
        <v>13169</v>
      </c>
      <c r="M439" s="59">
        <v>7112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14860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15492</v>
      </c>
      <c r="F444" s="54">
        <v>0</v>
      </c>
      <c r="G444" s="54">
        <v>0</v>
      </c>
      <c r="H444" s="54">
        <v>0</v>
      </c>
      <c r="I444" s="54">
        <v>0</v>
      </c>
      <c r="J444" s="54">
        <v>0</v>
      </c>
      <c r="K444" s="54">
        <v>0</v>
      </c>
      <c r="L444" s="54">
        <v>0</v>
      </c>
      <c r="M444" s="54">
        <v>0</v>
      </c>
    </row>
    <row r="445" spans="1:13" ht="13.5">
      <c r="A445" s="103">
        <f>VALUE(MID(D445,8,4))</f>
        <v>9290</v>
      </c>
      <c r="C445" s="4" t="s">
        <v>216</v>
      </c>
      <c r="D445" s="2" t="s">
        <v>342</v>
      </c>
      <c r="E445" s="59">
        <v>30352</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3874</v>
      </c>
      <c r="J448" s="54">
        <v>31056</v>
      </c>
      <c r="K448" s="54">
        <v>40650</v>
      </c>
      <c r="L448" s="54">
        <v>40377</v>
      </c>
      <c r="M448" s="54">
        <v>24984</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15851</v>
      </c>
      <c r="K450" s="54">
        <v>0</v>
      </c>
      <c r="L450" s="54">
        <v>6169</v>
      </c>
      <c r="M450" s="54">
        <v>21887</v>
      </c>
    </row>
    <row r="451" spans="1:13" ht="13.5">
      <c r="A451" s="103">
        <f>VALUE(MID(D451,8,4))</f>
        <v>9292</v>
      </c>
      <c r="C451" s="4" t="s">
        <v>346</v>
      </c>
      <c r="D451" s="2" t="s">
        <v>348</v>
      </c>
      <c r="E451" s="137"/>
      <c r="F451" s="137"/>
      <c r="G451" s="59">
        <v>0</v>
      </c>
      <c r="H451" s="59">
        <v>0</v>
      </c>
      <c r="I451" s="59">
        <v>3874</v>
      </c>
      <c r="J451" s="59">
        <v>46907</v>
      </c>
      <c r="K451" s="59">
        <v>40650</v>
      </c>
      <c r="L451" s="59">
        <v>46546</v>
      </c>
      <c r="M451" s="59">
        <v>46871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1665</v>
      </c>
      <c r="F456" s="54">
        <v>1674</v>
      </c>
      <c r="G456" s="54">
        <v>1688</v>
      </c>
      <c r="H456" s="54">
        <v>1691</v>
      </c>
      <c r="I456" s="54">
        <v>1708</v>
      </c>
      <c r="J456" s="54">
        <v>1924</v>
      </c>
      <c r="K456" s="54">
        <v>1728</v>
      </c>
      <c r="L456" s="54">
        <v>1708</v>
      </c>
      <c r="M456" s="54">
        <v>1754</v>
      </c>
    </row>
    <row r="457" spans="1:13" ht="13.5">
      <c r="A457" s="103">
        <f>VALUE(MID(D457,8,4))</f>
        <v>41</v>
      </c>
      <c r="C457" s="3" t="s">
        <v>514</v>
      </c>
      <c r="D457" s="9" t="s">
        <v>37</v>
      </c>
      <c r="E457" s="54">
        <v>2177</v>
      </c>
      <c r="F457" s="54">
        <v>2523</v>
      </c>
      <c r="G457" s="54">
        <v>2523</v>
      </c>
      <c r="H457" s="54">
        <v>2523</v>
      </c>
      <c r="I457" s="54">
        <v>2510</v>
      </c>
      <c r="J457" s="54">
        <v>2608</v>
      </c>
      <c r="K457" s="54">
        <v>2704</v>
      </c>
      <c r="L457" s="54">
        <v>2704</v>
      </c>
      <c r="M457" s="54">
        <v>2493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9</v>
      </c>
      <c r="F460" s="79">
        <v>11</v>
      </c>
      <c r="G460" s="79">
        <v>12</v>
      </c>
      <c r="H460" s="79">
        <v>13</v>
      </c>
      <c r="I460" s="79">
        <v>15</v>
      </c>
      <c r="J460" s="79">
        <v>0</v>
      </c>
      <c r="K460" s="79">
        <v>17</v>
      </c>
      <c r="L460" s="79">
        <v>0</v>
      </c>
      <c r="M460" s="79">
        <v>0</v>
      </c>
    </row>
    <row r="461" spans="1:13" ht="13.5">
      <c r="A461" s="103">
        <v>298</v>
      </c>
      <c r="C461" s="3" t="s">
        <v>450</v>
      </c>
      <c r="D461" s="9" t="s">
        <v>32</v>
      </c>
      <c r="E461" s="79">
        <v>4</v>
      </c>
      <c r="F461" s="79">
        <v>3</v>
      </c>
      <c r="G461" s="79">
        <v>2</v>
      </c>
      <c r="H461" s="79">
        <v>0</v>
      </c>
      <c r="I461" s="79">
        <v>0</v>
      </c>
      <c r="J461" s="79">
        <v>0</v>
      </c>
      <c r="K461" s="79">
        <v>2</v>
      </c>
      <c r="L461" s="79">
        <v>0</v>
      </c>
      <c r="M461" s="79">
        <v>0</v>
      </c>
    </row>
    <row r="462" spans="1:13" ht="13.5">
      <c r="A462" s="103">
        <v>298</v>
      </c>
      <c r="C462" s="3" t="s">
        <v>451</v>
      </c>
      <c r="D462" s="9" t="s">
        <v>33</v>
      </c>
      <c r="E462" s="79">
        <v>2</v>
      </c>
      <c r="F462" s="79">
        <v>3</v>
      </c>
      <c r="G462" s="79">
        <v>7</v>
      </c>
      <c r="H462" s="79">
        <v>5</v>
      </c>
      <c r="I462" s="79">
        <v>5</v>
      </c>
      <c r="J462" s="79">
        <v>0</v>
      </c>
      <c r="K462" s="79">
        <v>4</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3043500</v>
      </c>
      <c r="F465" s="54">
        <v>4551000</v>
      </c>
      <c r="G465" s="54">
        <v>3806000</v>
      </c>
      <c r="H465" s="54">
        <v>6000000</v>
      </c>
      <c r="I465" s="54">
        <v>6000000</v>
      </c>
      <c r="J465" s="54">
        <v>0</v>
      </c>
      <c r="K465" s="54">
        <v>5295360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420000</v>
      </c>
      <c r="F467" s="54">
        <v>146000</v>
      </c>
      <c r="G467" s="54">
        <v>570000</v>
      </c>
      <c r="H467" s="54">
        <v>0</v>
      </c>
      <c r="I467" s="54">
        <v>400000</v>
      </c>
      <c r="J467" s="54">
        <v>0</v>
      </c>
      <c r="K467" s="54">
        <v>3092825</v>
      </c>
      <c r="L467" s="54">
        <v>0</v>
      </c>
      <c r="M467" s="54">
        <v>0</v>
      </c>
    </row>
    <row r="468" spans="1:13" ht="13.5">
      <c r="A468" s="103">
        <f>VALUE(MID(D468,8,4))</f>
        <v>1299</v>
      </c>
      <c r="C468" s="3" t="s">
        <v>452</v>
      </c>
      <c r="D468" s="9" t="s">
        <v>453</v>
      </c>
      <c r="E468" s="54">
        <v>3463500</v>
      </c>
      <c r="F468" s="54">
        <v>4697000</v>
      </c>
      <c r="G468" s="54">
        <v>4376000</v>
      </c>
      <c r="H468" s="54">
        <v>6000000</v>
      </c>
      <c r="I468" s="54">
        <v>6400000</v>
      </c>
      <c r="J468" s="54">
        <v>0</v>
      </c>
      <c r="K468" s="54">
        <v>8388185</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90266</v>
      </c>
      <c r="G470" s="54">
        <v>81334</v>
      </c>
      <c r="H470" s="54">
        <v>314000</v>
      </c>
      <c r="I470" s="54">
        <v>279833</v>
      </c>
      <c r="J470" s="54">
        <v>0</v>
      </c>
      <c r="K470" s="54">
        <v>114600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610.778978978979</v>
      </c>
      <c r="F480" s="206">
        <v>714.5669056152927</v>
      </c>
      <c r="G480" s="206">
        <v>771.279028436019</v>
      </c>
      <c r="H480" s="206">
        <v>974.1531638083974</v>
      </c>
      <c r="I480" s="206">
        <v>1131.076112412178</v>
      </c>
      <c r="J480" s="206">
        <v>1088.3830561330562</v>
      </c>
      <c r="K480" s="206">
        <v>1210.787037037037</v>
      </c>
      <c r="L480" s="206">
        <v>1356.857142857143</v>
      </c>
      <c r="M480" s="206">
        <v>1413.8802736602051</v>
      </c>
    </row>
    <row r="481" spans="1:13" ht="13.5">
      <c r="A481" s="142"/>
      <c r="C481" s="3" t="s">
        <v>433</v>
      </c>
      <c r="D481" s="9" t="s">
        <v>334</v>
      </c>
      <c r="E481" s="206">
        <v>1279.9195195195196</v>
      </c>
      <c r="F481" s="206">
        <v>1315.725806451613</v>
      </c>
      <c r="G481" s="206">
        <v>1371.8483412322275</v>
      </c>
      <c r="H481" s="206">
        <v>1631.3542282672975</v>
      </c>
      <c r="I481" s="206">
        <v>1783.2962529274005</v>
      </c>
      <c r="J481" s="206">
        <v>1652.0327442827443</v>
      </c>
      <c r="K481" s="206">
        <v>1938.9681712962963</v>
      </c>
      <c r="L481" s="206">
        <v>2087.966042154567</v>
      </c>
      <c r="M481" s="206">
        <v>2159.19669327252</v>
      </c>
    </row>
    <row r="482" spans="1:13" ht="13.5">
      <c r="A482" s="142"/>
      <c r="C482" s="3" t="s">
        <v>301</v>
      </c>
      <c r="D482" s="9" t="s">
        <v>334</v>
      </c>
      <c r="E482" s="206">
        <v>38.93153153153153</v>
      </c>
      <c r="F482" s="206">
        <v>57.966547192353644</v>
      </c>
      <c r="G482" s="206">
        <v>81.1409952606635</v>
      </c>
      <c r="H482" s="206">
        <v>94.19633353045535</v>
      </c>
      <c r="I482" s="206">
        <v>99.39227166276346</v>
      </c>
      <c r="J482" s="206">
        <v>103.85446985446985</v>
      </c>
      <c r="K482" s="206">
        <v>118.77372685185185</v>
      </c>
      <c r="L482" s="206">
        <v>167.36299765807962</v>
      </c>
      <c r="M482" s="206">
        <v>121.07924743443557</v>
      </c>
    </row>
    <row r="483" spans="1:13" ht="13.5">
      <c r="A483" s="142"/>
      <c r="C483" s="3" t="s">
        <v>434</v>
      </c>
      <c r="D483" s="9" t="s">
        <v>334</v>
      </c>
      <c r="E483" s="206">
        <v>261.05765765765767</v>
      </c>
      <c r="F483" s="206">
        <v>307.65770609319</v>
      </c>
      <c r="G483" s="206">
        <v>357.31161137440756</v>
      </c>
      <c r="H483" s="206">
        <v>396.6091070372561</v>
      </c>
      <c r="I483" s="206">
        <v>400.7078454332553</v>
      </c>
      <c r="J483" s="206">
        <v>602.6138253638254</v>
      </c>
      <c r="K483" s="206">
        <v>832.2482638888889</v>
      </c>
      <c r="L483" s="206">
        <v>834.3518735362998</v>
      </c>
      <c r="M483" s="206">
        <v>873.4789053591791</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1474693</v>
      </c>
      <c r="F486" s="54">
        <v>1633226</v>
      </c>
      <c r="G486" s="54">
        <v>1479406</v>
      </c>
      <c r="H486" s="54">
        <v>1422425</v>
      </c>
      <c r="I486" s="54">
        <v>1485007</v>
      </c>
      <c r="J486" s="54">
        <v>1619990</v>
      </c>
      <c r="K486" s="54">
        <v>1675007</v>
      </c>
      <c r="L486" s="54">
        <v>1816931</v>
      </c>
      <c r="M486" s="54">
        <v>1995511</v>
      </c>
    </row>
    <row r="487" spans="1:13" ht="13.5">
      <c r="A487" s="142"/>
      <c r="C487" s="3" t="s">
        <v>303</v>
      </c>
      <c r="D487" s="9" t="s">
        <v>334</v>
      </c>
      <c r="E487" s="54">
        <v>348</v>
      </c>
      <c r="F487" s="54">
        <v>58853</v>
      </c>
      <c r="G487" s="54">
        <v>41542</v>
      </c>
      <c r="H487" s="54">
        <v>60122</v>
      </c>
      <c r="I487" s="54">
        <v>41715</v>
      </c>
      <c r="J487" s="54">
        <v>41825</v>
      </c>
      <c r="K487" s="54">
        <v>143080</v>
      </c>
      <c r="L487" s="54">
        <v>108346</v>
      </c>
      <c r="M487" s="54">
        <v>125267</v>
      </c>
    </row>
    <row r="488" spans="1:13" ht="13.5">
      <c r="A488" s="142"/>
      <c r="C488" s="3" t="s">
        <v>311</v>
      </c>
      <c r="D488" s="9" t="s">
        <v>334</v>
      </c>
      <c r="E488" s="77">
        <v>0.3698882403976462</v>
      </c>
      <c r="F488" s="77">
        <v>0.3800122154810864</v>
      </c>
      <c r="G488" s="77">
        <v>0.35816701739163276</v>
      </c>
      <c r="H488" s="77">
        <v>0.3134739416143007</v>
      </c>
      <c r="I488" s="77">
        <v>0.31186900639422954</v>
      </c>
      <c r="J488" s="77">
        <v>0.30196725424513593</v>
      </c>
      <c r="K488" s="77">
        <v>0.28822407392271326</v>
      </c>
      <c r="L488" s="77">
        <v>0.29073203249409874</v>
      </c>
      <c r="M488" s="77">
        <v>0.302656889687139</v>
      </c>
    </row>
    <row r="489" spans="1:13" ht="13.5">
      <c r="A489" s="142"/>
      <c r="C489" s="3" t="s">
        <v>304</v>
      </c>
      <c r="D489" s="9" t="s">
        <v>334</v>
      </c>
      <c r="E489" s="206">
        <v>885.7015015015015</v>
      </c>
      <c r="F489" s="206">
        <v>975.6427718040621</v>
      </c>
      <c r="G489" s="206">
        <v>876.425355450237</v>
      </c>
      <c r="H489" s="206">
        <v>841.173861620343</v>
      </c>
      <c r="I489" s="206">
        <v>869.442037470726</v>
      </c>
      <c r="J489" s="206">
        <v>841.9906444906445</v>
      </c>
      <c r="K489" s="206">
        <v>969.3327546296297</v>
      </c>
      <c r="L489" s="206">
        <v>1063.7769320843092</v>
      </c>
      <c r="M489" s="206">
        <v>1137.6915621436717</v>
      </c>
    </row>
    <row r="490" spans="1:13" ht="13.5">
      <c r="A490" s="142"/>
      <c r="C490" s="3" t="s">
        <v>305</v>
      </c>
      <c r="D490" s="9" t="s">
        <v>334</v>
      </c>
      <c r="E490" s="206">
        <v>0.209009009009009</v>
      </c>
      <c r="F490" s="206">
        <v>35.15710872162485</v>
      </c>
      <c r="G490" s="206">
        <v>24.610189573459717</v>
      </c>
      <c r="H490" s="206">
        <v>35.55410999408634</v>
      </c>
      <c r="I490" s="206">
        <v>24.423302107728336</v>
      </c>
      <c r="J490" s="206">
        <v>21.738565488565488</v>
      </c>
      <c r="K490" s="206">
        <v>82.80092592592592</v>
      </c>
      <c r="L490" s="206">
        <v>63.4344262295082</v>
      </c>
      <c r="M490" s="206">
        <v>71.41790193842645</v>
      </c>
    </row>
    <row r="491" spans="1:4" ht="6" customHeight="1">
      <c r="A491" s="142"/>
      <c r="C491" s="3"/>
      <c r="D491" s="68"/>
    </row>
    <row r="492" spans="1:4" ht="15">
      <c r="A492" s="142"/>
      <c r="B492" s="16" t="s">
        <v>315</v>
      </c>
      <c r="C492" s="3"/>
      <c r="D492" s="57"/>
    </row>
    <row r="493" spans="1:13" ht="13.5">
      <c r="A493" s="142"/>
      <c r="C493" s="6" t="s">
        <v>317</v>
      </c>
      <c r="D493" s="9" t="s">
        <v>334</v>
      </c>
      <c r="E493" s="77">
        <v>0.002468608762633059</v>
      </c>
      <c r="F493" s="77">
        <v>0.03285336187490184</v>
      </c>
      <c r="G493" s="77">
        <v>0.014985623988619273</v>
      </c>
      <c r="H493" s="77">
        <v>0.047893850914731036</v>
      </c>
      <c r="I493" s="77">
        <v>0.0007602427484497454</v>
      </c>
      <c r="J493" s="77">
        <v>0</v>
      </c>
      <c r="K493" s="77">
        <v>0</v>
      </c>
      <c r="L493" s="77">
        <v>0</v>
      </c>
      <c r="M493" s="77">
        <v>0</v>
      </c>
    </row>
    <row r="494" spans="1:13" ht="13.5">
      <c r="A494" s="142"/>
      <c r="C494" s="6" t="s">
        <v>312</v>
      </c>
      <c r="D494" s="9" t="s">
        <v>334</v>
      </c>
      <c r="E494" s="77">
        <v>0.07225007342869491</v>
      </c>
      <c r="F494" s="77">
        <v>0</v>
      </c>
      <c r="G494" s="77">
        <v>0.0038997775567656346</v>
      </c>
      <c r="H494" s="77">
        <v>0</v>
      </c>
      <c r="I494" s="77">
        <v>0.005564052866692694</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0.2756724916019873</v>
      </c>
      <c r="F497" s="207">
        <v>0.2814820766934344</v>
      </c>
      <c r="G497" s="207">
        <v>0.31771139986664976</v>
      </c>
      <c r="H497" s="207">
        <v>0.37242928374781903</v>
      </c>
      <c r="I497" s="207">
        <v>0.40544852048695523</v>
      </c>
      <c r="J497" s="207">
        <v>0.39033217907812556</v>
      </c>
      <c r="K497" s="207">
        <v>0.36001875599568095</v>
      </c>
      <c r="L497" s="207">
        <v>0.3708313491758706</v>
      </c>
      <c r="M497" s="207">
        <v>0.3745324617631415</v>
      </c>
    </row>
    <row r="498" spans="1:13" ht="13.5">
      <c r="A498" s="142"/>
      <c r="B498" s="231" t="s">
        <v>351</v>
      </c>
      <c r="C498" s="229"/>
      <c r="D498" s="9" t="s">
        <v>334</v>
      </c>
      <c r="E498" s="207">
        <v>0.008784299565623774</v>
      </c>
      <c r="F498" s="207">
        <v>0.0003319999605449322</v>
      </c>
      <c r="G498" s="207">
        <v>0.0006808166641414677</v>
      </c>
      <c r="H498" s="207">
        <v>0.0005534345579259189</v>
      </c>
      <c r="I498" s="207">
        <v>0.0016240014050444222</v>
      </c>
      <c r="J498" s="207">
        <v>0.006670907903706149</v>
      </c>
      <c r="K498" s="207">
        <v>0.007761712818174388</v>
      </c>
      <c r="L498" s="207">
        <v>0.008568039959651198</v>
      </c>
      <c r="M498" s="207">
        <v>0.0047710475055704185</v>
      </c>
    </row>
    <row r="499" spans="1:13" ht="13.5">
      <c r="A499" s="142"/>
      <c r="C499" s="3" t="s">
        <v>352</v>
      </c>
      <c r="D499" s="9" t="s">
        <v>334</v>
      </c>
      <c r="E499" s="207">
        <v>0.1937192190336159</v>
      </c>
      <c r="F499" s="207">
        <v>0.20016229505317654</v>
      </c>
      <c r="G499" s="207">
        <v>0.1863053937755738</v>
      </c>
      <c r="H499" s="207">
        <v>0.17475662535929268</v>
      </c>
      <c r="I499" s="207">
        <v>0.15956807142224608</v>
      </c>
      <c r="J499" s="207">
        <v>0.14256278953852222</v>
      </c>
      <c r="K499" s="207">
        <v>0.13216799521636075</v>
      </c>
      <c r="L499" s="207">
        <v>0.1245258823740252</v>
      </c>
      <c r="M499" s="207">
        <v>0.1180438781061594</v>
      </c>
    </row>
    <row r="500" spans="1:13" ht="13.5">
      <c r="A500" s="142"/>
      <c r="C500" s="3" t="s">
        <v>353</v>
      </c>
      <c r="D500" s="9" t="s">
        <v>334</v>
      </c>
      <c r="E500" s="207">
        <v>0.20603838255035012</v>
      </c>
      <c r="F500" s="207">
        <v>0.19275869593302455</v>
      </c>
      <c r="G500" s="207">
        <v>0.1787559537528322</v>
      </c>
      <c r="H500" s="207">
        <v>0.15448601414625948</v>
      </c>
      <c r="I500" s="207">
        <v>0.1542858398870723</v>
      </c>
      <c r="J500" s="207">
        <v>0.1594044647066137</v>
      </c>
      <c r="K500" s="207">
        <v>0.15605607870635252</v>
      </c>
      <c r="L500" s="207">
        <v>0.16620615012007353</v>
      </c>
      <c r="M500" s="207">
        <v>0.18461301158097956</v>
      </c>
    </row>
    <row r="501" spans="1:13" ht="13.5">
      <c r="A501" s="142"/>
      <c r="C501" s="3" t="s">
        <v>354</v>
      </c>
      <c r="D501" s="9" t="s">
        <v>334</v>
      </c>
      <c r="E501" s="207">
        <v>9.433532630264073E-05</v>
      </c>
      <c r="F501" s="207">
        <v>0.014158835998515142</v>
      </c>
      <c r="G501" s="207">
        <v>0.010250991613542896</v>
      </c>
      <c r="H501" s="207">
        <v>0.013916182556094562</v>
      </c>
      <c r="I501" s="207">
        <v>0.008816400131627808</v>
      </c>
      <c r="J501" s="207">
        <v>0.00779620887092069</v>
      </c>
      <c r="K501" s="207">
        <v>0.02462025561496866</v>
      </c>
      <c r="L501" s="207">
        <v>0.01733673584335653</v>
      </c>
      <c r="M501" s="207">
        <v>0.018999103788673095</v>
      </c>
    </row>
    <row r="502" spans="1:13" ht="13.5">
      <c r="A502" s="142"/>
      <c r="C502" s="3" t="s">
        <v>355</v>
      </c>
      <c r="D502" s="9" t="s">
        <v>334</v>
      </c>
      <c r="E502" s="207">
        <v>0.10674448788929587</v>
      </c>
      <c r="F502" s="207">
        <v>0.1102186941479233</v>
      </c>
      <c r="G502" s="207">
        <v>0.09260611881200824</v>
      </c>
      <c r="H502" s="207">
        <v>0.05445323859903979</v>
      </c>
      <c r="I502" s="207">
        <v>0.06358840483286249</v>
      </c>
      <c r="J502" s="207">
        <v>0</v>
      </c>
      <c r="K502" s="207">
        <v>0</v>
      </c>
      <c r="L502" s="207">
        <v>0</v>
      </c>
      <c r="M502" s="207">
        <v>0</v>
      </c>
    </row>
    <row r="503" spans="1:13" ht="13.5">
      <c r="A503" s="142"/>
      <c r="C503" s="3" t="s">
        <v>356</v>
      </c>
      <c r="D503" s="9" t="s">
        <v>334</v>
      </c>
      <c r="E503" s="207">
        <v>0.135398843253723</v>
      </c>
      <c r="F503" s="207">
        <v>0.1472479969937163</v>
      </c>
      <c r="G503" s="207">
        <v>0.18263061241914222</v>
      </c>
      <c r="H503" s="207">
        <v>0.19210544467575585</v>
      </c>
      <c r="I503" s="207">
        <v>0.1805277074633263</v>
      </c>
      <c r="J503" s="207">
        <v>0.2533642062583286</v>
      </c>
      <c r="K503" s="207">
        <v>0.2827795009012342</v>
      </c>
      <c r="L503" s="207">
        <v>0.2737703664162788</v>
      </c>
      <c r="M503" s="207">
        <v>0.2645795109619431</v>
      </c>
    </row>
    <row r="504" spans="1:13" ht="13.5">
      <c r="A504" s="142"/>
      <c r="C504" s="3" t="s">
        <v>357</v>
      </c>
      <c r="D504" s="9" t="s">
        <v>334</v>
      </c>
      <c r="E504" s="207">
        <v>0.008009286065913284</v>
      </c>
      <c r="F504" s="207">
        <v>0.007865030949373134</v>
      </c>
      <c r="G504" s="207">
        <v>0.009228162663609448</v>
      </c>
      <c r="H504" s="207">
        <v>0.01308869257508864</v>
      </c>
      <c r="I504" s="207">
        <v>0.008178127845938823</v>
      </c>
      <c r="J504" s="207">
        <v>0.008655702453797327</v>
      </c>
      <c r="K504" s="207">
        <v>0.007066536464494814</v>
      </c>
      <c r="L504" s="207">
        <v>0.008548998448516875</v>
      </c>
      <c r="M504" s="207">
        <v>0.008686985946817919</v>
      </c>
    </row>
    <row r="505" spans="1:13" ht="13.5">
      <c r="A505" s="142"/>
      <c r="C505" s="3" t="s">
        <v>358</v>
      </c>
      <c r="D505" s="9" t="s">
        <v>334</v>
      </c>
      <c r="E505" s="207">
        <v>0.0359192598038259</v>
      </c>
      <c r="F505" s="207">
        <v>0.02283293641695538</v>
      </c>
      <c r="G505" s="207">
        <v>0.011793501569160264</v>
      </c>
      <c r="H505" s="207">
        <v>0.009936823743939649</v>
      </c>
      <c r="I505" s="207">
        <v>0.010038205457312582</v>
      </c>
      <c r="J505" s="207">
        <v>0.01929601305699555</v>
      </c>
      <c r="K505" s="207">
        <v>0.017940540052224264</v>
      </c>
      <c r="L505" s="207">
        <v>0.01757899506904868</v>
      </c>
      <c r="M505" s="207">
        <v>0.020587531818232144</v>
      </c>
    </row>
    <row r="506" spans="1:13" ht="13.5">
      <c r="A506" s="142"/>
      <c r="C506" s="3" t="s">
        <v>359</v>
      </c>
      <c r="D506" s="9" t="s">
        <v>334</v>
      </c>
      <c r="E506" s="207">
        <v>0.029619394909362183</v>
      </c>
      <c r="F506" s="207">
        <v>0.022941437853336372</v>
      </c>
      <c r="G506" s="207">
        <v>0.010037048863339688</v>
      </c>
      <c r="H506" s="207">
        <v>0.014274260038784398</v>
      </c>
      <c r="I506" s="207">
        <v>0.007924721067613959</v>
      </c>
      <c r="J506" s="207">
        <v>0.011917528132990182</v>
      </c>
      <c r="K506" s="207">
        <v>0.011588624230509466</v>
      </c>
      <c r="L506" s="207">
        <v>0.012633482593178594</v>
      </c>
      <c r="M506" s="207">
        <v>0.005186468528482882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2081.5363363363363</v>
      </c>
      <c r="F510" s="206">
        <v>3215.8219832735963</v>
      </c>
      <c r="G510" s="206">
        <v>2410.9140995260664</v>
      </c>
      <c r="H510" s="206">
        <v>2667.0810171496155</v>
      </c>
      <c r="I510" s="206">
        <v>2807.5720140515223</v>
      </c>
      <c r="J510" s="206">
        <v>2809.72920997921</v>
      </c>
      <c r="K510" s="206">
        <v>3185.7766203703704</v>
      </c>
      <c r="L510" s="206">
        <v>3836.346018735363</v>
      </c>
      <c r="M510" s="206">
        <v>3792.335233751425</v>
      </c>
    </row>
    <row r="511" spans="1:13" ht="13.5">
      <c r="A511" s="142"/>
      <c r="C511" s="6" t="s">
        <v>309</v>
      </c>
      <c r="D511" s="9" t="s">
        <v>334</v>
      </c>
      <c r="E511" s="206">
        <v>1591.988056959118</v>
      </c>
      <c r="F511" s="206">
        <v>2133.684502576298</v>
      </c>
      <c r="G511" s="206">
        <v>1613.0095124851368</v>
      </c>
      <c r="H511" s="206">
        <v>1787.567974633373</v>
      </c>
      <c r="I511" s="206">
        <v>1910.491235059761</v>
      </c>
      <c r="J511" s="206">
        <v>2072.8217024539877</v>
      </c>
      <c r="K511" s="206">
        <v>2035.8809171597634</v>
      </c>
      <c r="L511" s="206">
        <v>2423.254068047337</v>
      </c>
      <c r="M511" s="206">
        <v>2668.1732851985557</v>
      </c>
    </row>
    <row r="512" spans="1:13" ht="13.5">
      <c r="A512" s="142"/>
      <c r="C512" s="6" t="s">
        <v>472</v>
      </c>
      <c r="D512" s="9" t="s">
        <v>334</v>
      </c>
      <c r="E512" s="206">
        <v>52.35075075075075</v>
      </c>
      <c r="F512" s="206">
        <v>72.82855436081242</v>
      </c>
      <c r="G512" s="206">
        <v>116.05983412322274</v>
      </c>
      <c r="H512" s="206">
        <v>89.73861620342993</v>
      </c>
      <c r="I512" s="206">
        <v>121.34836065573771</v>
      </c>
      <c r="J512" s="206">
        <v>151.26195426195426</v>
      </c>
      <c r="K512" s="206">
        <v>169.91319444444446</v>
      </c>
      <c r="L512" s="206">
        <v>241.55737704918033</v>
      </c>
      <c r="M512" s="206">
        <v>187.48175598631698</v>
      </c>
    </row>
    <row r="513" spans="1:13" ht="13.5">
      <c r="A513" s="142"/>
      <c r="C513" s="6" t="s">
        <v>318</v>
      </c>
      <c r="D513" s="9" t="s">
        <v>334</v>
      </c>
      <c r="E513" s="206">
        <v>0</v>
      </c>
      <c r="F513" s="206">
        <v>0</v>
      </c>
      <c r="G513" s="206">
        <v>0</v>
      </c>
      <c r="H513" s="206">
        <v>0.9633353045535187</v>
      </c>
      <c r="I513" s="206">
        <v>22.28688524590164</v>
      </c>
      <c r="J513" s="206">
        <v>3.369022869022869</v>
      </c>
      <c r="K513" s="206">
        <v>4.070023148148148</v>
      </c>
      <c r="L513" s="206">
        <v>4.623536299765808</v>
      </c>
      <c r="M513" s="206">
        <v>3.208095781071836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0.2976664845035343</v>
      </c>
      <c r="F517" s="208">
        <v>0.22227353330289343</v>
      </c>
      <c r="G517" s="208">
        <v>0.3269568213075265</v>
      </c>
      <c r="H517" s="208">
        <v>0.32559865402345084</v>
      </c>
      <c r="I517" s="208">
        <v>0.3424961311341673</v>
      </c>
      <c r="J517" s="208">
        <v>0.3579687376003969</v>
      </c>
      <c r="K517" s="208">
        <v>0.3719485589703365</v>
      </c>
      <c r="L517" s="208">
        <v>0.35102943481390786</v>
      </c>
      <c r="M517" s="208">
        <v>0.3770610347102329</v>
      </c>
    </row>
    <row r="518" spans="1:13" ht="13.5">
      <c r="A518" s="142"/>
      <c r="C518" s="3" t="s">
        <v>396</v>
      </c>
      <c r="D518" s="9" t="s">
        <v>334</v>
      </c>
      <c r="E518" s="208">
        <v>0</v>
      </c>
      <c r="F518" s="208">
        <v>0</v>
      </c>
      <c r="G518" s="208">
        <v>0</v>
      </c>
      <c r="H518" s="208">
        <v>0</v>
      </c>
      <c r="I518" s="208">
        <v>0.003500903899687467</v>
      </c>
      <c r="J518" s="208">
        <v>0</v>
      </c>
      <c r="K518" s="208">
        <v>0</v>
      </c>
      <c r="L518" s="208">
        <v>5.3414898391891066E-06</v>
      </c>
      <c r="M518" s="208">
        <v>0</v>
      </c>
    </row>
    <row r="519" spans="1:13" ht="13.5">
      <c r="A519" s="142"/>
      <c r="C519" s="3" t="s">
        <v>387</v>
      </c>
      <c r="D519" s="9" t="s">
        <v>334</v>
      </c>
      <c r="E519" s="208">
        <v>0.1179574569257288</v>
      </c>
      <c r="F519" s="208">
        <v>0.13405046657376182</v>
      </c>
      <c r="G519" s="208">
        <v>0.1842490078319294</v>
      </c>
      <c r="H519" s="208">
        <v>0.18363165333121656</v>
      </c>
      <c r="I519" s="208">
        <v>0.18426436704187174</v>
      </c>
      <c r="J519" s="208">
        <v>0.23147720119372858</v>
      </c>
      <c r="K519" s="208">
        <v>0.23346973000289553</v>
      </c>
      <c r="L519" s="208">
        <v>0.18961190108354412</v>
      </c>
      <c r="M519" s="208">
        <v>0.1688602227742569</v>
      </c>
    </row>
    <row r="520" spans="1:13" ht="13.5">
      <c r="A520" s="142"/>
      <c r="C520" s="3" t="s">
        <v>388</v>
      </c>
      <c r="D520" s="9" t="s">
        <v>334</v>
      </c>
      <c r="E520" s="208">
        <v>0.460892537794041</v>
      </c>
      <c r="F520" s="208">
        <v>0.26961079162429785</v>
      </c>
      <c r="G520" s="208">
        <v>0.3109678709796952</v>
      </c>
      <c r="H520" s="208">
        <v>0.31419386195314714</v>
      </c>
      <c r="I520" s="208">
        <v>0.18285528867338305</v>
      </c>
      <c r="J520" s="208">
        <v>0.2190948477030455</v>
      </c>
      <c r="K520" s="208">
        <v>0.23051442846186626</v>
      </c>
      <c r="L520" s="208">
        <v>0.22327473312009088</v>
      </c>
      <c r="M520" s="208">
        <v>0.22640517782071382</v>
      </c>
    </row>
    <row r="521" spans="1:13" ht="13.5">
      <c r="A521" s="142"/>
      <c r="C521" s="3" t="s">
        <v>394</v>
      </c>
      <c r="D521" s="9" t="s">
        <v>334</v>
      </c>
      <c r="E521" s="208">
        <v>0.020083052538578863</v>
      </c>
      <c r="F521" s="208">
        <v>0.009949313486223842</v>
      </c>
      <c r="G521" s="208">
        <v>0.00938563596677137</v>
      </c>
      <c r="H521" s="208">
        <v>0.010098371763937922</v>
      </c>
      <c r="I521" s="208">
        <v>0.009737175708131218</v>
      </c>
      <c r="J521" s="208">
        <v>0.005400006918342653</v>
      </c>
      <c r="K521" s="208">
        <v>0.008184708435315971</v>
      </c>
      <c r="L521" s="208">
        <v>0.012386762323084133</v>
      </c>
      <c r="M521" s="208">
        <v>0.012412211151461358</v>
      </c>
    </row>
    <row r="522" spans="1:13" ht="13.5">
      <c r="A522" s="142"/>
      <c r="C522" s="3" t="s">
        <v>395</v>
      </c>
      <c r="D522" s="9" t="s">
        <v>334</v>
      </c>
      <c r="E522" s="208">
        <v>0.013901143703628471</v>
      </c>
      <c r="F522" s="208">
        <v>0.01638385922650218</v>
      </c>
      <c r="G522" s="208">
        <v>0.012715428431577077</v>
      </c>
      <c r="H522" s="208">
        <v>0.014960862822763642</v>
      </c>
      <c r="I522" s="208">
        <v>0.10251071197766662</v>
      </c>
      <c r="J522" s="208">
        <v>0</v>
      </c>
      <c r="K522" s="208">
        <v>0</v>
      </c>
      <c r="L522" s="208">
        <v>0.0012103815975602517</v>
      </c>
      <c r="M522" s="208">
        <v>0</v>
      </c>
    </row>
    <row r="523" spans="1:13" ht="13.5">
      <c r="A523" s="142"/>
      <c r="C523" s="3" t="s">
        <v>397</v>
      </c>
      <c r="D523" s="9" t="s">
        <v>334</v>
      </c>
      <c r="E523" s="208">
        <v>0</v>
      </c>
      <c r="F523" s="208">
        <v>0</v>
      </c>
      <c r="G523" s="208">
        <v>0</v>
      </c>
      <c r="H523" s="208">
        <v>0.0003611946162711855</v>
      </c>
      <c r="I523" s="208">
        <v>0.004437230949341787</v>
      </c>
      <c r="J523" s="208">
        <v>0.0011990560716873485</v>
      </c>
      <c r="K523" s="208">
        <v>0.001277560743626456</v>
      </c>
      <c r="L523" s="208">
        <v>0.0011998512318772787</v>
      </c>
      <c r="M523" s="208">
        <v>0.0008459420339531396</v>
      </c>
    </row>
    <row r="524" spans="1:13" ht="13.5">
      <c r="A524" s="142"/>
      <c r="C524" s="3" t="s">
        <v>398</v>
      </c>
      <c r="D524" s="9" t="s">
        <v>334</v>
      </c>
      <c r="E524" s="208">
        <v>0.08949932453448856</v>
      </c>
      <c r="F524" s="208">
        <v>0.34773203578632084</v>
      </c>
      <c r="G524" s="208">
        <v>0.15572523548250047</v>
      </c>
      <c r="H524" s="208">
        <v>0.15115540148921272</v>
      </c>
      <c r="I524" s="208">
        <v>0.15853580971331918</v>
      </c>
      <c r="J524" s="208">
        <v>0.18486015051279903</v>
      </c>
      <c r="K524" s="208">
        <v>0.15460501338595922</v>
      </c>
      <c r="L524" s="208">
        <v>0.2212815943400963</v>
      </c>
      <c r="M524" s="208">
        <v>0.21441541150938187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0.011662380902431593</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0.11836429433330313</v>
      </c>
      <c r="F532" s="208">
        <v>0.10689456216890576</v>
      </c>
      <c r="G532" s="208">
        <v>0.10098699560131245</v>
      </c>
      <c r="H532" s="208">
        <v>0.09614805564658714</v>
      </c>
      <c r="I532" s="208">
        <v>0.08366864199003489</v>
      </c>
      <c r="J532" s="208">
        <v>0.17717320588784258</v>
      </c>
      <c r="K532" s="208">
        <v>0.09773657580296682</v>
      </c>
      <c r="L532" s="208">
        <v>0.0844834451205414</v>
      </c>
      <c r="M532" s="208">
        <v>0.07924072981630716</v>
      </c>
    </row>
    <row r="533" spans="1:13" ht="13.5">
      <c r="A533" s="142"/>
      <c r="C533" s="3" t="s">
        <v>96</v>
      </c>
      <c r="D533" s="9" t="s">
        <v>334</v>
      </c>
      <c r="E533" s="208">
        <v>0.1033064051211885</v>
      </c>
      <c r="F533" s="208">
        <v>0.09404739038572352</v>
      </c>
      <c r="G533" s="208">
        <v>0.10963226814867126</v>
      </c>
      <c r="H533" s="208">
        <v>0.1111907360343625</v>
      </c>
      <c r="I533" s="208">
        <v>0.10825921786870693</v>
      </c>
      <c r="J533" s="208">
        <v>0.09929708528744141</v>
      </c>
      <c r="K533" s="208">
        <v>0.11921332921103676</v>
      </c>
      <c r="L533" s="208">
        <v>0.13445659268804983</v>
      </c>
      <c r="M533" s="208">
        <v>0.09937030161659567</v>
      </c>
    </row>
    <row r="534" spans="1:13" ht="13.5">
      <c r="A534" s="142"/>
      <c r="C534" s="6" t="s">
        <v>97</v>
      </c>
      <c r="D534" s="9" t="s">
        <v>334</v>
      </c>
      <c r="E534" s="208">
        <v>0.17448939019977736</v>
      </c>
      <c r="F534" s="208">
        <v>0.14598964275723045</v>
      </c>
      <c r="G534" s="208">
        <v>0.22343199849224363</v>
      </c>
      <c r="H534" s="208">
        <v>0.1928828031008192</v>
      </c>
      <c r="I534" s="208">
        <v>0.22222898805984903</v>
      </c>
      <c r="J534" s="208">
        <v>0.16351447367228403</v>
      </c>
      <c r="K534" s="208">
        <v>0.19149841726336425</v>
      </c>
      <c r="L534" s="208">
        <v>0.15961134709474079</v>
      </c>
      <c r="M534" s="208">
        <v>0.17020422877808505</v>
      </c>
    </row>
    <row r="535" spans="1:13" ht="13.5">
      <c r="A535" s="142"/>
      <c r="C535" s="6" t="s">
        <v>98</v>
      </c>
      <c r="D535" s="9" t="s">
        <v>334</v>
      </c>
      <c r="E535" s="208">
        <v>0.1566228801895574</v>
      </c>
      <c r="F535" s="208">
        <v>0.21463043204466564</v>
      </c>
      <c r="G535" s="208">
        <v>0.1475608428594</v>
      </c>
      <c r="H535" s="208">
        <v>0.16431627788171885</v>
      </c>
      <c r="I535" s="208">
        <v>0.16511324656702672</v>
      </c>
      <c r="J535" s="208">
        <v>0.14858232245063235</v>
      </c>
      <c r="K535" s="208">
        <v>0.19412220332634456</v>
      </c>
      <c r="L535" s="208">
        <v>0.2684851031189875</v>
      </c>
      <c r="M535" s="208">
        <v>0.2815363341649934</v>
      </c>
    </row>
    <row r="536" spans="1:13" ht="13.5">
      <c r="A536" s="142"/>
      <c r="C536" s="6" t="s">
        <v>99</v>
      </c>
      <c r="D536" s="9" t="s">
        <v>334</v>
      </c>
      <c r="E536" s="208">
        <v>0.0539221145850345</v>
      </c>
      <c r="F536" s="208">
        <v>0.12797889616119226</v>
      </c>
      <c r="G536" s="208">
        <v>0.07345324124617932</v>
      </c>
      <c r="H536" s="208">
        <v>0.09729150600638488</v>
      </c>
      <c r="I536" s="208">
        <v>0.10343869758367145</v>
      </c>
      <c r="J536" s="208">
        <v>0.09481033659586835</v>
      </c>
      <c r="K536" s="208">
        <v>0.05126700674402391</v>
      </c>
      <c r="L536" s="208">
        <v>0.06975619456392</v>
      </c>
      <c r="M536" s="208">
        <v>0.07374323411742703</v>
      </c>
    </row>
    <row r="537" spans="1:13" ht="13.5">
      <c r="A537" s="142"/>
      <c r="C537" s="6" t="s">
        <v>100</v>
      </c>
      <c r="D537" s="9" t="s">
        <v>334</v>
      </c>
      <c r="E537" s="208">
        <v>0.3468404314438573</v>
      </c>
      <c r="F537" s="208">
        <v>0.25160338871091004</v>
      </c>
      <c r="G537" s="208">
        <v>0.29582985942432505</v>
      </c>
      <c r="H537" s="208">
        <v>0.2803486625599718</v>
      </c>
      <c r="I537" s="208">
        <v>0.2689635943948001</v>
      </c>
      <c r="J537" s="208">
        <v>0.26667362200580513</v>
      </c>
      <c r="K537" s="208">
        <v>0.2828253910701901</v>
      </c>
      <c r="L537" s="208">
        <v>0.22999447995178618</v>
      </c>
      <c r="M537" s="208">
        <v>0.24293630133155816</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0.03724264648599239</v>
      </c>
      <c r="F539" s="208">
        <v>0.028330837336154907</v>
      </c>
      <c r="G539" s="208">
        <v>0.03881170319707747</v>
      </c>
      <c r="H539" s="208">
        <v>0.05172200475650516</v>
      </c>
      <c r="I539" s="208">
        <v>0.04004289170324563</v>
      </c>
      <c r="J539" s="208">
        <v>0.033425399085705874</v>
      </c>
      <c r="K539" s="208">
        <v>0.03786506211964275</v>
      </c>
      <c r="L539" s="208">
        <v>0.02877063779983118</v>
      </c>
      <c r="M539" s="208">
        <v>0.02647451289554217</v>
      </c>
    </row>
    <row r="540" spans="1:13" ht="13.5">
      <c r="A540" s="142"/>
      <c r="C540" s="6" t="s">
        <v>103</v>
      </c>
      <c r="D540" s="9" t="s">
        <v>334</v>
      </c>
      <c r="E540" s="208">
        <v>0.009211837641289439</v>
      </c>
      <c r="F540" s="208">
        <v>0.030524850435217448</v>
      </c>
      <c r="G540" s="208">
        <v>0.010293091030790813</v>
      </c>
      <c r="H540" s="208">
        <v>0.006099954013650452</v>
      </c>
      <c r="I540" s="208">
        <v>0.008284721832665218</v>
      </c>
      <c r="J540" s="208">
        <v>0.016523555014420304</v>
      </c>
      <c r="K540" s="208">
        <v>0.025472014462430848</v>
      </c>
      <c r="L540" s="208">
        <v>0.024442199662143137</v>
      </c>
      <c r="M540" s="208">
        <v>0.02649435727949131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380.16936936936935</v>
      </c>
      <c r="F546" s="206">
        <v>1015.1033452807646</v>
      </c>
      <c r="G546" s="206">
        <v>1271.1457345971564</v>
      </c>
      <c r="H546" s="206">
        <v>1001.9254878769958</v>
      </c>
      <c r="I546" s="206">
        <v>761.9912177985949</v>
      </c>
      <c r="J546" s="206">
        <v>641.7874220374221</v>
      </c>
      <c r="K546" s="206">
        <v>4114.755208333333</v>
      </c>
      <c r="L546" s="206">
        <v>2910.6768149882905</v>
      </c>
      <c r="M546" s="206">
        <v>3083.0267958950967</v>
      </c>
    </row>
    <row r="547" spans="1:13" ht="13.5">
      <c r="A547" s="142"/>
      <c r="C547" s="6" t="s">
        <v>475</v>
      </c>
      <c r="D547" s="9" t="s">
        <v>334</v>
      </c>
      <c r="E547" s="206">
        <v>290.7588424437299</v>
      </c>
      <c r="F547" s="206">
        <v>673.516845025763</v>
      </c>
      <c r="G547" s="206">
        <v>850.4534284581847</v>
      </c>
      <c r="H547" s="206">
        <v>671.5243757431629</v>
      </c>
      <c r="I547" s="206">
        <v>518.5183266932271</v>
      </c>
      <c r="J547" s="206">
        <v>473.46587423312883</v>
      </c>
      <c r="K547" s="206">
        <v>2629.5477071005917</v>
      </c>
      <c r="L547" s="206">
        <v>1838.5488165680474</v>
      </c>
      <c r="M547" s="206">
        <v>2169.125150421179</v>
      </c>
    </row>
    <row r="548" spans="1:13" ht="13.5">
      <c r="A548" s="142"/>
      <c r="C548" s="6" t="s">
        <v>476</v>
      </c>
      <c r="D548" s="9" t="s">
        <v>334</v>
      </c>
      <c r="E548" s="77">
        <v>0.5430435174418289</v>
      </c>
      <c r="F548" s="77">
        <v>0.25055057317795937</v>
      </c>
      <c r="G548" s="77">
        <v>0.23406759841429378</v>
      </c>
      <c r="H548" s="77">
        <v>0.12754539797063116</v>
      </c>
      <c r="I548" s="77">
        <v>0.11740670925569405</v>
      </c>
      <c r="J548" s="77">
        <v>0.2076182752901706</v>
      </c>
      <c r="K548" s="77">
        <v>0.7426324207254751</v>
      </c>
      <c r="L548" s="77">
        <v>0.4514058371890503</v>
      </c>
      <c r="M548" s="77">
        <v>0.6217762594125477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0.5430435174418289</v>
      </c>
      <c r="F550" s="77">
        <v>0.25055057317795937</v>
      </c>
      <c r="G550" s="77">
        <v>0.23406759841429378</v>
      </c>
      <c r="H550" s="77">
        <v>0.1083254911571081</v>
      </c>
      <c r="I550" s="77">
        <v>0.09274362241600985</v>
      </c>
      <c r="J550" s="77">
        <v>0.2076182752901706</v>
      </c>
      <c r="K550" s="77">
        <v>0.7426324207254751</v>
      </c>
      <c r="L550" s="77">
        <v>0.1843554207470531</v>
      </c>
      <c r="M550" s="77">
        <v>0.3833634170206818</v>
      </c>
    </row>
    <row r="551" spans="1:13" ht="13.5">
      <c r="A551" s="142"/>
      <c r="C551" s="6" t="s">
        <v>478</v>
      </c>
      <c r="D551" s="9" t="s">
        <v>334</v>
      </c>
      <c r="E551" s="77">
        <v>0</v>
      </c>
      <c r="F551" s="77">
        <v>0</v>
      </c>
      <c r="G551" s="77">
        <v>0</v>
      </c>
      <c r="H551" s="77">
        <v>0.019219906813523063</v>
      </c>
      <c r="I551" s="77">
        <v>0.02466308683968419</v>
      </c>
      <c r="J551" s="77">
        <v>0</v>
      </c>
      <c r="K551" s="77">
        <v>0</v>
      </c>
      <c r="L551" s="77">
        <v>0.26705041644199723</v>
      </c>
      <c r="M551" s="77">
        <v>0.23841284239186586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0.2372351926562744</v>
      </c>
      <c r="I553" s="77">
        <v>0</v>
      </c>
      <c r="J553" s="77">
        <v>0</v>
      </c>
      <c r="K553" s="77">
        <v>0</v>
      </c>
      <c r="L553" s="77">
        <v>0</v>
      </c>
      <c r="M553" s="77">
        <v>0.003162775539227305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0.1469491321157874</v>
      </c>
      <c r="F555" s="77">
        <v>0.4157359143634076</v>
      </c>
      <c r="G555" s="77">
        <v>0.3159507993741977</v>
      </c>
      <c r="H555" s="77">
        <v>0.32212455135001256</v>
      </c>
      <c r="I555" s="77">
        <v>0.5175093364938438</v>
      </c>
      <c r="J555" s="77">
        <v>0.29648052442938877</v>
      </c>
      <c r="K555" s="77">
        <v>0.053584985812551396</v>
      </c>
      <c r="L555" s="77">
        <v>0.057602845390151064</v>
      </c>
      <c r="M555" s="77">
        <v>0.1935017336104679</v>
      </c>
    </row>
    <row r="556" spans="1:13" ht="28.5" customHeight="1">
      <c r="A556" s="142"/>
      <c r="B556" s="235" t="s">
        <v>481</v>
      </c>
      <c r="C556" s="236"/>
      <c r="D556" s="9" t="s">
        <v>334</v>
      </c>
      <c r="E556" s="77">
        <v>0.3100073504423837</v>
      </c>
      <c r="F556" s="77">
        <v>0.333713512458633</v>
      </c>
      <c r="G556" s="77">
        <v>0.23290323762228424</v>
      </c>
      <c r="H556" s="77">
        <v>0.30147659338999905</v>
      </c>
      <c r="I556" s="77">
        <v>0.34599643676697395</v>
      </c>
      <c r="J556" s="77">
        <v>0.46391971370104323</v>
      </c>
      <c r="K556" s="77">
        <v>0.19216286428520857</v>
      </c>
      <c r="L556" s="77">
        <v>0.3281098962242019</v>
      </c>
      <c r="M556" s="77">
        <v>0.13549244565184362</v>
      </c>
    </row>
    <row r="557" spans="1:13" ht="13.5">
      <c r="A557" s="142"/>
      <c r="C557" s="6" t="s">
        <v>624</v>
      </c>
      <c r="D557" s="9" t="s">
        <v>334</v>
      </c>
      <c r="E557" s="77">
        <v>0</v>
      </c>
      <c r="F557" s="77">
        <v>0</v>
      </c>
      <c r="G557" s="77">
        <v>0.21707836458922428</v>
      </c>
      <c r="H557" s="77">
        <v>0.011618264633082818</v>
      </c>
      <c r="I557" s="77">
        <v>0.019087517483488217</v>
      </c>
      <c r="J557" s="77">
        <v>0.03198148657939738</v>
      </c>
      <c r="K557" s="77">
        <v>0.011619729176764898</v>
      </c>
      <c r="L557" s="77">
        <v>0.16288142119659674</v>
      </c>
      <c r="M557" s="77">
        <v>0.04606678578591354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0.42500260670919554</v>
      </c>
      <c r="F560" s="212">
        <v>0.1403256549968428</v>
      </c>
      <c r="G560" s="212">
        <v>0.24229410158205225</v>
      </c>
      <c r="H560" s="212">
        <v>0.16290454335118187</v>
      </c>
      <c r="I560" s="212">
        <v>0.21211988496182427</v>
      </c>
      <c r="J560" s="212">
        <v>0.34599315354158855</v>
      </c>
      <c r="K560" s="212">
        <v>0.08102558866387718</v>
      </c>
      <c r="L560" s="212">
        <v>0.15059552209864513</v>
      </c>
      <c r="M560" s="212">
        <v>0.046158307088004745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0.013513812399088757</v>
      </c>
      <c r="F562" s="212">
        <v>0</v>
      </c>
      <c r="G562" s="212">
        <v>0.03407382413335732</v>
      </c>
      <c r="H562" s="212">
        <v>0.0762346422264404</v>
      </c>
      <c r="I562" s="212">
        <v>0.05938926499887436</v>
      </c>
      <c r="J562" s="212">
        <v>0.23482931230103038</v>
      </c>
      <c r="K562" s="212">
        <v>0.7579874652212136</v>
      </c>
      <c r="L562" s="212">
        <v>0.02250255258239269</v>
      </c>
      <c r="M562" s="212">
        <v>0.017679097438082384</v>
      </c>
    </row>
    <row r="563" spans="1:13" ht="13.5">
      <c r="A563" s="142"/>
      <c r="C563" s="6" t="s">
        <v>486</v>
      </c>
      <c r="D563" s="9" t="s">
        <v>334</v>
      </c>
      <c r="E563" s="212">
        <v>0</v>
      </c>
      <c r="F563" s="212">
        <v>0.1664037126246776</v>
      </c>
      <c r="G563" s="212">
        <v>0.19447181191726312</v>
      </c>
      <c r="H563" s="212">
        <v>0.030477094370626397</v>
      </c>
      <c r="I563" s="212">
        <v>0</v>
      </c>
      <c r="J563" s="212">
        <v>0</v>
      </c>
      <c r="K563" s="212">
        <v>0</v>
      </c>
      <c r="L563" s="212">
        <v>0</v>
      </c>
      <c r="M563" s="212">
        <v>0</v>
      </c>
    </row>
    <row r="564" spans="1:13" ht="28.5" customHeight="1">
      <c r="A564" s="142"/>
      <c r="B564" s="235" t="s">
        <v>487</v>
      </c>
      <c r="C564" s="236"/>
      <c r="D564" s="9" t="s">
        <v>334</v>
      </c>
      <c r="E564" s="212">
        <v>0.17407130060570442</v>
      </c>
      <c r="F564" s="212">
        <v>0.36069271569244205</v>
      </c>
      <c r="G564" s="212">
        <v>0.15051307409164588</v>
      </c>
      <c r="H564" s="212">
        <v>0.05173716368718777</v>
      </c>
      <c r="I564" s="212">
        <v>0.2298197207642678</v>
      </c>
      <c r="J564" s="212">
        <v>0.26720786136043195</v>
      </c>
      <c r="K564" s="212">
        <v>0.07396034230356341</v>
      </c>
      <c r="L564" s="212">
        <v>0.7852455507825103</v>
      </c>
      <c r="M564" s="212">
        <v>0.8265578130452367</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0.03375609417013438</v>
      </c>
      <c r="F567" s="77">
        <v>0.0648979599042655</v>
      </c>
      <c r="G567" s="77">
        <v>0.0015328373943348866</v>
      </c>
      <c r="H567" s="77">
        <v>0.0033607672040116723</v>
      </c>
      <c r="I567" s="77">
        <v>0.009089644796965918</v>
      </c>
      <c r="J567" s="77">
        <v>0.03964855818639309</v>
      </c>
      <c r="K567" s="77">
        <v>0.062081372972183864</v>
      </c>
      <c r="L567" s="77">
        <v>0.007821884863850203</v>
      </c>
      <c r="M567" s="77">
        <v>0.002297864738871694</v>
      </c>
    </row>
    <row r="568" spans="1:13" ht="13.5">
      <c r="A568" s="142"/>
      <c r="C568" s="3" t="s">
        <v>72</v>
      </c>
      <c r="D568" s="9" t="s">
        <v>334</v>
      </c>
      <c r="E568" s="77">
        <v>0.27135842725385556</v>
      </c>
      <c r="F568" s="77">
        <v>0.13807235169186063</v>
      </c>
      <c r="G568" s="77">
        <v>0.004216351446198759</v>
      </c>
      <c r="H568" s="77">
        <v>0.025527429148841735</v>
      </c>
      <c r="I568" s="77">
        <v>0.08417103284642649</v>
      </c>
      <c r="J568" s="77">
        <v>0.056294182292016756</v>
      </c>
      <c r="K568" s="77">
        <v>0.00859795308128479</v>
      </c>
      <c r="L568" s="77">
        <v>0.010422139599101748</v>
      </c>
      <c r="M568" s="77">
        <v>0.04860448081774841</v>
      </c>
    </row>
    <row r="569" spans="1:13" ht="13.5">
      <c r="A569" s="142"/>
      <c r="C569" s="3" t="s">
        <v>74</v>
      </c>
      <c r="D569" s="9" t="s">
        <v>334</v>
      </c>
      <c r="E569" s="77">
        <v>0.42500260670919554</v>
      </c>
      <c r="F569" s="77">
        <v>0.1403256549968428</v>
      </c>
      <c r="G569" s="77">
        <v>0.24229410158205225</v>
      </c>
      <c r="H569" s="77">
        <v>0.16290454335118187</v>
      </c>
      <c r="I569" s="77">
        <v>0.21211988496182427</v>
      </c>
      <c r="J569" s="77">
        <v>0.34599315354158855</v>
      </c>
      <c r="K569" s="77">
        <v>0.08102558866387718</v>
      </c>
      <c r="L569" s="77">
        <v>0.15059552209864513</v>
      </c>
      <c r="M569" s="77">
        <v>0.046158307088004745</v>
      </c>
    </row>
    <row r="570" spans="1:13" ht="13.5">
      <c r="A570" s="142"/>
      <c r="C570" s="3" t="s">
        <v>76</v>
      </c>
      <c r="D570" s="9" t="s">
        <v>334</v>
      </c>
      <c r="E570" s="77">
        <v>0.1875851130047932</v>
      </c>
      <c r="F570" s="77">
        <v>0.5270964283171197</v>
      </c>
      <c r="G570" s="77">
        <v>0.37905871014226633</v>
      </c>
      <c r="H570" s="77">
        <v>0.15844890028425457</v>
      </c>
      <c r="I570" s="77">
        <v>0.28920898576314213</v>
      </c>
      <c r="J570" s="77">
        <v>0.5020371736614623</v>
      </c>
      <c r="K570" s="77">
        <v>0.8319478075247771</v>
      </c>
      <c r="L570" s="77">
        <v>0.807748103364903</v>
      </c>
      <c r="M570" s="77">
        <v>0.8442369104833191</v>
      </c>
    </row>
    <row r="571" spans="1:13" ht="13.5">
      <c r="A571" s="142"/>
      <c r="C571" s="3" t="s">
        <v>78</v>
      </c>
      <c r="D571" s="9" t="s">
        <v>334</v>
      </c>
      <c r="E571" s="77">
        <v>0.0016998903602314125</v>
      </c>
      <c r="F571" s="77">
        <v>0.014610279747399344</v>
      </c>
      <c r="G571" s="77">
        <v>0.06823433350701451</v>
      </c>
      <c r="H571" s="77">
        <v>0.4716554050863624</v>
      </c>
      <c r="I571" s="77">
        <v>0.33933726270302833</v>
      </c>
      <c r="J571" s="77">
        <v>0.002406869458106137</v>
      </c>
      <c r="K571" s="77">
        <v>0.0004179853527918735</v>
      </c>
      <c r="L571" s="77">
        <v>0.0014412334786166412</v>
      </c>
      <c r="M571" s="77">
        <v>0.001127111345841218</v>
      </c>
    </row>
    <row r="572" spans="1:13" ht="13.5">
      <c r="A572" s="142"/>
      <c r="C572" s="3" t="s">
        <v>80</v>
      </c>
      <c r="D572" s="9" t="s">
        <v>334</v>
      </c>
      <c r="E572" s="77">
        <v>0.07257236382709145</v>
      </c>
      <c r="F572" s="77">
        <v>0.08247125405244447</v>
      </c>
      <c r="G572" s="77">
        <v>0.2674402780638805</v>
      </c>
      <c r="H572" s="77">
        <v>0.15421872491524302</v>
      </c>
      <c r="I572" s="77">
        <v>0.06104276589516097</v>
      </c>
      <c r="J572" s="77">
        <v>0.0416059617800144</v>
      </c>
      <c r="K572" s="77">
        <v>0.012342803683165414</v>
      </c>
      <c r="L572" s="77">
        <v>0.014775006658036029</v>
      </c>
      <c r="M572" s="77">
        <v>0.04967574513710168</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0.00802550467469849</v>
      </c>
      <c r="F574" s="77">
        <v>0.03252607129006763</v>
      </c>
      <c r="G574" s="77">
        <v>0.03341529593688569</v>
      </c>
      <c r="H574" s="77">
        <v>0.02388423001010473</v>
      </c>
      <c r="I574" s="77">
        <v>0.001957001293142197</v>
      </c>
      <c r="J574" s="77">
        <v>0.0016885339233348908</v>
      </c>
      <c r="K574" s="77">
        <v>0.002953603766481203</v>
      </c>
      <c r="L574" s="77">
        <v>0.0071961099368472205</v>
      </c>
      <c r="M574" s="77">
        <v>0.007899580389113233</v>
      </c>
    </row>
    <row r="575" spans="1:13" ht="13.5">
      <c r="A575" s="142"/>
      <c r="C575" s="3" t="s">
        <v>86</v>
      </c>
      <c r="D575" s="9" t="s">
        <v>334</v>
      </c>
      <c r="E575" s="77">
        <v>0</v>
      </c>
      <c r="F575" s="77">
        <v>0</v>
      </c>
      <c r="G575" s="77">
        <v>0.00380809192736709</v>
      </c>
      <c r="H575" s="77">
        <v>0</v>
      </c>
      <c r="I575" s="77">
        <v>0.0030734217403096935</v>
      </c>
      <c r="J575" s="77">
        <v>0.010325567157083866</v>
      </c>
      <c r="K575" s="77">
        <v>0.0006328849554385703</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267.5292726197516</v>
      </c>
      <c r="I582" s="214">
        <v>251.5556206088993</v>
      </c>
      <c r="J582" s="214">
        <v>184.43555093555094</v>
      </c>
      <c r="K582" s="214">
        <v>190.27314814814815</v>
      </c>
      <c r="L582" s="214">
        <v>475.52634660421546</v>
      </c>
      <c r="M582" s="214">
        <v>438.71892816419614</v>
      </c>
    </row>
    <row r="583" spans="1:13" ht="13.5">
      <c r="A583" s="142"/>
      <c r="B583" s="107"/>
      <c r="C583" s="130" t="s">
        <v>112</v>
      </c>
      <c r="D583" s="9" t="s">
        <v>334</v>
      </c>
      <c r="E583" s="214">
        <v>0</v>
      </c>
      <c r="F583" s="214">
        <v>0</v>
      </c>
      <c r="G583" s="214">
        <v>0</v>
      </c>
      <c r="H583" s="214">
        <v>179.3071739992073</v>
      </c>
      <c r="I583" s="214">
        <v>171.17808764940239</v>
      </c>
      <c r="J583" s="214">
        <v>136.06365030674846</v>
      </c>
      <c r="K583" s="214">
        <v>121.59467455621302</v>
      </c>
      <c r="L583" s="214">
        <v>300.36945266272187</v>
      </c>
      <c r="M583" s="214">
        <v>308.6694745286803</v>
      </c>
    </row>
    <row r="584" spans="1:13" ht="13.5">
      <c r="A584" s="142"/>
      <c r="B584" s="233" t="s">
        <v>113</v>
      </c>
      <c r="C584" s="234"/>
      <c r="D584" s="9" t="s">
        <v>334</v>
      </c>
      <c r="E584" s="139">
        <v>0</v>
      </c>
      <c r="F584" s="139">
        <v>0</v>
      </c>
      <c r="G584" s="139">
        <v>0</v>
      </c>
      <c r="H584" s="139">
        <v>0.10471324405237237</v>
      </c>
      <c r="I584" s="139">
        <v>0.09080733624247414</v>
      </c>
      <c r="J584" s="139">
        <v>0.06614503054827713</v>
      </c>
      <c r="K584" s="139">
        <v>0.05657634249480554</v>
      </c>
      <c r="L584" s="139">
        <v>0.1299621537965253</v>
      </c>
      <c r="M584" s="139">
        <v>0.11671116378402292</v>
      </c>
    </row>
    <row r="585" spans="1:13" ht="13.5">
      <c r="A585" s="142"/>
      <c r="B585" s="233" t="s">
        <v>412</v>
      </c>
      <c r="C585" s="234"/>
      <c r="D585" s="9" t="s">
        <v>334</v>
      </c>
      <c r="E585" s="139">
        <v>0</v>
      </c>
      <c r="F585" s="139">
        <v>0</v>
      </c>
      <c r="G585" s="139">
        <v>0</v>
      </c>
      <c r="H585" s="139">
        <v>0.0003611946162711855</v>
      </c>
      <c r="I585" s="139">
        <v>0.007938134849029254</v>
      </c>
      <c r="J585" s="139">
        <v>0.0011990560716873485</v>
      </c>
      <c r="K585" s="139">
        <v>0.001277560743626456</v>
      </c>
      <c r="L585" s="139">
        <v>0.001205192721716468</v>
      </c>
      <c r="M585" s="139">
        <v>0.0008459420339531396</v>
      </c>
    </row>
    <row r="586" spans="1:13" ht="13.5">
      <c r="A586" s="142"/>
      <c r="B586" s="233" t="s">
        <v>114</v>
      </c>
      <c r="C586" s="234"/>
      <c r="D586" s="9" t="s">
        <v>334</v>
      </c>
      <c r="E586" s="139">
        <v>0</v>
      </c>
      <c r="F586" s="139">
        <v>0</v>
      </c>
      <c r="G586" s="139">
        <v>0</v>
      </c>
      <c r="H586" s="139">
        <v>0.28116275658730494</v>
      </c>
      <c r="I586" s="139">
        <v>0.22396761032303666</v>
      </c>
      <c r="J586" s="139">
        <v>0.16945830780464066</v>
      </c>
      <c r="K586" s="139">
        <v>0.15714831950445454</v>
      </c>
      <c r="L586" s="139">
        <v>0.35046161573273404</v>
      </c>
      <c r="M586" s="139">
        <v>0.3116182859947461</v>
      </c>
    </row>
    <row r="587" spans="1:13" ht="13.5">
      <c r="A587" s="142"/>
      <c r="B587" s="233" t="s">
        <v>115</v>
      </c>
      <c r="C587" s="234"/>
      <c r="D587" s="9" t="s">
        <v>334</v>
      </c>
      <c r="E587" s="139">
        <v>0</v>
      </c>
      <c r="F587" s="139">
        <v>0</v>
      </c>
      <c r="G587" s="139">
        <v>0</v>
      </c>
      <c r="H587" s="139">
        <v>0.16054486854180522</v>
      </c>
      <c r="I587" s="139">
        <v>0.15605482114916078</v>
      </c>
      <c r="J587" s="139">
        <v>0.1262591526624423</v>
      </c>
      <c r="K587" s="139">
        <v>0.11810197462829121</v>
      </c>
      <c r="L587" s="139">
        <v>0.4482284963742122</v>
      </c>
      <c r="M587" s="139">
        <v>0.3337303044982789</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185.00229673863114</v>
      </c>
      <c r="F590" s="206">
        <v>167.0844233055886</v>
      </c>
      <c r="G590" s="206">
        <v>121.61870788743559</v>
      </c>
      <c r="H590" s="206">
        <v>118.24455013872374</v>
      </c>
      <c r="I590" s="206">
        <v>139.5430278884462</v>
      </c>
      <c r="J590" s="206">
        <v>146.27607361963192</v>
      </c>
      <c r="K590" s="206">
        <v>154.65865384615384</v>
      </c>
      <c r="L590" s="206">
        <v>160.43897928994082</v>
      </c>
      <c r="M590" s="206">
        <v>232.26835138387486</v>
      </c>
    </row>
    <row r="591" spans="1:13" ht="13.5">
      <c r="A591" s="142"/>
      <c r="C591" s="3" t="s">
        <v>235</v>
      </c>
      <c r="D591" s="9" t="s">
        <v>334</v>
      </c>
      <c r="E591" s="77">
        <v>0.18960489682009873</v>
      </c>
      <c r="F591" s="77">
        <v>0.19480593298702523</v>
      </c>
      <c r="G591" s="77">
        <v>0.13616837725479894</v>
      </c>
      <c r="H591" s="77">
        <v>0.10973005459817889</v>
      </c>
      <c r="I591" s="77">
        <v>0.11659026089364796</v>
      </c>
      <c r="J591" s="77">
        <v>0.12002097837635295</v>
      </c>
      <c r="K591" s="77">
        <v>0.12504515053367332</v>
      </c>
      <c r="L591" s="77">
        <v>0.12164808597051353</v>
      </c>
      <c r="M591" s="77">
        <v>0.152894027324977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27976</v>
      </c>
      <c r="H595" s="54">
        <v>0</v>
      </c>
      <c r="I595" s="54">
        <v>0</v>
      </c>
      <c r="J595" s="54">
        <v>0</v>
      </c>
      <c r="K595" s="54">
        <v>2700000</v>
      </c>
      <c r="L595" s="54">
        <v>853357</v>
      </c>
      <c r="M595" s="54">
        <v>0</v>
      </c>
    </row>
    <row r="596" spans="1:13" ht="13.5">
      <c r="A596" s="103">
        <f>VALUE(MID(D596,8,4))</f>
        <v>2299</v>
      </c>
      <c r="C596" s="3" t="s">
        <v>532</v>
      </c>
      <c r="D596" s="52" t="s">
        <v>254</v>
      </c>
      <c r="E596" s="54">
        <v>363254</v>
      </c>
      <c r="F596" s="54">
        <v>563010</v>
      </c>
      <c r="G596" s="54">
        <v>618769</v>
      </c>
      <c r="H596" s="54">
        <v>628045</v>
      </c>
      <c r="I596" s="54">
        <v>510931</v>
      </c>
      <c r="J596" s="54">
        <v>458866</v>
      </c>
      <c r="K596" s="54">
        <v>583929</v>
      </c>
      <c r="L596" s="54">
        <v>1594163</v>
      </c>
      <c r="M596" s="54">
        <v>1089335</v>
      </c>
    </row>
    <row r="597" spans="1:13" ht="13.5">
      <c r="A597" s="142"/>
      <c r="C597" s="3" t="s">
        <v>517</v>
      </c>
      <c r="D597" s="9" t="s">
        <v>334</v>
      </c>
      <c r="E597" s="54">
        <v>-363254</v>
      </c>
      <c r="F597" s="54">
        <v>-563010</v>
      </c>
      <c r="G597" s="54">
        <v>-646745</v>
      </c>
      <c r="H597" s="54">
        <v>-628045</v>
      </c>
      <c r="I597" s="54">
        <v>-510931</v>
      </c>
      <c r="J597" s="54">
        <v>-458866</v>
      </c>
      <c r="K597" s="54">
        <v>-3283929</v>
      </c>
      <c r="L597" s="54">
        <v>-2447520</v>
      </c>
      <c r="M597" s="54">
        <v>-1089335</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0.45533857102872166</v>
      </c>
      <c r="F603" s="77">
        <v>0.45904586736130665</v>
      </c>
      <c r="G603" s="77">
        <v>0.4404712354360744</v>
      </c>
      <c r="H603" s="77">
        <v>0.45847950709159446</v>
      </c>
      <c r="I603" s="77">
        <v>0.39136460046595667</v>
      </c>
      <c r="J603" s="77">
        <v>0.7424660475391083</v>
      </c>
      <c r="K603" s="77">
        <v>0.5905906854404809</v>
      </c>
      <c r="L603" s="77">
        <v>0.23477066636187544</v>
      </c>
      <c r="M603" s="77">
        <v>0.2735042968184086</v>
      </c>
    </row>
    <row r="604" spans="1:13" ht="13.5">
      <c r="A604" s="142"/>
      <c r="C604" s="3" t="s">
        <v>608</v>
      </c>
      <c r="D604" s="9" t="s">
        <v>334</v>
      </c>
      <c r="E604" s="77">
        <v>0.037460936253576584</v>
      </c>
      <c r="F604" s="77">
        <v>0.05292061215150662</v>
      </c>
      <c r="G604" s="77">
        <v>0.13558356903754834</v>
      </c>
      <c r="H604" s="77">
        <v>0.1042770703044348</v>
      </c>
      <c r="I604" s="77">
        <v>0.10300449843785944</v>
      </c>
      <c r="J604" s="77">
        <v>0.15946736776895928</v>
      </c>
      <c r="K604" s="77">
        <v>0.3177782108301634</v>
      </c>
      <c r="L604" s="77">
        <v>0.5759590026336453</v>
      </c>
      <c r="M604" s="77">
        <v>0.37326007192783694</v>
      </c>
    </row>
    <row r="605" spans="1:13" ht="13.5">
      <c r="A605" s="142"/>
      <c r="C605" s="3" t="s">
        <v>609</v>
      </c>
      <c r="D605" s="9" t="s">
        <v>334</v>
      </c>
      <c r="E605" s="77">
        <v>0.08624915437281606</v>
      </c>
      <c r="F605" s="77">
        <v>0.09274544142495071</v>
      </c>
      <c r="G605" s="77">
        <v>0.06369857539507487</v>
      </c>
      <c r="H605" s="77">
        <v>0.0673181915108464</v>
      </c>
      <c r="I605" s="77">
        <v>0.08873571500232573</v>
      </c>
      <c r="J605" s="77">
        <v>0.09392984807754147</v>
      </c>
      <c r="K605" s="77">
        <v>0.08307394885969162</v>
      </c>
      <c r="L605" s="77">
        <v>0.08714411087704949</v>
      </c>
      <c r="M605" s="77">
        <v>0.17549913348354165</v>
      </c>
    </row>
    <row r="606" spans="1:13" ht="13.5">
      <c r="A606" s="142"/>
      <c r="C606" s="3" t="s">
        <v>286</v>
      </c>
      <c r="D606" s="9" t="s">
        <v>334</v>
      </c>
      <c r="E606" s="77">
        <v>0.3966161207004181</v>
      </c>
      <c r="F606" s="77">
        <v>0.39234920620951846</v>
      </c>
      <c r="G606" s="77">
        <v>0.30425907569348937</v>
      </c>
      <c r="H606" s="77">
        <v>0.36827618575904486</v>
      </c>
      <c r="I606" s="77">
        <v>0.4150462561829453</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0.0243352176444676</v>
      </c>
      <c r="F608" s="77">
        <v>0</v>
      </c>
      <c r="G608" s="77">
        <v>0.052584062070218235</v>
      </c>
      <c r="H608" s="77">
        <v>0</v>
      </c>
      <c r="I608" s="77">
        <v>0</v>
      </c>
      <c r="J608" s="77">
        <v>2.0928671639975634E-05</v>
      </c>
      <c r="K608" s="77">
        <v>0</v>
      </c>
      <c r="L608" s="77">
        <v>0.09846972975155431</v>
      </c>
      <c r="M608" s="77">
        <v>0.1735927366584046</v>
      </c>
    </row>
    <row r="609" spans="1:13" ht="15">
      <c r="A609" s="142"/>
      <c r="B609" s="115"/>
      <c r="C609" s="3" t="s">
        <v>289</v>
      </c>
      <c r="D609" s="9" t="s">
        <v>334</v>
      </c>
      <c r="E609" s="77">
        <v>0</v>
      </c>
      <c r="F609" s="77">
        <v>0.0029388728527175445</v>
      </c>
      <c r="G609" s="77">
        <v>0.003403482367594779</v>
      </c>
      <c r="H609" s="77">
        <v>0.0016490453340794805</v>
      </c>
      <c r="I609" s="77">
        <v>0.001848929910912892</v>
      </c>
      <c r="J609" s="77">
        <v>0.004115807942750973</v>
      </c>
      <c r="K609" s="77">
        <v>0.008557154869664144</v>
      </c>
      <c r="L609" s="77">
        <v>0.0036564903758754797</v>
      </c>
      <c r="M609" s="77">
        <v>0.0041437611118082035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0.014267602200319664</v>
      </c>
      <c r="H612" s="77">
        <v>0</v>
      </c>
      <c r="I612" s="77">
        <v>0</v>
      </c>
      <c r="J612" s="77">
        <v>0</v>
      </c>
      <c r="K612" s="77">
        <v>0.5079824742283559</v>
      </c>
      <c r="L612" s="77">
        <v>0.17553050567016373</v>
      </c>
      <c r="M612" s="77">
        <v>0</v>
      </c>
    </row>
    <row r="613" spans="1:13" ht="15">
      <c r="A613" s="142"/>
      <c r="B613" s="115"/>
      <c r="C613" s="3" t="s">
        <v>295</v>
      </c>
      <c r="D613" s="9" t="s">
        <v>334</v>
      </c>
      <c r="E613" s="77">
        <v>0.3930894924791689</v>
      </c>
      <c r="F613" s="77">
        <v>0.445743737530481</v>
      </c>
      <c r="G613" s="77">
        <v>0.3155686998101801</v>
      </c>
      <c r="H613" s="77">
        <v>0.25896146574882123</v>
      </c>
      <c r="I613" s="77">
        <v>0.2221678685353899</v>
      </c>
      <c r="J613" s="77">
        <v>0.15863302065320578</v>
      </c>
      <c r="K613" s="77">
        <v>0.1098613697013665</v>
      </c>
      <c r="L613" s="77">
        <v>0.32790993395573625</v>
      </c>
      <c r="M613" s="77">
        <v>0.3028586457624089</v>
      </c>
    </row>
    <row r="614" spans="1:13" ht="13.5">
      <c r="A614" s="142"/>
      <c r="B614" s="231" t="s">
        <v>194</v>
      </c>
      <c r="C614" s="229"/>
      <c r="D614" s="9" t="s">
        <v>334</v>
      </c>
      <c r="E614" s="77">
        <v>0.1108667893085164</v>
      </c>
      <c r="F614" s="77">
        <v>0.0788224023814802</v>
      </c>
      <c r="G614" s="77">
        <v>0.028666782945380623</v>
      </c>
      <c r="H614" s="77">
        <v>0.025377642258823337</v>
      </c>
      <c r="I614" s="77">
        <v>0.028963992639206314</v>
      </c>
      <c r="J614" s="77">
        <v>0.07360439960091626</v>
      </c>
      <c r="K614" s="77">
        <v>0.06408631638202088</v>
      </c>
      <c r="L614" s="77">
        <v>0.04417260368422828</v>
      </c>
      <c r="M614" s="77">
        <v>0.09004980200692662</v>
      </c>
    </row>
    <row r="615" spans="1:13" ht="15">
      <c r="A615" s="142"/>
      <c r="B615" s="115"/>
      <c r="C615" s="3" t="s">
        <v>296</v>
      </c>
      <c r="D615" s="9" t="s">
        <v>334</v>
      </c>
      <c r="E615" s="77">
        <v>0.48459257656097826</v>
      </c>
      <c r="F615" s="77">
        <v>0.014884251195490389</v>
      </c>
      <c r="G615" s="77">
        <v>0.3451034931553657</v>
      </c>
      <c r="H615" s="77">
        <v>0.2700547779708854</v>
      </c>
      <c r="I615" s="77">
        <v>0.2667048446962977</v>
      </c>
      <c r="J615" s="77">
        <v>0.18477328213187602</v>
      </c>
      <c r="K615" s="77">
        <v>0.0032738529755731924</v>
      </c>
      <c r="L615" s="77">
        <v>0.005954227301861038</v>
      </c>
      <c r="M615" s="77">
        <v>0.011817307566663321</v>
      </c>
    </row>
    <row r="616" spans="1:13" ht="15">
      <c r="A616" s="142"/>
      <c r="B616" s="115"/>
      <c r="C616" s="3" t="s">
        <v>610</v>
      </c>
      <c r="D616" s="9" t="s">
        <v>334</v>
      </c>
      <c r="E616" s="77">
        <v>0</v>
      </c>
      <c r="F616" s="77">
        <v>0</v>
      </c>
      <c r="G616" s="77">
        <v>0</v>
      </c>
      <c r="H616" s="77">
        <v>0.18653455630255913</v>
      </c>
      <c r="I616" s="77">
        <v>0.18682753618651055</v>
      </c>
      <c r="J616" s="77">
        <v>0.12267538216139937</v>
      </c>
      <c r="K616" s="77">
        <v>0.061859471728329465</v>
      </c>
      <c r="L616" s="77">
        <v>0.16706454763340703</v>
      </c>
      <c r="M616" s="77">
        <v>0.21394122568040919</v>
      </c>
    </row>
    <row r="617" spans="1:13" ht="15">
      <c r="A617" s="142"/>
      <c r="B617" s="115"/>
      <c r="C617" s="3" t="s">
        <v>611</v>
      </c>
      <c r="D617" s="9" t="s">
        <v>334</v>
      </c>
      <c r="E617" s="77">
        <v>0</v>
      </c>
      <c r="F617" s="77">
        <v>0.45358884631218926</v>
      </c>
      <c r="G617" s="77">
        <v>0.29144698659632823</v>
      </c>
      <c r="H617" s="77">
        <v>0.25528884710616867</v>
      </c>
      <c r="I617" s="77">
        <v>0.2935377379821824</v>
      </c>
      <c r="J617" s="77">
        <v>0.4596014140784187</v>
      </c>
      <c r="K617" s="77">
        <v>0.25240576736961406</v>
      </c>
      <c r="L617" s="77">
        <v>0.27844626076911494</v>
      </c>
      <c r="M617" s="77">
        <v>0.37972438607968156</v>
      </c>
    </row>
    <row r="618" spans="1:13" ht="15">
      <c r="A618" s="142"/>
      <c r="B618" s="115"/>
      <c r="C618" s="3" t="s">
        <v>612</v>
      </c>
      <c r="D618" s="9" t="s">
        <v>334</v>
      </c>
      <c r="E618" s="77">
        <v>0.011451141651336436</v>
      </c>
      <c r="F618" s="77">
        <v>0.006960762580359122</v>
      </c>
      <c r="G618" s="77">
        <v>0.004946435292425666</v>
      </c>
      <c r="H618" s="77">
        <v>0.003782710612742218</v>
      </c>
      <c r="I618" s="77">
        <v>0.0017980199604131228</v>
      </c>
      <c r="J618" s="77">
        <v>0.0007125013741838731</v>
      </c>
      <c r="K618" s="77">
        <v>0.0005307476147400711</v>
      </c>
      <c r="L618" s="77">
        <v>0.0009219209854886922</v>
      </c>
      <c r="M618" s="77">
        <v>0.001608632903910457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2010-07-30T18:19:00Z</dcterms:modified>
  <cp:category/>
  <cp:version/>
  <cp:contentType/>
  <cp:contentStatus/>
</cp:coreProperties>
</file>