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<sst xmlns="http://schemas.openxmlformats.org/spreadsheetml/2006/main" count="1888" uniqueCount="862">
  <si>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</si>
  <si>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</si>
  <si>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</si>
  <si>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</si>
  <si>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</si>
  <si>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</si>
  <si>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</si>
  <si>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</si>
  <si>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</si>
  <si>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</si>
  <si>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</si>
  <si>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</si>
  <si>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</si>
  <si>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</si>
  <si>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</si>
  <si>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</si>
  <si>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</si>
  <si>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</si>
  <si>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</si>
  <si>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</si>
  <si>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</si>
  <si>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</si>
  <si>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</si>
  <si>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</si>
  <si>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</si>
  <si>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</si>
  <si>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</si>
  <si>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</si>
  <si>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</si>
  <si>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</si>
  <si>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</si>
  <si>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</si>
  <si>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</si>
  <si>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</si>
  <si>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</si>
  <si>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</si>
  <si>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</si>
  <si>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</si>
  <si>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</si>
  <si>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</si>
  <si>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</si>
  <si>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</si>
  <si>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</si>
  <si>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</si>
  <si>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</si>
  <si>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</si>
  <si>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</si>
  <si>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</si>
  <si>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</si>
  <si>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</si>
  <si>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</si>
  <si>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</si>
  <si>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</si>
  <si>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</si>
  <si>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</si>
  <si>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</si>
  <si>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</si>
  <si>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</si>
  <si>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</si>
  <si>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</si>
  <si>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</si>
  <si>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</si>
  <si>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</si>
  <si>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</si>
  <si>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</si>
  <si>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</si>
  <si>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</si>
  <si>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</si>
  <si>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</si>
  <si>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</si>
  <si>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</si>
  <si>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</si>
  <si>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</si>
  <si>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</si>
  <si>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</si>
  <si>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</si>
  <si>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</si>
  <si>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</si>
  <si>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</si>
  <si>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</si>
  <si>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</si>
  <si>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</si>
  <si>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</si>
  <si>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</si>
  <si>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</si>
  <si>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</si>
  <si>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</si>
  <si>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</si>
  <si>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</si>
  <si>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</si>
  <si>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</si>
  <si>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</si>
  <si>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</si>
  <si>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</si>
  <si>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</si>
  <si>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</si>
  <si>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</si>
  <si>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</si>
  <si>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</si>
  <si>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</si>
  <si>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</si>
  <si>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</si>
  <si>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</si>
  <si>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</si>
  <si>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</si>
  <si>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</si>
  <si>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</si>
  <si>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</si>
  <si>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</si>
  <si>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</si>
  <si>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</si>
  <si>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</si>
  <si>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</si>
  <si>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</si>
  <si>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</si>
  <si>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</si>
  <si>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</si>
  <si>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</si>
  <si>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</si>
  <si>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</si>
  <si>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</si>
  <si>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</si>
  <si>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</si>
  <si>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</si>
  <si>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</si>
  <si>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</si>
  <si>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</si>
  <si>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</si>
  <si>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</si>
  <si>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</si>
  <si>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</si>
  <si>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</si>
  <si>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</si>
  <si>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</si>
  <si>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</si>
  <si>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</si>
  <si>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</si>
  <si>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</si>
  <si>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</si>
  <si>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</si>
  <si>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</si>
  <si>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</si>
  <si>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</si>
  <si>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</si>
  <si>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</si>
  <si>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</si>
  <si>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</si>
  <si>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</si>
  <si>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</si>
  <si>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</si>
  <si>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</si>
  <si>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</si>
  <si>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</si>
  <si>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</si>
  <si>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</si>
  <si>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</si>
  <si>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</si>
  <si>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</si>
  <si>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</si>
  <si>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</si>
  <si>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</si>
  <si>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</si>
  <si>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</si>
  <si>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</si>
  <si>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</si>
  <si>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</si>
  <si>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</si>
  <si>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</si>
  <si>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</si>
  <si>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</si>
  <si>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</si>
  <si>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</si>
  <si>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</si>
  <si>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</si>
  <si>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</si>
  <si>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</si>
  <si>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</si>
  <si>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</si>
  <si>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</si>
  <si>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</si>
  <si>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</si>
  <si>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</si>
  <si>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</si>
  <si>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</si>
  <si>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</si>
  <si>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</si>
  <si>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</si>
  <si>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</si>
  <si>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</si>
  <si>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</si>
  <si>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</si>
  <si>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</si>
  <si>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</si>
  <si>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</si>
  <si>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</si>
  <si>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</si>
  <si>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</si>
  <si>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</si>
  <si>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</si>
  <si>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</si>
  <si>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</si>
  <si>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</si>
  <si>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</si>
  <si>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</si>
  <si>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</si>
  <si>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</si>
  <si>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</si>
  <si>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</si>
  <si>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</si>
  <si>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</si>
  <si>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</si>
  <si>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</si>
  <si>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</si>
  <si>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</si>
  <si>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</si>
  <si>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</si>
  <si>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</si>
  <si>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</si>
  <si>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</si>
  <si>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</si>
  <si>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</si>
  <si>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</si>
  <si>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</si>
  <si>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</si>
  <si>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</si>
  <si>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</si>
  <si>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</si>
  <si>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</si>
  <si>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</si>
  <si>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</si>
  <si>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</si>
  <si>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</si>
  <si>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</si>
  <si>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</si>
  <si>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</si>
  <si>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</si>
  <si>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</si>
  <si>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</si>
  <si>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</si>
  <si>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</si>
  <si>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</si>
  <si>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</si>
  <si>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</si>
  <si>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</si>
  <si>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</si>
  <si>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</si>
  <si>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</si>
  <si>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</si>
  <si>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</si>
  <si>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</si>
  <si>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</si>
  <si>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</si>
  <si>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</si>
  <si>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</si>
  <si>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</si>
  <si>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</si>
  <si>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</si>
  <si>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</si>
  <si>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</si>
  <si>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</si>
  <si>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</si>
  <si>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</si>
  <si>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</si>
  <si>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</si>
  <si>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</si>
  <si>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</si>
  <si>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</si>
  <si>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</si>
  <si>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</si>
  <si>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</si>
  <si>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</si>
  <si>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</si>
  <si>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</si>
  <si>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</si>
  <si>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</si>
  <si>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</si>
  <si>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</si>
  <si>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</si>
  <si>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</si>
  <si>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</si>
  <si>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</si>
  <si>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</si>
  <si>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</si>
  <si>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</si>
  <si>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</si>
  <si>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</si>
  <si>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</si>
  <si>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</si>
  <si>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</si>
  <si>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</si>
  <si>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</si>
  <si>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</si>
  <si>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</si>
  <si>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</si>
  <si>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</si>
  <si>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</si>
  <si>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</si>
  <si>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</si>
  <si>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</si>
  <si>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</si>
  <si>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</si>
  <si>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</si>
  <si>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</si>
  <si>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</si>
  <si>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</si>
  <si>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</si>
  <si>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</si>
  <si>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</si>
  <si>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</si>
  <si>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</si>
  <si>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</si>
  <si>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</si>
  <si>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</si>
  <si>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</si>
  <si>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</si>
  <si>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</si>
  <si>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</si>
  <si>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</si>
  <si>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</si>
  <si>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</si>
  <si>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</si>
  <si>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</si>
  <si>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</si>
  <si>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</si>
  <si>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</si>
  <si>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</si>
  <si>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</si>
  <si>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</si>
  <si>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</si>
  <si>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</si>
  <si>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</si>
  <si>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</si>
  <si>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</si>
  <si>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</si>
  <si>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</si>
  <si>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</si>
  <si>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</si>
  <si>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</si>
  <si>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</si>
  <si>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</si>
  <si>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</si>
  <si>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</si>
  <si>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</si>
  <si>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</si>
  <si>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</si>
  <si>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</si>
  <si>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</si>
  <si>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</si>
  <si>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</si>
  <si>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</si>
  <si>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</si>
  <si>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</si>
  <si>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</si>
  <si>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</si>
  <si>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</si>
  <si>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</si>
  <si>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</si>
  <si>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</si>
  <si>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</si>
  <si>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</si>
  <si>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</si>
  <si>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</si>
  <si>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</si>
  <si>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</si>
  <si>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</si>
  <si>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</si>
  <si>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</si>
  <si>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</si>
  <si>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</si>
  <si>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</si>
  <si>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</si>
  <si>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</si>
  <si>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</si>
  <si>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</si>
  <si>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</si>
  <si>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</si>
  <si>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</si>
  <si>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</si>
  <si>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</si>
  <si>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</si>
  <si>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</si>
  <si>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</si>
  <si>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</si>
  <si>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</si>
  <si>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</si>
  <si>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</si>
  <si>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</si>
  <si>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</si>
  <si>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</si>
  <si>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</si>
  <si>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</si>
  <si>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</si>
  <si>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</si>
  <si>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</si>
  <si>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</si>
  <si>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</si>
  <si>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</si>
  <si>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</si>
  <si>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</si>
  <si>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</si>
  <si>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</si>
  <si>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</si>
  <si>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</si>
  <si>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</si>
  <si>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</si>
  <si>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</si>
  <si>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</si>
  <si>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</si>
  <si>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</si>
  <si>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</si>
  <si>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</si>
  <si>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</si>
  <si>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</si>
  <si>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</si>
  <si>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</si>
  <si>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</si>
  <si>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</si>
  <si>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</si>
  <si>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</si>
  <si>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</si>
  <si>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</si>
  <si>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</si>
  <si>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</si>
  <si>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</si>
  <si>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</si>
  <si>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</si>
  <si>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</si>
  <si>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</si>
  <si>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</si>
  <si>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</si>
  <si>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</si>
  <si>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</si>
  <si>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</si>
  <si>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</si>
  <si>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</si>
  <si>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</si>
  <si>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</si>
  <si>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</si>
  <si>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</si>
  <si>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</si>
  <si>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</si>
  <si>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</si>
  <si>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</si>
  <si>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</si>
  <si>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</si>
  <si>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</si>
  <si>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</si>
  <si>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</si>
  <si>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</si>
  <si>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</si>
  <si>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</si>
  <si>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</si>
  <si>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</si>
  <si>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</si>
  <si>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</si>
  <si>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</si>
  <si>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</si>
  <si>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</si>
  <si>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</si>
  <si>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</si>
  <si>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</si>
  <si>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</si>
  <si>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</si>
  <si>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</si>
  <si>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</si>
  <si>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</si>
  <si>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</si>
  <si>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</si>
  <si>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</si>
  <si>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</si>
  <si>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</si>
  <si>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</si>
  <si>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</si>
  <si>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</si>
  <si>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</si>
  <si>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</si>
  <si>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</si>
  <si>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</si>
  <si>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</si>
  <si>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</si>
  <si>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</si>
  <si>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</si>
  <si>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</si>
  <si>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</si>
  <si>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</si>
  <si>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</si>
  <si>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</si>
  <si>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</si>
  <si>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</si>
  <si>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</si>
  <si>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</si>
  <si>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</si>
  <si>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</si>
  <si>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</si>
  <si>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</si>
  <si>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</si>
  <si>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</si>
  <si>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</si>
  <si>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</si>
  <si>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</si>
  <si>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</si>
  <si>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</si>
  <si>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</si>
  <si>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</si>
  <si>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</si>
  <si>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</si>
  <si>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</si>
  <si>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</si>
  <si>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</si>
  <si>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</si>
  <si>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</si>
  <si>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</si>
  <si>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</si>
  <si>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</si>
  <si>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</si>
  <si>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</si>
  <si>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</si>
  <si>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</si>
  <si>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</si>
  <si>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</si>
  <si>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</si>
  <si>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</si>
  <si>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</si>
  <si>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</si>
  <si>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</si>
  <si>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</si>
  <si>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</si>
  <si>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</si>
  <si>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</si>
  <si>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</si>
  <si>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</si>
  <si>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</si>
  <si>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</si>
  <si>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</si>
  <si>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</si>
  <si>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</si>
  <si>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</si>
  <si>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</si>
  <si>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</si>
  <si>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</si>
  <si>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</si>
  <si>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</si>
  <si>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</si>
  <si>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</si>
  <si>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</si>
  <si>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</si>
  <si>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</si>
  <si>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</si>
  <si>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</si>
  <si>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</si>
  <si>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</si>
  <si>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</si>
  <si>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</si>
  <si>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</si>
  <si>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</si>
  <si>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</si>
  <si>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</si>
  <si>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</si>
  <si>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</si>
  <si>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</si>
  <si>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</si>
  <si>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</si>
  <si>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</si>
  <si>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</si>
  <si>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</si>
  <si>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</si>
  <si>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</si>
  <si>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</si>
  <si>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</si>
  <si>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</si>
  <si>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</si>
  <si>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</si>
  <si>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</si>
  <si>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</si>
  <si>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</si>
  <si>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</si>
  <si>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</si>
  <si>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</si>
  <si>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</si>
  <si>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</si>
  <si>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</si>
  <si>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</si>
  <si>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</si>
  <si>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</si>
  <si>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</si>
  <si>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</si>
  <si>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</si>
  <si>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</si>
  <si>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</si>
  <si>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</si>
  <si>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</si>
  <si>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</si>
  <si>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</si>
  <si>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</si>
  <si>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</si>
  <si>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</si>
  <si>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</si>
  <si>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</si>
  <si>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</si>
  <si>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</si>
  <si>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</si>
  <si>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</si>
  <si>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</si>
  <si>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</si>
  <si>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</si>
  <si>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</si>
  <si>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</si>
  <si>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</si>
  <si>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</si>
  <si>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</si>
  <si>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</si>
  <si>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</si>
  <si>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</si>
  <si>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</si>
  <si>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</si>
  <si>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</si>
  <si>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</si>
  <si>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</si>
  <si>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</si>
  <si>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</si>
  <si>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</si>
  <si>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</si>
  <si>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</si>
  <si>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</si>
  <si>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</si>
  <si>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</si>
  <si>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</si>
  <si>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</si>
  <si>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</si>
  <si>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</si>
  <si>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</si>
  <si>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</si>
  <si>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</si>
  <si>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</si>
  <si>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</si>
  <si>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</si>
  <si>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</si>
  <si>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</si>
  <si>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</si>
  <si>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</si>
  <si>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</si>
  <si>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</si>
  <si>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</si>
  <si>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</si>
  <si>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</si>
  <si>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</si>
  <si>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</si>
  <si>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</si>
  <si>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</si>
  <si>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</si>
  <si>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</si>
  <si>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</si>
  <si>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</si>
  <si>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</si>
  <si>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</si>
  <si>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</si>
  <si>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</si>
  <si>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</si>
  <si>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</si>
  <si>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</si>
  <si>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</si>
  <si>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</si>
  <si>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</si>
  <si>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</si>
  <si>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</si>
  <si>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</si>
  <si>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</si>
  <si>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</si>
  <si>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</si>
  <si>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</si>
  <si>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</si>
  <si>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</si>
  <si>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</si>
  <si>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</si>
  <si>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</si>
  <si>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</si>
  <si>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</si>
  <si>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</si>
  <si>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</si>
  <si>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</si>
  <si>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</si>
  <si>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</si>
  <si>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</si>
  <si>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</si>
  <si>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</si>
  <si>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</si>
  <si>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</si>
  <si>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</si>
  <si>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</si>
  <si>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</si>
  <si>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</si>
  <si>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</si>
  <si>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</si>
  <si>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</si>
  <si>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</si>
  <si>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</si>
  <si>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</si>
  <si>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</si>
  <si>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</si>
  <si>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</si>
  <si>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</si>
  <si>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</si>
  <si>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</si>
  <si>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</si>
  <si>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</si>
  <si>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</si>
  <si>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</si>
  <si>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</si>
  <si>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</si>
  <si>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</si>
  <si>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</si>
  <si>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</si>
  <si>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</si>
  <si>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</si>
  <si>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</si>
  <si>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</si>
  <si>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</si>
  <si>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</si>
  <si>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</si>
  <si>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</si>
  <si>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</si>
  <si>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</si>
  <si>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</si>
  <si>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</si>
  <si>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</si>
  <si>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</si>
  <si>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</si>
  <si>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</si>
  <si>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</si>
  <si>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</si>
  <si>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</si>
  <si>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</si>
  <si>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</si>
  <si>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</si>
  <si>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</si>
  <si>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</si>
  <si>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</si>
  <si>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</si>
  <si>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</si>
  <si>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</si>
  <si>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</si>
  <si>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</si>
  <si>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</si>
  <si>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</si>
  <si>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</si>
  <si>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</si>
  <si>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</si>
  <si>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</si>
  <si>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</si>
  <si>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</si>
  <si>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</si>
  <si>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</si>
  <si>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</si>
  <si>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</si>
  <si>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</si>
  <si>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</si>
  <si>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</si>
  <si>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</si>
  <si>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</si>
  <si>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</si>
  <si>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</si>
  <si>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</si>
  <si>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</si>
  <si>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</si>
  <si>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</si>
  <si>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</si>
  <si>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</si>
  <si>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</si>
  <si>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</si>
  <si>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</si>
  <si>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</si>
  <si>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</si>
  <si>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</si>
  <si>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</si>
  <si>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</si>
  <si>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</si>
  <si>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</si>
  <si>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</si>
  <si>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</si>
  <si>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</si>
  <si>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</si>
  <si>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</si>
  <si>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</si>
  <si>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</si>
  <si>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</si>
  <si>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</si>
  <si>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</si>
  <si>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</si>
  <si>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</si>
  <si>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</si>
  <si>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</si>
  <si>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</si>
  <si>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</si>
  <si>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</si>
  <si>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</si>
  <si>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</si>
  <si>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</si>
  <si>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</si>
  <si>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</si>
  <si>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</si>
  <si>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</si>
  <si>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</si>
  <si>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</si>
  <si>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</si>
  <si>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</si>
  <si>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</si>
  <si>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</si>
  <si>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</si>
  <si>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</si>
  <si>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</si>
  <si>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</si>
  <si>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</si>
  <si>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</si>
  <si>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</si>
  <si>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</si>
  <si>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</si>
  <si>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</si>
  <si>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</si>
  <si>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</si>
  <si>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</si>
  <si>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</si>
  <si>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</si>
  <si>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</si>
  <si>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</si>
  <si>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</si>
  <si>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</si>
  <si>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</si>
  <si>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</si>
  <si>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</si>
  <si>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</si>
  <si>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</si>
  <si>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</si>
  <si>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</si>
  <si>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</si>
  <si>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</si>
  <si>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</si>
  <si>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</si>
  <si>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</si>
  <si>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</si>
  <si>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</si>
  <si>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</si>
  <si>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</si>
  <si>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</si>
  <si>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</si>
  <si>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</si>
  <si>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</si>
  <si>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</si>
  <si>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</si>
  <si>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</si>
  <si>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</si>
  <si>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Mattice - Val Cote Tp</t>
  </si>
  <si>
    <t>81612</t>
  </si>
  <si>
    <t>5677</t>
  </si>
  <si>
    <t>Cochrane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</si>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</sst>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56077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663629</v>
      </c>
      <c r="F18" s="36">
        <v>698814</v>
      </c>
      <c r="G18" s="36">
        <v>740704</v>
      </c>
      <c r="H18" s="36">
        <v>800072</v>
      </c>
      <c r="I18" s="36">
        <v>858805</v>
      </c>
      <c r="J18" s="36">
        <v>908326</v>
      </c>
      <c r="K18" s="36">
        <v>1026605</v>
      </c>
      <c r="L18" s="36">
        <v>1069176</v>
      </c>
      <c r="M18" s="36">
        <v>1128286</v>
      </c>
    </row>
    <row r="19" spans="1:13" ht="14.25" customHeight="1">
      <c r="A19" s="103">
        <f aca="true" t="shared" si="1" ref="A19:A31">VALUE(MID(D19,8,4))</f>
        <v>499</v>
      </c>
      <c r="C19" s="3" t="s">
        <v>351</v>
      </c>
      <c r="D19" s="9" t="s">
        <v>364</v>
      </c>
      <c r="E19" s="36">
        <v>6998</v>
      </c>
      <c r="F19" s="36">
        <v>1568</v>
      </c>
      <c r="G19" s="36">
        <v>5750</v>
      </c>
      <c r="H19" s="36">
        <v>2470</v>
      </c>
      <c r="I19" s="36">
        <v>6816</v>
      </c>
      <c r="J19" s="36">
        <v>1939</v>
      </c>
      <c r="K19" s="36">
        <v>1435</v>
      </c>
      <c r="L19" s="36">
        <v>1849</v>
      </c>
      <c r="M19" s="36">
        <v>1933</v>
      </c>
    </row>
    <row r="20" spans="1:13" ht="14.25" customHeight="1">
      <c r="A20" s="103">
        <f t="shared" si="1"/>
        <v>699</v>
      </c>
      <c r="C20" s="3" t="s">
        <v>352</v>
      </c>
      <c r="D20" s="9" t="s">
        <v>365</v>
      </c>
      <c r="E20" s="36">
        <v>547000</v>
      </c>
      <c r="F20" s="36">
        <v>540000</v>
      </c>
      <c r="G20" s="36">
        <v>589000</v>
      </c>
      <c r="H20" s="36">
        <v>595000</v>
      </c>
      <c r="I20" s="36">
        <v>607000</v>
      </c>
      <c r="J20" s="36">
        <v>625512</v>
      </c>
      <c r="K20" s="36">
        <v>540488</v>
      </c>
      <c r="L20" s="36">
        <v>583001</v>
      </c>
      <c r="M20" s="36">
        <v>583000</v>
      </c>
    </row>
    <row r="21" spans="1:13" ht="14.25" customHeight="1">
      <c r="A21" s="103">
        <f t="shared" si="1"/>
        <v>810</v>
      </c>
      <c r="C21" s="3" t="s">
        <v>353</v>
      </c>
      <c r="D21" s="9" t="s">
        <v>366</v>
      </c>
      <c r="E21" s="36">
        <v>12411</v>
      </c>
      <c r="F21" s="36">
        <v>25794</v>
      </c>
      <c r="G21" s="36">
        <v>14600</v>
      </c>
      <c r="H21" s="36">
        <v>16876</v>
      </c>
      <c r="I21" s="36">
        <v>22567</v>
      </c>
      <c r="J21" s="36">
        <v>109963</v>
      </c>
      <c r="K21" s="36">
        <v>130169</v>
      </c>
      <c r="L21" s="36">
        <v>69652</v>
      </c>
      <c r="M21" s="36">
        <v>140886</v>
      </c>
    </row>
    <row r="22" spans="1:13" ht="14.25" customHeight="1">
      <c r="A22" s="103">
        <f t="shared" si="1"/>
        <v>820</v>
      </c>
      <c r="C22" s="3" t="s">
        <v>354</v>
      </c>
      <c r="D22" s="9" t="s">
        <v>367</v>
      </c>
      <c r="E22" s="36">
        <v>10291</v>
      </c>
      <c r="F22" s="36">
        <v>960</v>
      </c>
      <c r="G22" s="36">
        <v>960</v>
      </c>
      <c r="H22" s="36">
        <v>3671</v>
      </c>
      <c r="I22" s="36">
        <v>2999</v>
      </c>
      <c r="J22" s="36">
        <v>2443</v>
      </c>
      <c r="K22" s="36">
        <v>23603</v>
      </c>
      <c r="L22" s="36">
        <v>61418</v>
      </c>
      <c r="M22" s="36">
        <v>34110</v>
      </c>
    </row>
    <row r="23" spans="1:13" ht="14.25" customHeight="1">
      <c r="A23" s="103">
        <f t="shared" si="1"/>
        <v>1099</v>
      </c>
      <c r="C23" s="3" t="s">
        <v>355</v>
      </c>
      <c r="D23" s="9" t="s">
        <v>368</v>
      </c>
      <c r="E23" s="36">
        <v>0</v>
      </c>
      <c r="F23" s="36">
        <v>0</v>
      </c>
      <c r="G23" s="36">
        <v>9816</v>
      </c>
      <c r="H23" s="36">
        <v>10076</v>
      </c>
      <c r="I23" s="36">
        <v>0</v>
      </c>
      <c r="J23" s="36">
        <v>0</v>
      </c>
      <c r="K23" s="36">
        <v>4288</v>
      </c>
      <c r="L23" s="36">
        <v>13295</v>
      </c>
      <c r="M23" s="36">
        <v>9354</v>
      </c>
    </row>
    <row r="24" spans="1:13" ht="14.25" customHeight="1">
      <c r="A24" s="103">
        <f t="shared" si="1"/>
        <v>1299</v>
      </c>
      <c r="C24" s="3" t="s">
        <v>356</v>
      </c>
      <c r="D24" s="9" t="s">
        <v>369</v>
      </c>
      <c r="E24" s="36">
        <v>64956</v>
      </c>
      <c r="F24" s="36">
        <v>63416</v>
      </c>
      <c r="G24" s="36">
        <v>56454</v>
      </c>
      <c r="H24" s="36">
        <v>46011</v>
      </c>
      <c r="I24" s="36">
        <v>37779</v>
      </c>
      <c r="J24" s="36">
        <v>47636</v>
      </c>
      <c r="K24" s="36">
        <v>64659</v>
      </c>
      <c r="L24" s="36">
        <v>45977</v>
      </c>
      <c r="M24" s="36">
        <v>47357</v>
      </c>
    </row>
    <row r="25" spans="1:13" ht="14.25" customHeight="1">
      <c r="A25" s="103">
        <f t="shared" si="1"/>
        <v>1499</v>
      </c>
      <c r="C25" s="3" t="s">
        <v>357</v>
      </c>
      <c r="D25" s="9" t="s">
        <v>370</v>
      </c>
      <c r="E25" s="36">
        <v>22797</v>
      </c>
      <c r="F25" s="36">
        <v>22506</v>
      </c>
      <c r="G25" s="36">
        <v>37678</v>
      </c>
      <c r="H25" s="36">
        <v>26449</v>
      </c>
      <c r="I25" s="36">
        <v>22233</v>
      </c>
      <c r="J25" s="36">
        <v>13777</v>
      </c>
      <c r="K25" s="36">
        <v>37321</v>
      </c>
      <c r="L25" s="36">
        <v>16875</v>
      </c>
      <c r="M25" s="36">
        <v>17709</v>
      </c>
    </row>
    <row r="26" spans="1:13" ht="14.25" customHeight="1">
      <c r="A26" s="103">
        <f t="shared" si="1"/>
        <v>1699</v>
      </c>
      <c r="C26" s="3" t="s">
        <v>358</v>
      </c>
      <c r="D26" s="9" t="s">
        <v>371</v>
      </c>
      <c r="E26" s="36">
        <v>27192</v>
      </c>
      <c r="F26" s="36">
        <v>23339</v>
      </c>
      <c r="G26" s="36">
        <v>11030</v>
      </c>
      <c r="H26" s="36">
        <v>21722</v>
      </c>
      <c r="I26" s="36">
        <v>22681</v>
      </c>
      <c r="J26" s="36">
        <v>19718</v>
      </c>
      <c r="K26" s="36">
        <v>8362</v>
      </c>
      <c r="L26" s="36">
        <v>11651</v>
      </c>
      <c r="M26" s="36">
        <v>13889</v>
      </c>
    </row>
    <row r="27" spans="1:13" ht="14.25" customHeight="1">
      <c r="A27" s="103">
        <f t="shared" si="1"/>
        <v>1899</v>
      </c>
      <c r="C27" s="3" t="s">
        <v>359</v>
      </c>
      <c r="D27" s="9" t="s">
        <v>372</v>
      </c>
      <c r="E27" s="36">
        <v>56894</v>
      </c>
      <c r="F27" s="36">
        <v>33503</v>
      </c>
      <c r="G27" s="36">
        <v>24905</v>
      </c>
      <c r="H27" s="36">
        <v>32576</v>
      </c>
      <c r="I27" s="36">
        <v>20684</v>
      </c>
      <c r="J27" s="36">
        <v>20995</v>
      </c>
      <c r="K27" s="36">
        <v>19654</v>
      </c>
      <c r="L27" s="36">
        <v>66006</v>
      </c>
      <c r="M27" s="36">
        <v>16741</v>
      </c>
    </row>
    <row r="28" spans="1:13" ht="14.25" customHeight="1">
      <c r="A28" s="103">
        <f t="shared" si="1"/>
        <v>9910</v>
      </c>
      <c r="C28" s="4" t="s">
        <v>360</v>
      </c>
      <c r="D28" s="2" t="s">
        <v>373</v>
      </c>
      <c r="E28" s="36">
        <v>1412168</v>
      </c>
      <c r="F28" s="36">
        <v>1409900</v>
      </c>
      <c r="G28" s="36">
        <v>1490897</v>
      </c>
      <c r="H28" s="36">
        <v>1554923</v>
      </c>
      <c r="I28" s="36">
        <v>1601564</v>
      </c>
      <c r="J28" s="36">
        <v>1750309</v>
      </c>
      <c r="K28" s="36">
        <v>1856584</v>
      </c>
      <c r="L28" s="36">
        <v>1938900</v>
      </c>
      <c r="M28" s="36">
        <v>1993265</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14000</v>
      </c>
      <c r="F30" s="36">
        <v>0</v>
      </c>
      <c r="G30" s="36">
        <v>0</v>
      </c>
      <c r="H30" s="36">
        <v>0</v>
      </c>
      <c r="I30" s="36">
        <v>0</v>
      </c>
      <c r="J30" s="36">
        <v>88241</v>
      </c>
      <c r="K30" s="36">
        <v>17991</v>
      </c>
      <c r="L30" s="36">
        <v>147227</v>
      </c>
      <c r="M30" s="36">
        <v>79750</v>
      </c>
    </row>
    <row r="31" spans="1:13" ht="14.25" customHeight="1">
      <c r="A31" s="103">
        <f t="shared" si="1"/>
        <v>9930</v>
      </c>
      <c r="C31" s="4" t="s">
        <v>362</v>
      </c>
      <c r="D31" s="2" t="s">
        <v>41</v>
      </c>
      <c r="E31" s="36">
        <v>1426168</v>
      </c>
      <c r="F31" s="36">
        <v>1409900</v>
      </c>
      <c r="G31" s="36">
        <v>1490897</v>
      </c>
      <c r="H31" s="36">
        <v>1554923</v>
      </c>
      <c r="I31" s="36">
        <v>1601564</v>
      </c>
      <c r="J31" s="36">
        <v>1838550</v>
      </c>
      <c r="K31" s="36">
        <v>1874575</v>
      </c>
      <c r="L31" s="36">
        <v>2086127</v>
      </c>
      <c r="M31" s="36">
        <v>2073015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61420</v>
      </c>
      <c r="F39" s="36">
        <v>54413</v>
      </c>
      <c r="G39" s="36">
        <v>66659</v>
      </c>
      <c r="H39" s="36">
        <v>80717</v>
      </c>
      <c r="I39" s="36">
        <v>64154</v>
      </c>
      <c r="J39" s="36">
        <v>70468</v>
      </c>
      <c r="K39" s="36">
        <v>81595</v>
      </c>
      <c r="L39" s="36">
        <v>75605</v>
      </c>
      <c r="M39" s="36">
        <v>82977</v>
      </c>
    </row>
    <row r="40" spans="1:13" ht="14.25" customHeight="1">
      <c r="A40" s="103">
        <f t="shared" si="2"/>
        <v>5020</v>
      </c>
      <c r="C40" s="3" t="s">
        <v>362</v>
      </c>
      <c r="D40" s="10" t="s">
        <v>465</v>
      </c>
      <c r="E40" s="71">
        <v>1426168</v>
      </c>
      <c r="F40" s="71">
        <v>1409900</v>
      </c>
      <c r="G40" s="36">
        <v>1490897</v>
      </c>
      <c r="H40" s="36">
        <v>1554923</v>
      </c>
      <c r="I40" s="36">
        <v>1601564</v>
      </c>
      <c r="J40" s="36">
        <v>1838550</v>
      </c>
      <c r="K40" s="36">
        <v>1874575</v>
      </c>
      <c r="L40" s="36">
        <v>2086127</v>
      </c>
      <c r="M40" s="36">
        <v>2073015</v>
      </c>
    </row>
    <row r="41" spans="1:13" ht="14.25" customHeight="1">
      <c r="A41" s="103">
        <f t="shared" si="2"/>
        <v>5042</v>
      </c>
      <c r="B41" s="216" t="s">
        <v>280</v>
      </c>
      <c r="C41" s="229"/>
      <c r="D41" s="10" t="s">
        <v>466</v>
      </c>
      <c r="E41" s="65">
        <v>1433175</v>
      </c>
      <c r="F41" s="65">
        <v>1397654</v>
      </c>
      <c r="G41" s="36">
        <v>1476839</v>
      </c>
      <c r="H41" s="36">
        <v>1571486</v>
      </c>
      <c r="I41" s="36">
        <v>1595250</v>
      </c>
      <c r="J41" s="36">
        <v>1827423</v>
      </c>
      <c r="K41" s="36">
        <v>1880565</v>
      </c>
      <c r="L41" s="36">
        <v>2078755</v>
      </c>
      <c r="M41" s="36">
        <v>2057468</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54413</v>
      </c>
      <c r="F44" s="36">
        <v>66659</v>
      </c>
      <c r="G44" s="36">
        <v>80717</v>
      </c>
      <c r="H44" s="36">
        <v>64154</v>
      </c>
      <c r="I44" s="36">
        <v>70468</v>
      </c>
      <c r="J44" s="36">
        <v>81595</v>
      </c>
      <c r="K44" s="36">
        <v>75605</v>
      </c>
      <c r="L44" s="36">
        <v>82977</v>
      </c>
      <c r="M44" s="36">
        <v>98524</v>
      </c>
    </row>
    <row r="45" spans="1:5" ht="6" customHeight="1">
      <c r="A45" s="103"/>
      <c r="E45" s="46"/>
    </row>
    <row r="46" spans="1:13" ht="15">
      <c r="A46" s="103"/>
      <c r="B46" s="218" t="s">
        <v>284</v>
      </c>
      <c r="C46" s="219"/>
      <c r="D46" s="2" t="s">
        <v>334</v>
      </c>
      <c r="E46" s="61">
        <v>-7007</v>
      </c>
      <c r="F46" s="61">
        <v>12246</v>
      </c>
      <c r="G46" s="61">
        <v>14058</v>
      </c>
      <c r="H46" s="61">
        <v>-16563</v>
      </c>
      <c r="I46" s="61">
        <v>6314</v>
      </c>
      <c r="J46" s="61">
        <v>11127</v>
      </c>
      <c r="K46" s="61">
        <v>-5990</v>
      </c>
      <c r="L46" s="61">
        <v>7372</v>
      </c>
      <c r="M46" s="61">
        <v>15547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471452</v>
      </c>
      <c r="F57" s="36">
        <v>482984</v>
      </c>
      <c r="G57" s="36">
        <v>497184</v>
      </c>
      <c r="H57" s="36">
        <v>509947</v>
      </c>
      <c r="I57" s="36">
        <v>533617</v>
      </c>
      <c r="J57" s="36">
        <v>538721</v>
      </c>
      <c r="K57" s="36">
        <v>525718</v>
      </c>
      <c r="L57" s="36">
        <v>546126</v>
      </c>
      <c r="M57" s="36">
        <v>561923</v>
      </c>
    </row>
    <row r="58" spans="1:13" ht="14.25" customHeight="1">
      <c r="A58" s="103">
        <f t="shared" si="3"/>
        <v>9910</v>
      </c>
      <c r="C58" s="3" t="s">
        <v>396</v>
      </c>
      <c r="D58" s="9" t="s">
        <v>377</v>
      </c>
      <c r="E58" s="36">
        <v>0</v>
      </c>
      <c r="F58" s="36">
        <v>0</v>
      </c>
      <c r="G58" s="36">
        <v>0</v>
      </c>
      <c r="H58" s="36">
        <v>0</v>
      </c>
      <c r="I58" s="36">
        <v>0</v>
      </c>
      <c r="J58" s="36">
        <v>0</v>
      </c>
      <c r="K58" s="36">
        <v>0</v>
      </c>
      <c r="L58" s="36">
        <v>0</v>
      </c>
      <c r="M58" s="36">
        <v>0</v>
      </c>
    </row>
    <row r="59" spans="1:13" ht="14.25" customHeight="1">
      <c r="A59" s="103">
        <f t="shared" si="3"/>
        <v>9910</v>
      </c>
      <c r="C59" s="3" t="s">
        <v>387</v>
      </c>
      <c r="D59" s="9" t="s">
        <v>378</v>
      </c>
      <c r="E59" s="36">
        <v>205307</v>
      </c>
      <c r="F59" s="36">
        <v>190928</v>
      </c>
      <c r="G59" s="36">
        <v>174325</v>
      </c>
      <c r="H59" s="36">
        <v>196652</v>
      </c>
      <c r="I59" s="36">
        <v>204748</v>
      </c>
      <c r="J59" s="36">
        <v>203428</v>
      </c>
      <c r="K59" s="36">
        <v>252330</v>
      </c>
      <c r="L59" s="36">
        <v>231566</v>
      </c>
      <c r="M59" s="36">
        <v>236739</v>
      </c>
    </row>
    <row r="60" spans="1:13" ht="14.25" customHeight="1">
      <c r="A60" s="103">
        <f t="shared" si="3"/>
        <v>9910</v>
      </c>
      <c r="C60" s="3" t="s">
        <v>388</v>
      </c>
      <c r="D60" s="9" t="s">
        <v>379</v>
      </c>
      <c r="E60" s="36">
        <v>200741</v>
      </c>
      <c r="F60" s="36">
        <v>269097</v>
      </c>
      <c r="G60" s="36">
        <v>283843</v>
      </c>
      <c r="H60" s="36">
        <v>304453</v>
      </c>
      <c r="I60" s="36">
        <v>309200</v>
      </c>
      <c r="J60" s="36">
        <v>388070</v>
      </c>
      <c r="K60" s="36">
        <v>347316</v>
      </c>
      <c r="L60" s="36">
        <v>388201</v>
      </c>
      <c r="M60" s="36">
        <v>356972</v>
      </c>
    </row>
    <row r="61" spans="1:13" ht="14.25" customHeight="1">
      <c r="A61" s="103">
        <f t="shared" si="3"/>
        <v>9910</v>
      </c>
      <c r="C61" s="3" t="s">
        <v>394</v>
      </c>
      <c r="D61" s="9" t="s">
        <v>380</v>
      </c>
      <c r="E61" s="36">
        <v>10731</v>
      </c>
      <c r="F61" s="36">
        <v>12635</v>
      </c>
      <c r="G61" s="36">
        <v>25811</v>
      </c>
      <c r="H61" s="36">
        <v>27265</v>
      </c>
      <c r="I61" s="36">
        <v>29577</v>
      </c>
      <c r="J61" s="36">
        <v>88333</v>
      </c>
      <c r="K61" s="36">
        <v>73180</v>
      </c>
      <c r="L61" s="36">
        <v>70795</v>
      </c>
      <c r="M61" s="36">
        <v>23031</v>
      </c>
    </row>
    <row r="62" spans="1:13" ht="14.25" customHeight="1">
      <c r="A62" s="103">
        <f t="shared" si="3"/>
        <v>9910</v>
      </c>
      <c r="C62" s="3" t="s">
        <v>395</v>
      </c>
      <c r="D62" s="9" t="s">
        <v>381</v>
      </c>
      <c r="E62" s="36">
        <v>388071</v>
      </c>
      <c r="F62" s="36">
        <v>379956</v>
      </c>
      <c r="G62" s="36">
        <v>371351</v>
      </c>
      <c r="H62" s="36">
        <v>386539</v>
      </c>
      <c r="I62" s="36">
        <v>421558</v>
      </c>
      <c r="J62" s="36">
        <v>473157</v>
      </c>
      <c r="K62" s="36">
        <v>542570</v>
      </c>
      <c r="L62" s="36">
        <v>536118</v>
      </c>
      <c r="M62" s="36">
        <v>512560</v>
      </c>
    </row>
    <row r="63" spans="1:13" ht="14.25" customHeight="1">
      <c r="A63" s="103">
        <f t="shared" si="3"/>
        <v>9910</v>
      </c>
      <c r="C63" s="3" t="s">
        <v>397</v>
      </c>
      <c r="D63" s="9" t="s">
        <v>383</v>
      </c>
      <c r="E63" s="36">
        <v>0</v>
      </c>
      <c r="F63" s="36">
        <v>0</v>
      </c>
      <c r="G63" s="36">
        <v>0</v>
      </c>
      <c r="H63" s="36">
        <v>0</v>
      </c>
      <c r="I63" s="36">
        <v>0</v>
      </c>
      <c r="J63" s="36">
        <v>0</v>
      </c>
      <c r="K63" s="36">
        <v>0</v>
      </c>
      <c r="L63" s="36">
        <v>0</v>
      </c>
      <c r="M63" s="36">
        <v>0</v>
      </c>
    </row>
    <row r="64" spans="1:13" ht="14.25" customHeight="1">
      <c r="A64" s="103">
        <f t="shared" si="3"/>
        <v>9910</v>
      </c>
      <c r="C64" s="3" t="s">
        <v>398</v>
      </c>
      <c r="D64" s="9" t="s">
        <v>384</v>
      </c>
      <c r="E64" s="36">
        <v>156873</v>
      </c>
      <c r="F64" s="36">
        <v>62054</v>
      </c>
      <c r="G64" s="36">
        <v>124325</v>
      </c>
      <c r="H64" s="36">
        <v>146630</v>
      </c>
      <c r="I64" s="36">
        <v>96550</v>
      </c>
      <c r="J64" s="36">
        <v>135714</v>
      </c>
      <c r="K64" s="36">
        <v>139451</v>
      </c>
      <c r="L64" s="36">
        <v>305949</v>
      </c>
      <c r="M64" s="36">
        <v>366243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1433175</v>
      </c>
      <c r="F68" s="36">
        <v>1397654</v>
      </c>
      <c r="G68" s="36">
        <v>1476839</v>
      </c>
      <c r="H68" s="36">
        <v>1571486</v>
      </c>
      <c r="I68" s="36">
        <v>1595250</v>
      </c>
      <c r="J68" s="36">
        <v>1827423</v>
      </c>
      <c r="K68" s="36">
        <v>1880565</v>
      </c>
      <c r="L68" s="36">
        <v>2078755</v>
      </c>
      <c r="M68" s="36">
        <v>2057468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265970</v>
      </c>
      <c r="F71" s="36">
        <v>229107</v>
      </c>
      <c r="G71" s="36">
        <v>250457</v>
      </c>
      <c r="H71" s="36">
        <v>232966</v>
      </c>
      <c r="I71" s="36">
        <v>326184</v>
      </c>
      <c r="J71" s="36">
        <v>367854</v>
      </c>
      <c r="K71" s="36">
        <v>320271</v>
      </c>
      <c r="L71" s="36">
        <v>388143</v>
      </c>
      <c r="M71" s="36">
        <v>364762</v>
      </c>
    </row>
    <row r="72" spans="1:13" ht="14.25" customHeight="1">
      <c r="A72" s="103">
        <f t="shared" si="4"/>
        <v>499</v>
      </c>
      <c r="C72" s="3" t="s">
        <v>96</v>
      </c>
      <c r="D72" s="9" t="s">
        <v>271</v>
      </c>
      <c r="E72" s="36">
        <v>93914</v>
      </c>
      <c r="F72" s="36">
        <v>130688</v>
      </c>
      <c r="G72" s="36">
        <v>86748</v>
      </c>
      <c r="H72" s="36">
        <v>111858</v>
      </c>
      <c r="I72" s="36">
        <v>109017</v>
      </c>
      <c r="J72" s="36">
        <v>175548</v>
      </c>
      <c r="K72" s="36">
        <v>119998</v>
      </c>
      <c r="L72" s="36">
        <v>91847</v>
      </c>
      <c r="M72" s="36">
        <v>93149</v>
      </c>
    </row>
    <row r="73" spans="1:13" ht="14.25" customHeight="1">
      <c r="A73" s="103">
        <f t="shared" si="4"/>
        <v>699</v>
      </c>
      <c r="C73" s="6" t="s">
        <v>97</v>
      </c>
      <c r="D73" s="9" t="s">
        <v>272</v>
      </c>
      <c r="E73" s="36">
        <v>212001</v>
      </c>
      <c r="F73" s="36">
        <v>211231</v>
      </c>
      <c r="G73" s="36">
        <v>249311</v>
      </c>
      <c r="H73" s="36">
        <v>263821</v>
      </c>
      <c r="I73" s="36">
        <v>245619</v>
      </c>
      <c r="J73" s="36">
        <v>245124</v>
      </c>
      <c r="K73" s="36">
        <v>325826</v>
      </c>
      <c r="L73" s="36">
        <v>313121</v>
      </c>
      <c r="M73" s="36">
        <v>441244</v>
      </c>
    </row>
    <row r="74" spans="1:13" ht="14.25" customHeight="1">
      <c r="A74" s="103">
        <f t="shared" si="4"/>
        <v>899</v>
      </c>
      <c r="C74" s="6" t="s">
        <v>98</v>
      </c>
      <c r="D74" s="9" t="s">
        <v>273</v>
      </c>
      <c r="E74" s="36">
        <v>114667</v>
      </c>
      <c r="F74" s="36">
        <v>151298</v>
      </c>
      <c r="G74" s="36">
        <v>188155</v>
      </c>
      <c r="H74" s="36">
        <v>199371</v>
      </c>
      <c r="I74" s="36">
        <v>193843</v>
      </c>
      <c r="J74" s="36">
        <v>244174</v>
      </c>
      <c r="K74" s="36">
        <v>280185</v>
      </c>
      <c r="L74" s="36">
        <v>392701</v>
      </c>
      <c r="M74" s="36">
        <v>319496</v>
      </c>
    </row>
    <row r="75" spans="1:13" ht="14.25" customHeight="1">
      <c r="A75" s="103">
        <f t="shared" si="4"/>
        <v>1099</v>
      </c>
      <c r="C75" s="6" t="s">
        <v>99</v>
      </c>
      <c r="D75" s="9" t="s">
        <v>105</v>
      </c>
      <c r="E75" s="36">
        <v>118481</v>
      </c>
      <c r="F75" s="36">
        <v>78306</v>
      </c>
      <c r="G75" s="36">
        <v>81704</v>
      </c>
      <c r="H75" s="36">
        <v>82629</v>
      </c>
      <c r="I75" s="36">
        <v>91636</v>
      </c>
      <c r="J75" s="36">
        <v>123822</v>
      </c>
      <c r="K75" s="36">
        <v>131937</v>
      </c>
      <c r="L75" s="36">
        <v>123402</v>
      </c>
      <c r="M75" s="36">
        <v>130712</v>
      </c>
    </row>
    <row r="76" spans="1:13" ht="14.25" customHeight="1">
      <c r="A76" s="103">
        <f t="shared" si="4"/>
        <v>1299</v>
      </c>
      <c r="C76" s="6" t="s">
        <v>100</v>
      </c>
      <c r="D76" s="9" t="s">
        <v>106</v>
      </c>
      <c r="E76" s="36">
        <v>283173</v>
      </c>
      <c r="F76" s="36">
        <v>310015</v>
      </c>
      <c r="G76" s="36">
        <v>329651</v>
      </c>
      <c r="H76" s="36">
        <v>343703</v>
      </c>
      <c r="I76" s="36">
        <v>335068</v>
      </c>
      <c r="J76" s="36">
        <v>358759</v>
      </c>
      <c r="K76" s="36">
        <v>394859</v>
      </c>
      <c r="L76" s="36">
        <v>391970</v>
      </c>
      <c r="M76" s="36">
        <v>368229</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342806</v>
      </c>
      <c r="F78" s="36">
        <v>284989</v>
      </c>
      <c r="G78" s="36">
        <v>284706</v>
      </c>
      <c r="H78" s="36">
        <v>302681</v>
      </c>
      <c r="I78" s="36">
        <v>288372</v>
      </c>
      <c r="J78" s="36">
        <v>273009</v>
      </c>
      <c r="K78" s="36">
        <v>293998</v>
      </c>
      <c r="L78" s="36">
        <v>328663</v>
      </c>
      <c r="M78" s="36">
        <v>335363</v>
      </c>
    </row>
    <row r="79" spans="1:13" ht="14.25" customHeight="1">
      <c r="A79" s="103">
        <f t="shared" si="4"/>
        <v>1899</v>
      </c>
      <c r="C79" s="6" t="s">
        <v>103</v>
      </c>
      <c r="D79" s="9" t="s">
        <v>109</v>
      </c>
      <c r="E79" s="36">
        <v>2163</v>
      </c>
      <c r="F79" s="36">
        <v>2020</v>
      </c>
      <c r="G79" s="36">
        <v>6107</v>
      </c>
      <c r="H79" s="36">
        <v>34457</v>
      </c>
      <c r="I79" s="36">
        <v>5511</v>
      </c>
      <c r="J79" s="36">
        <v>39133</v>
      </c>
      <c r="K79" s="36">
        <v>13491</v>
      </c>
      <c r="L79" s="36">
        <v>48908</v>
      </c>
      <c r="M79" s="36">
        <v>4513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1433175</v>
      </c>
      <c r="F82" s="36">
        <v>1397654</v>
      </c>
      <c r="G82" s="36">
        <v>1476839</v>
      </c>
      <c r="H82" s="36">
        <v>1571486</v>
      </c>
      <c r="I82" s="36">
        <v>1595250</v>
      </c>
      <c r="J82" s="36">
        <v>1827423</v>
      </c>
      <c r="K82" s="36">
        <v>1880565</v>
      </c>
      <c r="L82" s="36">
        <v>2078755</v>
      </c>
      <c r="M82" s="36">
        <v>2057468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62098</v>
      </c>
      <c r="F87" s="54">
        <v>24044</v>
      </c>
      <c r="G87" s="54">
        <v>54158</v>
      </c>
      <c r="H87" s="54">
        <v>329381</v>
      </c>
      <c r="I87" s="54">
        <v>2153020</v>
      </c>
      <c r="J87" s="54">
        <v>579107</v>
      </c>
      <c r="K87" s="54">
        <v>37205</v>
      </c>
      <c r="L87" s="54">
        <v>47688</v>
      </c>
      <c r="M87" s="54">
        <v>158482</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4000</v>
      </c>
      <c r="H94" s="54">
        <v>43058</v>
      </c>
      <c r="I94" s="54">
        <v>11222</v>
      </c>
      <c r="J94" s="54">
        <v>0</v>
      </c>
      <c r="K94" s="54">
        <v>0</v>
      </c>
      <c r="L94" s="54">
        <v>18493</v>
      </c>
      <c r="M94" s="54">
        <v>7500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122537</v>
      </c>
      <c r="F99" s="54">
        <v>61374</v>
      </c>
      <c r="G99" s="54">
        <v>58752</v>
      </c>
      <c r="H99" s="54">
        <v>144260</v>
      </c>
      <c r="I99" s="54">
        <v>16806</v>
      </c>
      <c r="J99" s="54">
        <v>50328</v>
      </c>
      <c r="K99" s="54">
        <v>59404</v>
      </c>
      <c r="L99" s="54">
        <v>173056</v>
      </c>
      <c r="M99" s="54">
        <v>168358</v>
      </c>
    </row>
    <row r="100" spans="1:13" ht="13.5">
      <c r="A100" s="103">
        <f>VALUE(MID(D100,8,4))</f>
        <v>2020</v>
      </c>
      <c r="C100" s="3" t="s">
        <v>516</v>
      </c>
      <c r="D100" s="9" t="s">
        <v>67</v>
      </c>
      <c r="E100" s="54">
        <v>0</v>
      </c>
      <c r="F100" s="54">
        <v>150000</v>
      </c>
      <c r="G100" s="54">
        <v>0</v>
      </c>
      <c r="H100" s="54">
        <v>0</v>
      </c>
      <c r="I100" s="54">
        <v>121099</v>
      </c>
      <c r="J100" s="54">
        <v>0</v>
      </c>
      <c r="K100" s="54">
        <v>38711</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184635</v>
      </c>
      <c r="F102" s="59">
        <v>235418</v>
      </c>
      <c r="G102" s="59">
        <v>116910</v>
      </c>
      <c r="H102" s="59">
        <v>516699</v>
      </c>
      <c r="I102" s="59">
        <v>2302147</v>
      </c>
      <c r="J102" s="59">
        <v>629435</v>
      </c>
      <c r="K102" s="59">
        <v>135320</v>
      </c>
      <c r="L102" s="59">
        <v>239237</v>
      </c>
      <c r="M102" s="59">
        <v>334340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11364</v>
      </c>
      <c r="F105" s="54">
        <v>9861</v>
      </c>
      <c r="G105" s="54">
        <v>0</v>
      </c>
      <c r="H105" s="54">
        <v>8505</v>
      </c>
      <c r="I105" s="54">
        <v>0</v>
      </c>
      <c r="J105" s="54">
        <v>0</v>
      </c>
      <c r="K105" s="54">
        <v>0</v>
      </c>
      <c r="L105" s="54">
        <v>2200</v>
      </c>
      <c r="M105" s="54">
        <v>9048</v>
      </c>
    </row>
    <row r="106" spans="1:13" ht="13.5">
      <c r="A106" s="103">
        <f t="shared" si="6"/>
        <v>499</v>
      </c>
      <c r="C106" s="3" t="s">
        <v>72</v>
      </c>
      <c r="D106" s="9" t="s">
        <v>73</v>
      </c>
      <c r="E106" s="54">
        <v>0</v>
      </c>
      <c r="F106" s="54">
        <v>37584</v>
      </c>
      <c r="G106" s="54">
        <v>0</v>
      </c>
      <c r="H106" s="54">
        <v>16167</v>
      </c>
      <c r="I106" s="54">
        <v>5989</v>
      </c>
      <c r="J106" s="54">
        <v>37114</v>
      </c>
      <c r="K106" s="54">
        <v>36602</v>
      </c>
      <c r="L106" s="54">
        <v>3757</v>
      </c>
      <c r="M106" s="54">
        <v>12159</v>
      </c>
    </row>
    <row r="107" spans="1:13" ht="13.5">
      <c r="A107" s="103">
        <f t="shared" si="6"/>
        <v>699</v>
      </c>
      <c r="C107" s="3" t="s">
        <v>74</v>
      </c>
      <c r="D107" s="9" t="s">
        <v>75</v>
      </c>
      <c r="E107" s="54">
        <v>5085</v>
      </c>
      <c r="F107" s="54">
        <v>147612</v>
      </c>
      <c r="G107" s="54">
        <v>15514</v>
      </c>
      <c r="H107" s="54">
        <v>123022</v>
      </c>
      <c r="I107" s="54">
        <v>0</v>
      </c>
      <c r="J107" s="54">
        <v>22477</v>
      </c>
      <c r="K107" s="54">
        <v>0</v>
      </c>
      <c r="L107" s="54">
        <v>1119</v>
      </c>
      <c r="M107" s="54">
        <v>19899</v>
      </c>
    </row>
    <row r="108" spans="1:13" ht="13.5">
      <c r="A108" s="103">
        <f t="shared" si="6"/>
        <v>899</v>
      </c>
      <c r="C108" s="3" t="s">
        <v>76</v>
      </c>
      <c r="D108" s="9" t="s">
        <v>77</v>
      </c>
      <c r="E108" s="54">
        <v>254</v>
      </c>
      <c r="F108" s="54">
        <v>84291</v>
      </c>
      <c r="G108" s="54">
        <v>53879</v>
      </c>
      <c r="H108" s="54">
        <v>179857</v>
      </c>
      <c r="I108" s="54">
        <v>2583417</v>
      </c>
      <c r="J108" s="54">
        <v>626391</v>
      </c>
      <c r="K108" s="54">
        <v>78076</v>
      </c>
      <c r="L108" s="54">
        <v>176054</v>
      </c>
      <c r="M108" s="54">
        <v>32692</v>
      </c>
    </row>
    <row r="109" spans="1:13" ht="13.5">
      <c r="A109" s="103">
        <f t="shared" si="6"/>
        <v>1099</v>
      </c>
      <c r="C109" s="3" t="s">
        <v>78</v>
      </c>
      <c r="D109" s="9" t="s">
        <v>79</v>
      </c>
      <c r="E109" s="54">
        <v>95749</v>
      </c>
      <c r="F109" s="54">
        <v>9716</v>
      </c>
      <c r="G109" s="54">
        <v>25961</v>
      </c>
      <c r="H109" s="54">
        <v>0</v>
      </c>
      <c r="I109" s="54">
        <v>0</v>
      </c>
      <c r="J109" s="54">
        <v>3026</v>
      </c>
      <c r="K109" s="54">
        <v>19147</v>
      </c>
      <c r="L109" s="54">
        <v>25945</v>
      </c>
      <c r="M109" s="54">
        <v>5000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50670</v>
      </c>
      <c r="F112" s="54">
        <v>10269</v>
      </c>
      <c r="G112" s="54">
        <v>22361</v>
      </c>
      <c r="H112" s="54">
        <v>95687</v>
      </c>
      <c r="I112" s="54">
        <v>25039</v>
      </c>
      <c r="J112" s="54">
        <v>34375</v>
      </c>
      <c r="K112" s="54">
        <v>15761</v>
      </c>
      <c r="L112" s="54">
        <v>5966</v>
      </c>
      <c r="M112" s="54">
        <v>72060</v>
      </c>
    </row>
    <row r="113" spans="1:13" ht="13.5">
      <c r="A113" s="103">
        <f t="shared" si="6"/>
        <v>1899</v>
      </c>
      <c r="C113" s="3" t="s">
        <v>86</v>
      </c>
      <c r="D113" s="9" t="s">
        <v>87</v>
      </c>
      <c r="E113" s="54">
        <v>0</v>
      </c>
      <c r="F113" s="54">
        <v>0</v>
      </c>
      <c r="G113" s="54">
        <v>0</v>
      </c>
      <c r="H113" s="54">
        <v>28741</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163122</v>
      </c>
      <c r="F117" s="59">
        <v>299333</v>
      </c>
      <c r="G117" s="59">
        <v>117715</v>
      </c>
      <c r="H117" s="59">
        <v>451979</v>
      </c>
      <c r="I117" s="59">
        <v>2614445</v>
      </c>
      <c r="J117" s="59">
        <v>723383</v>
      </c>
      <c r="K117" s="59">
        <v>149586</v>
      </c>
      <c r="L117" s="59">
        <v>215041</v>
      </c>
      <c r="M117" s="59">
        <v>150858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-21513</v>
      </c>
      <c r="F120" s="54">
        <v>0</v>
      </c>
      <c r="G120" s="54">
        <v>-63915</v>
      </c>
      <c r="H120" s="54">
        <v>-64720</v>
      </c>
      <c r="I120" s="54">
        <v>0</v>
      </c>
      <c r="J120" s="54">
        <v>-312298</v>
      </c>
      <c r="K120" s="54">
        <v>-406246</v>
      </c>
      <c r="L120" s="54">
        <v>-420512</v>
      </c>
      <c r="M120" s="54">
        <v>-596138</v>
      </c>
    </row>
    <row r="121" spans="1:13" ht="13.5">
      <c r="A121" s="103">
        <f t="shared" si="7"/>
        <v>5020</v>
      </c>
      <c r="C121" s="4" t="s">
        <v>497</v>
      </c>
      <c r="D121" s="9" t="s">
        <v>326</v>
      </c>
      <c r="E121" s="54">
        <v>184635</v>
      </c>
      <c r="F121" s="54">
        <v>235418</v>
      </c>
      <c r="G121" s="54">
        <v>116910</v>
      </c>
      <c r="H121" s="54">
        <v>516699</v>
      </c>
      <c r="I121" s="54">
        <v>2302147</v>
      </c>
      <c r="J121" s="54">
        <v>629435</v>
      </c>
      <c r="K121" s="54">
        <v>135320</v>
      </c>
      <c r="L121" s="54">
        <v>239237</v>
      </c>
      <c r="M121" s="54">
        <v>334340</v>
      </c>
    </row>
    <row r="122" spans="1:13" ht="13.5">
      <c r="A122" s="103">
        <f t="shared" si="7"/>
        <v>5040</v>
      </c>
      <c r="B122" s="228" t="s">
        <v>498</v>
      </c>
      <c r="C122" s="229"/>
      <c r="D122" s="9" t="s">
        <v>154</v>
      </c>
      <c r="E122" s="54">
        <v>163122</v>
      </c>
      <c r="F122" s="54">
        <v>299333</v>
      </c>
      <c r="G122" s="54">
        <v>117715</v>
      </c>
      <c r="H122" s="54">
        <v>451979</v>
      </c>
      <c r="I122" s="54">
        <v>2614445</v>
      </c>
      <c r="J122" s="54">
        <v>723383</v>
      </c>
      <c r="K122" s="54">
        <v>149586</v>
      </c>
      <c r="L122" s="54">
        <v>215041</v>
      </c>
      <c r="M122" s="54">
        <v>150858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-199822</v>
      </c>
      <c r="M124" s="54">
        <v>0</v>
      </c>
    </row>
    <row r="125" spans="1:13" ht="13.5">
      <c r="A125" s="103">
        <f t="shared" si="7"/>
        <v>5090</v>
      </c>
      <c r="C125" s="3" t="s">
        <v>157</v>
      </c>
      <c r="D125" s="9" t="s">
        <v>158</v>
      </c>
      <c r="E125" s="54">
        <v>0</v>
      </c>
      <c r="F125" s="54">
        <v>-63915</v>
      </c>
      <c r="G125" s="54">
        <v>-64720</v>
      </c>
      <c r="H125" s="54">
        <v>0</v>
      </c>
      <c r="I125" s="54">
        <v>-312298</v>
      </c>
      <c r="J125" s="54">
        <v>-406246</v>
      </c>
      <c r="K125" s="54">
        <v>-420512</v>
      </c>
      <c r="L125" s="54">
        <v>-596138</v>
      </c>
      <c r="M125" s="54">
        <v>-412656</v>
      </c>
    </row>
    <row r="126" spans="1:6" ht="6" customHeight="1">
      <c r="A126" s="103"/>
      <c r="C126" s="3"/>
      <c r="D126" s="38"/>
      <c r="E126" s="46"/>
      <c r="F126" s="46"/>
    </row>
    <row r="127" spans="1:13" ht="13.5">
      <c r="A127" s="103"/>
      <c r="C127" s="3" t="s">
        <v>159</v>
      </c>
      <c r="D127" s="9" t="s">
        <v>334</v>
      </c>
      <c r="E127" s="55">
        <v>21513</v>
      </c>
      <c r="F127" s="55">
        <v>-63915</v>
      </c>
      <c r="G127" s="55">
        <v>-805</v>
      </c>
      <c r="H127" s="55">
        <v>64720</v>
      </c>
      <c r="I127" s="55">
        <v>-312298</v>
      </c>
      <c r="J127" s="55">
        <v>-93948</v>
      </c>
      <c r="K127" s="55">
        <v>-14266</v>
      </c>
      <c r="L127" s="55">
        <v>-175626</v>
      </c>
      <c r="M127" s="55">
        <v>183482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-63915</v>
      </c>
      <c r="G130" s="54">
        <v>-64720</v>
      </c>
      <c r="H130" s="54">
        <v>0</v>
      </c>
      <c r="I130" s="54">
        <v>-312298</v>
      </c>
      <c r="J130" s="54">
        <v>-406246</v>
      </c>
      <c r="K130" s="54">
        <v>3837</v>
      </c>
      <c r="L130" s="54">
        <v>2697</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4574</v>
      </c>
      <c r="L132" s="54">
        <v>0</v>
      </c>
      <c r="M132" s="54">
        <v>412656</v>
      </c>
    </row>
    <row r="133" spans="1:13" ht="13.5">
      <c r="A133" s="103">
        <f>VALUE(MID(D133,8,4))</f>
        <v>5420</v>
      </c>
      <c r="C133" s="3" t="s">
        <v>165</v>
      </c>
      <c r="D133" s="9" t="s">
        <v>166</v>
      </c>
      <c r="E133" s="54">
        <v>0</v>
      </c>
      <c r="F133" s="54">
        <v>0</v>
      </c>
      <c r="G133" s="54">
        <v>0</v>
      </c>
      <c r="H133" s="54">
        <v>0</v>
      </c>
      <c r="I133" s="54">
        <v>0</v>
      </c>
      <c r="J133" s="54">
        <v>0</v>
      </c>
      <c r="K133" s="54">
        <v>419775</v>
      </c>
      <c r="L133" s="54">
        <v>598835</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424349</v>
      </c>
      <c r="L136" s="54">
        <v>598835</v>
      </c>
      <c r="M136" s="54">
        <v>412656</v>
      </c>
    </row>
    <row r="137" spans="1:4" ht="6" customHeight="1">
      <c r="A137" s="103"/>
      <c r="C137" s="3"/>
      <c r="D137" s="38"/>
    </row>
    <row r="138" spans="1:13" ht="13.5">
      <c r="A138" s="103">
        <v>9950</v>
      </c>
      <c r="C138" s="3" t="s">
        <v>157</v>
      </c>
      <c r="D138" s="9" t="s">
        <v>172</v>
      </c>
      <c r="E138" s="54">
        <v>0</v>
      </c>
      <c r="F138" s="54">
        <v>-63915</v>
      </c>
      <c r="G138" s="54">
        <v>-64720</v>
      </c>
      <c r="H138" s="54">
        <v>0</v>
      </c>
      <c r="I138" s="54">
        <v>-312298</v>
      </c>
      <c r="J138" s="54">
        <v>-406246</v>
      </c>
      <c r="K138" s="54">
        <v>-420512</v>
      </c>
      <c r="L138" s="54">
        <v>-596138</v>
      </c>
      <c r="M138" s="54">
        <v>-412656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34336</v>
      </c>
      <c r="F158" s="54">
        <v>680</v>
      </c>
      <c r="G158" s="54">
        <v>65573</v>
      </c>
      <c r="H158" s="54">
        <v>2370</v>
      </c>
      <c r="I158" s="54">
        <v>79744</v>
      </c>
      <c r="J158" s="54">
        <v>85386</v>
      </c>
      <c r="K158" s="54">
        <v>80047</v>
      </c>
      <c r="L158" s="54">
        <v>132893</v>
      </c>
      <c r="M158" s="54">
        <v>197885</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14000</v>
      </c>
      <c r="F160" s="54">
        <v>0</v>
      </c>
      <c r="G160" s="54">
        <v>0</v>
      </c>
      <c r="H160" s="54">
        <v>0</v>
      </c>
      <c r="I160" s="54">
        <v>0</v>
      </c>
      <c r="J160" s="54">
        <v>88241</v>
      </c>
      <c r="K160" s="54">
        <v>17991</v>
      </c>
      <c r="L160" s="54">
        <v>147227</v>
      </c>
      <c r="M160" s="54">
        <v>79750</v>
      </c>
    </row>
    <row r="161" spans="1:13" ht="13.5">
      <c r="A161" s="103">
        <f>VALUE(MID(D161,8,4))</f>
        <v>1010</v>
      </c>
      <c r="B161" s="231" t="s">
        <v>0</v>
      </c>
      <c r="C161" s="229"/>
      <c r="D161" s="9" t="s">
        <v>575</v>
      </c>
      <c r="E161" s="54">
        <v>0</v>
      </c>
      <c r="F161" s="54">
        <v>150000</v>
      </c>
      <c r="G161" s="54">
        <v>0</v>
      </c>
      <c r="H161" s="54">
        <v>0</v>
      </c>
      <c r="I161" s="54">
        <v>121099</v>
      </c>
      <c r="J161" s="54">
        <v>0</v>
      </c>
      <c r="K161" s="54">
        <v>38711</v>
      </c>
      <c r="L161" s="54">
        <v>0</v>
      </c>
      <c r="M161" s="54">
        <v>0</v>
      </c>
    </row>
    <row r="162" spans="1:13" ht="13.5">
      <c r="A162" s="103"/>
      <c r="B162" s="231" t="s">
        <v>573</v>
      </c>
      <c r="C162" s="229"/>
      <c r="D162" s="9" t="s">
        <v>334</v>
      </c>
      <c r="E162" s="54">
        <v>-20336</v>
      </c>
      <c r="F162" s="54">
        <v>149320</v>
      </c>
      <c r="G162" s="54">
        <v>-65573</v>
      </c>
      <c r="H162" s="54">
        <v>-2370</v>
      </c>
      <c r="I162" s="54">
        <v>41355</v>
      </c>
      <c r="J162" s="54">
        <v>2855</v>
      </c>
      <c r="K162" s="54">
        <v>-23345</v>
      </c>
      <c r="L162" s="54">
        <v>14334</v>
      </c>
      <c r="M162" s="54">
        <v>-118135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618348</v>
      </c>
      <c r="F164" s="54">
        <v>638684</v>
      </c>
      <c r="G164" s="54">
        <v>489364</v>
      </c>
      <c r="H164" s="54">
        <v>554937</v>
      </c>
      <c r="I164" s="54">
        <v>557307</v>
      </c>
      <c r="J164" s="54">
        <v>515952</v>
      </c>
      <c r="K164" s="54">
        <v>513097</v>
      </c>
      <c r="L164" s="54">
        <v>536442</v>
      </c>
      <c r="M164" s="54">
        <v>522108</v>
      </c>
    </row>
    <row r="165" spans="1:13" ht="13.5">
      <c r="A165" s="103">
        <f>VALUE(MID(D165,8,4))</f>
        <v>2099</v>
      </c>
      <c r="C165" s="3" t="s">
        <v>180</v>
      </c>
      <c r="D165" s="9" t="s">
        <v>181</v>
      </c>
      <c r="E165" s="54">
        <v>638684</v>
      </c>
      <c r="F165" s="54">
        <v>489364</v>
      </c>
      <c r="G165" s="54">
        <v>554937</v>
      </c>
      <c r="H165" s="54">
        <v>557307</v>
      </c>
      <c r="I165" s="54">
        <v>515952</v>
      </c>
      <c r="J165" s="54">
        <v>513097</v>
      </c>
      <c r="K165" s="54">
        <v>536442</v>
      </c>
      <c r="L165" s="54">
        <v>522108</v>
      </c>
      <c r="M165" s="54">
        <v>640243</v>
      </c>
    </row>
    <row r="166" spans="1:13" ht="13.5">
      <c r="A166" s="103"/>
      <c r="C166" s="3" t="s">
        <v>182</v>
      </c>
      <c r="D166" s="9" t="s">
        <v>334</v>
      </c>
      <c r="E166" s="55">
        <v>20336</v>
      </c>
      <c r="F166" s="55">
        <v>-149320</v>
      </c>
      <c r="G166" s="55">
        <v>65573</v>
      </c>
      <c r="H166" s="55">
        <v>2370</v>
      </c>
      <c r="I166" s="55">
        <v>-41355</v>
      </c>
      <c r="J166" s="55">
        <v>-2855</v>
      </c>
      <c r="K166" s="55">
        <v>23345</v>
      </c>
      <c r="L166" s="55">
        <v>-14334</v>
      </c>
      <c r="M166" s="55">
        <v>118135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27666</v>
      </c>
      <c r="F191" s="55">
        <v>28346</v>
      </c>
      <c r="G191" s="55">
        <v>34434</v>
      </c>
      <c r="H191" s="55">
        <v>3259</v>
      </c>
      <c r="I191" s="55">
        <v>126698</v>
      </c>
      <c r="J191" s="55">
        <v>38457</v>
      </c>
      <c r="K191" s="55">
        <v>31994</v>
      </c>
      <c r="L191" s="55">
        <v>44966</v>
      </c>
      <c r="M191" s="55">
        <v>87554</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10243</v>
      </c>
      <c r="F195" s="55">
        <v>10243</v>
      </c>
      <c r="G195" s="55">
        <v>10243</v>
      </c>
      <c r="H195" s="55">
        <v>10243</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42393</v>
      </c>
      <c r="K208" s="55">
        <v>28663</v>
      </c>
      <c r="L208" s="55">
        <v>19080</v>
      </c>
      <c r="M208" s="55">
        <v>6920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17608</v>
      </c>
      <c r="K227" s="55">
        <v>6080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175000</v>
      </c>
      <c r="F232" s="55">
        <v>0</v>
      </c>
      <c r="G232" s="55">
        <v>175000</v>
      </c>
      <c r="H232" s="55">
        <v>175000</v>
      </c>
      <c r="I232" s="55">
        <v>175000</v>
      </c>
      <c r="J232" s="55">
        <v>175000</v>
      </c>
      <c r="K232" s="55">
        <v>175000</v>
      </c>
      <c r="L232" s="55">
        <v>175000</v>
      </c>
      <c r="M232" s="55">
        <v>175000</v>
      </c>
    </row>
    <row r="233" spans="1:3" ht="13.5">
      <c r="A233" s="162"/>
      <c r="C233" s="155" t="s">
        <v>447</v>
      </c>
    </row>
    <row r="234" spans="1:13" ht="13.5">
      <c r="A234" s="162">
        <v>5415</v>
      </c>
      <c r="C234" s="152" t="s">
        <v>567</v>
      </c>
      <c r="D234" s="9" t="s">
        <v>334</v>
      </c>
      <c r="E234" s="55">
        <v>167168</v>
      </c>
      <c r="F234" s="55">
        <v>192168</v>
      </c>
      <c r="G234" s="55">
        <v>17168</v>
      </c>
      <c r="H234" s="55">
        <v>17168</v>
      </c>
      <c r="I234" s="55">
        <v>17168</v>
      </c>
      <c r="J234" s="55">
        <v>17168</v>
      </c>
      <c r="K234" s="55">
        <v>71830</v>
      </c>
      <c r="L234" s="55">
        <v>88292</v>
      </c>
      <c r="M234" s="55">
        <v>213204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137784</v>
      </c>
      <c r="F239" s="55">
        <v>137784</v>
      </c>
      <c r="G239" s="55">
        <v>137784</v>
      </c>
      <c r="H239" s="55">
        <v>110856</v>
      </c>
      <c r="I239" s="55">
        <v>0</v>
      </c>
      <c r="J239" s="55">
        <v>0</v>
      </c>
      <c r="K239" s="55">
        <v>0</v>
      </c>
      <c r="L239" s="55">
        <v>0</v>
      </c>
      <c r="M239" s="55">
        <v>0</v>
      </c>
    </row>
    <row r="240" spans="1:13" ht="13.5">
      <c r="A240" s="162">
        <v>5440</v>
      </c>
      <c r="C240" s="152" t="s">
        <v>559</v>
      </c>
      <c r="D240" s="9" t="s">
        <v>334</v>
      </c>
      <c r="E240" s="55">
        <v>100000</v>
      </c>
      <c r="F240" s="55">
        <v>100000</v>
      </c>
      <c r="G240" s="55">
        <v>100000</v>
      </c>
      <c r="H240" s="55">
        <v>100000</v>
      </c>
      <c r="I240" s="55">
        <v>100000</v>
      </c>
      <c r="J240" s="55">
        <v>100000</v>
      </c>
      <c r="K240" s="55">
        <v>100000</v>
      </c>
      <c r="L240" s="55">
        <v>0</v>
      </c>
      <c r="M240" s="55">
        <v>0</v>
      </c>
    </row>
    <row r="241" spans="1:13" ht="13.5">
      <c r="A241" s="162">
        <v>5445</v>
      </c>
      <c r="C241" s="152" t="s">
        <v>560</v>
      </c>
      <c r="D241" s="9" t="s">
        <v>334</v>
      </c>
      <c r="E241" s="55">
        <v>0</v>
      </c>
      <c r="F241" s="55">
        <v>0</v>
      </c>
      <c r="G241" s="55">
        <v>25385</v>
      </c>
      <c r="H241" s="55">
        <v>50770</v>
      </c>
      <c r="I241" s="55">
        <v>76155</v>
      </c>
      <c r="J241" s="55">
        <v>101540</v>
      </c>
      <c r="K241" s="55">
        <v>101944</v>
      </c>
      <c r="L241" s="55">
        <v>119839</v>
      </c>
      <c r="M241" s="55">
        <v>116634</v>
      </c>
    </row>
    <row r="242" spans="1:13" ht="13.5">
      <c r="A242" s="162">
        <v>5450</v>
      </c>
      <c r="C242" s="155" t="s">
        <v>561</v>
      </c>
      <c r="D242" s="9" t="s">
        <v>334</v>
      </c>
      <c r="E242" s="55">
        <v>0</v>
      </c>
      <c r="F242" s="55">
        <v>3655</v>
      </c>
      <c r="G242" s="55">
        <v>3655</v>
      </c>
      <c r="H242" s="55">
        <v>3743</v>
      </c>
      <c r="I242" s="55">
        <v>3763</v>
      </c>
      <c r="J242" s="55">
        <v>3763</v>
      </c>
      <c r="K242" s="55">
        <v>3763</v>
      </c>
      <c r="L242" s="55">
        <v>3763</v>
      </c>
      <c r="M242" s="55">
        <v>3763</v>
      </c>
    </row>
    <row r="243" spans="1:13" ht="13.5">
      <c r="A243" s="162">
        <v>5455</v>
      </c>
      <c r="C243" s="155" t="s">
        <v>562</v>
      </c>
      <c r="D243" s="9" t="s">
        <v>334</v>
      </c>
      <c r="E243" s="55">
        <v>3655</v>
      </c>
      <c r="F243" s="55">
        <v>0</v>
      </c>
      <c r="G243" s="55">
        <v>34100</v>
      </c>
      <c r="H243" s="55">
        <v>69100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15000</v>
      </c>
      <c r="M246" s="55">
        <v>15000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39000</v>
      </c>
      <c r="M249" s="55">
        <v>5000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17168</v>
      </c>
      <c r="F251" s="55">
        <v>17168</v>
      </c>
      <c r="G251" s="55">
        <v>17168</v>
      </c>
      <c r="H251" s="55">
        <v>17168</v>
      </c>
      <c r="I251" s="55">
        <v>17168</v>
      </c>
      <c r="J251" s="55">
        <v>17168</v>
      </c>
      <c r="K251" s="55">
        <v>17168</v>
      </c>
      <c r="L251" s="55">
        <v>17168</v>
      </c>
      <c r="M251" s="55">
        <v>17168</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692115</v>
      </c>
      <c r="F275" s="54">
        <v>547386</v>
      </c>
      <c r="G275" s="54">
        <v>1020505</v>
      </c>
      <c r="H275" s="54">
        <v>862629</v>
      </c>
      <c r="I275" s="54">
        <v>81251</v>
      </c>
      <c r="J275" s="54">
        <v>841125</v>
      </c>
      <c r="K275" s="54">
        <v>277921</v>
      </c>
      <c r="L275" s="54">
        <v>508309</v>
      </c>
      <c r="M275" s="54">
        <v>491149</v>
      </c>
    </row>
    <row r="276" spans="1:13" ht="13.5">
      <c r="A276" s="103">
        <f t="shared" si="10"/>
        <v>499</v>
      </c>
      <c r="C276" s="3" t="s">
        <v>608</v>
      </c>
      <c r="D276" s="9" t="s">
        <v>125</v>
      </c>
      <c r="E276" s="54">
        <v>90073</v>
      </c>
      <c r="F276" s="54">
        <v>68773</v>
      </c>
      <c r="G276" s="54">
        <v>39104</v>
      </c>
      <c r="H276" s="54">
        <v>212657</v>
      </c>
      <c r="I276" s="54">
        <v>2128891</v>
      </c>
      <c r="J276" s="54">
        <v>1629345</v>
      </c>
      <c r="K276" s="54">
        <v>795865</v>
      </c>
      <c r="L276" s="54">
        <v>86754</v>
      </c>
      <c r="M276" s="54">
        <v>52412</v>
      </c>
    </row>
    <row r="277" spans="1:13" ht="13.5">
      <c r="A277" s="103">
        <f t="shared" si="10"/>
        <v>699</v>
      </c>
      <c r="C277" s="3" t="s">
        <v>609</v>
      </c>
      <c r="D277" s="9" t="s">
        <v>233</v>
      </c>
      <c r="E277" s="54">
        <v>91127</v>
      </c>
      <c r="F277" s="54">
        <v>113015</v>
      </c>
      <c r="G277" s="54">
        <v>118082</v>
      </c>
      <c r="H277" s="54">
        <v>126376</v>
      </c>
      <c r="I277" s="54">
        <v>137068</v>
      </c>
      <c r="J277" s="54">
        <v>69632</v>
      </c>
      <c r="K277" s="54">
        <v>76376</v>
      </c>
      <c r="L277" s="54">
        <v>85841</v>
      </c>
      <c r="M277" s="54">
        <v>85187</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297</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873315</v>
      </c>
      <c r="F282" s="54">
        <v>729174</v>
      </c>
      <c r="G282" s="54">
        <v>1177691</v>
      </c>
      <c r="H282" s="54">
        <v>1201662</v>
      </c>
      <c r="I282" s="54">
        <v>2347210</v>
      </c>
      <c r="J282" s="54">
        <v>2540102</v>
      </c>
      <c r="K282" s="54">
        <v>1150162</v>
      </c>
      <c r="L282" s="54">
        <v>681201</v>
      </c>
      <c r="M282" s="54">
        <v>628748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1750000</v>
      </c>
      <c r="J284" s="54">
        <v>2050000</v>
      </c>
      <c r="K284" s="54">
        <v>670000</v>
      </c>
      <c r="L284" s="54">
        <v>401079</v>
      </c>
      <c r="M284" s="54">
        <v>119720</v>
      </c>
    </row>
    <row r="285" spans="1:13" s="23" customFormat="1" ht="15">
      <c r="A285" s="103">
        <f t="shared" si="11"/>
        <v>2299</v>
      </c>
      <c r="B285" s="115"/>
      <c r="C285" s="3" t="s">
        <v>295</v>
      </c>
      <c r="D285" s="9" t="s">
        <v>254</v>
      </c>
      <c r="E285" s="54">
        <v>180218</v>
      </c>
      <c r="F285" s="54">
        <v>237066</v>
      </c>
      <c r="G285" s="54">
        <v>243879</v>
      </c>
      <c r="H285" s="54">
        <v>263527</v>
      </c>
      <c r="I285" s="54">
        <v>323088</v>
      </c>
      <c r="J285" s="54">
        <v>299156</v>
      </c>
      <c r="K285" s="54">
        <v>282127</v>
      </c>
      <c r="L285" s="54">
        <v>264243</v>
      </c>
      <c r="M285" s="54">
        <v>104463</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0</v>
      </c>
      <c r="F287" s="54">
        <v>0</v>
      </c>
      <c r="G287" s="54">
        <v>362878</v>
      </c>
      <c r="H287" s="54">
        <v>316674</v>
      </c>
      <c r="I287" s="54">
        <v>0</v>
      </c>
      <c r="J287" s="54">
        <v>2500</v>
      </c>
      <c r="K287" s="54">
        <v>6500</v>
      </c>
      <c r="L287" s="54">
        <v>6932</v>
      </c>
      <c r="M287" s="54">
        <v>78454</v>
      </c>
    </row>
    <row r="288" spans="1:13" s="23" customFormat="1" ht="15">
      <c r="A288" s="103">
        <f t="shared" si="11"/>
        <v>2699</v>
      </c>
      <c r="B288" s="115"/>
      <c r="C288" s="3" t="s">
        <v>610</v>
      </c>
      <c r="D288" s="9" t="s">
        <v>122</v>
      </c>
      <c r="E288" s="54">
        <v>0</v>
      </c>
      <c r="F288" s="54">
        <v>0</v>
      </c>
      <c r="G288" s="54">
        <v>0</v>
      </c>
      <c r="H288" s="54">
        <v>0</v>
      </c>
      <c r="I288" s="54">
        <v>0</v>
      </c>
      <c r="J288" s="54">
        <v>0</v>
      </c>
      <c r="K288" s="54">
        <v>0</v>
      </c>
      <c r="L288" s="54">
        <v>0</v>
      </c>
      <c r="M288" s="54">
        <v>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180218</v>
      </c>
      <c r="F291" s="54">
        <v>237066</v>
      </c>
      <c r="G291" s="54">
        <v>606757</v>
      </c>
      <c r="H291" s="54">
        <v>580201</v>
      </c>
      <c r="I291" s="54">
        <v>2073088</v>
      </c>
      <c r="J291" s="54">
        <v>2351656</v>
      </c>
      <c r="K291" s="54">
        <v>958627</v>
      </c>
      <c r="L291" s="54">
        <v>672254</v>
      </c>
      <c r="M291" s="54">
        <v>302637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693097</v>
      </c>
      <c r="F294" s="59">
        <v>492108</v>
      </c>
      <c r="G294" s="59">
        <v>570934</v>
      </c>
      <c r="H294" s="59">
        <v>621461</v>
      </c>
      <c r="I294" s="59">
        <v>274122</v>
      </c>
      <c r="J294" s="59">
        <v>188446</v>
      </c>
      <c r="K294" s="59">
        <v>191535</v>
      </c>
      <c r="L294" s="59">
        <v>8947</v>
      </c>
      <c r="M294" s="59">
        <v>326111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54413</v>
      </c>
      <c r="F297" s="54">
        <v>66659</v>
      </c>
      <c r="G297" s="54">
        <v>80717</v>
      </c>
      <c r="H297" s="54">
        <v>64154</v>
      </c>
      <c r="I297" s="54">
        <v>70468</v>
      </c>
      <c r="J297" s="54">
        <v>81595</v>
      </c>
      <c r="K297" s="54">
        <v>75605</v>
      </c>
      <c r="L297" s="54">
        <v>82977</v>
      </c>
      <c r="M297" s="54">
        <v>98524</v>
      </c>
    </row>
    <row r="298" spans="1:13" ht="13.5">
      <c r="A298" s="103">
        <f t="shared" si="12"/>
        <v>5299</v>
      </c>
      <c r="C298" s="3" t="s">
        <v>323</v>
      </c>
      <c r="D298" s="9" t="s">
        <v>191</v>
      </c>
      <c r="E298" s="54">
        <v>0</v>
      </c>
      <c r="F298" s="54">
        <v>-63915</v>
      </c>
      <c r="G298" s="54">
        <v>-64720</v>
      </c>
      <c r="H298" s="54">
        <v>0</v>
      </c>
      <c r="I298" s="54">
        <v>-312298</v>
      </c>
      <c r="J298" s="54">
        <v>-406246</v>
      </c>
      <c r="K298" s="54">
        <v>-420512</v>
      </c>
      <c r="L298" s="54">
        <v>-596138</v>
      </c>
      <c r="M298" s="54">
        <v>-412656</v>
      </c>
    </row>
    <row r="299" spans="1:13" ht="13.5">
      <c r="A299" s="103">
        <f t="shared" si="12"/>
        <v>5499</v>
      </c>
      <c r="B299" s="231" t="s">
        <v>192</v>
      </c>
      <c r="C299" s="229"/>
      <c r="D299" s="9" t="s">
        <v>193</v>
      </c>
      <c r="E299" s="54">
        <v>638684</v>
      </c>
      <c r="F299" s="54">
        <v>489364</v>
      </c>
      <c r="G299" s="54">
        <v>554937</v>
      </c>
      <c r="H299" s="54">
        <v>557307</v>
      </c>
      <c r="I299" s="54">
        <v>515952</v>
      </c>
      <c r="J299" s="54">
        <v>513097</v>
      </c>
      <c r="K299" s="54">
        <v>536442</v>
      </c>
      <c r="L299" s="54">
        <v>522108</v>
      </c>
      <c r="M299" s="54">
        <v>640243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693097</v>
      </c>
      <c r="F301" s="54">
        <v>492108</v>
      </c>
      <c r="G301" s="54">
        <v>570934</v>
      </c>
      <c r="H301" s="54">
        <v>621461</v>
      </c>
      <c r="I301" s="54">
        <v>274122</v>
      </c>
      <c r="J301" s="54">
        <v>188446</v>
      </c>
      <c r="K301" s="54">
        <v>191535</v>
      </c>
      <c r="L301" s="54">
        <v>8947</v>
      </c>
      <c r="M301" s="54">
        <v>326111</v>
      </c>
    </row>
    <row r="302" spans="1:4" ht="6" customHeight="1">
      <c r="A302" s="103"/>
      <c r="C302" s="3"/>
      <c r="D302" s="38"/>
    </row>
    <row r="303" spans="1:13" ht="15">
      <c r="A303" s="103">
        <f t="shared" si="12"/>
        <v>5699</v>
      </c>
      <c r="C303" s="112" t="s">
        <v>297</v>
      </c>
      <c r="D303" s="9" t="s">
        <v>298</v>
      </c>
      <c r="E303" s="54">
        <v>0</v>
      </c>
      <c r="F303" s="54">
        <v>0</v>
      </c>
      <c r="G303" s="54">
        <v>0</v>
      </c>
      <c r="H303" s="54">
        <v>0</v>
      </c>
      <c r="I303" s="54">
        <v>0</v>
      </c>
      <c r="J303" s="54">
        <v>0</v>
      </c>
      <c r="K303" s="54">
        <v>0</v>
      </c>
      <c r="L303" s="54">
        <v>0</v>
      </c>
      <c r="M303" s="54">
        <v>0</v>
      </c>
    </row>
    <row r="304" spans="1:4" ht="6" customHeight="1">
      <c r="A304" s="103"/>
      <c r="C304" s="3"/>
      <c r="D304" s="38"/>
    </row>
    <row r="305" spans="1:13" ht="13.5">
      <c r="A305" s="103">
        <f>VALUE(MID(D305,8,4))</f>
        <v>6099</v>
      </c>
      <c r="C305" s="4" t="s">
        <v>188</v>
      </c>
      <c r="D305" s="2" t="s">
        <v>502</v>
      </c>
      <c r="E305" s="54">
        <v>693097</v>
      </c>
      <c r="F305" s="54">
        <v>492108</v>
      </c>
      <c r="G305" s="54">
        <v>570934</v>
      </c>
      <c r="H305" s="54">
        <v>621461</v>
      </c>
      <c r="I305" s="54">
        <v>274122</v>
      </c>
      <c r="J305" s="54">
        <v>188446</v>
      </c>
      <c r="K305" s="54">
        <v>191535</v>
      </c>
      <c r="L305" s="54">
        <v>8947</v>
      </c>
      <c r="M305" s="54">
        <v>326111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0</v>
      </c>
      <c r="L336" s="54">
        <v>0</v>
      </c>
      <c r="M336" s="54">
        <v>0</v>
      </c>
    </row>
    <row r="337" spans="1:13" ht="13.5">
      <c r="A337" s="103">
        <f>VALUE(MID(D337,8,4))</f>
        <v>3099</v>
      </c>
      <c r="C337" s="3" t="s">
        <v>437</v>
      </c>
      <c r="D337" s="9" t="s">
        <v>438</v>
      </c>
      <c r="E337" s="54">
        <v>0</v>
      </c>
      <c r="F337" s="54">
        <v>0</v>
      </c>
      <c r="G337" s="54">
        <v>0</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663629</v>
      </c>
      <c r="F358" s="54">
        <v>698814</v>
      </c>
      <c r="G358" s="54">
        <v>740704</v>
      </c>
      <c r="H358" s="54">
        <v>800072</v>
      </c>
      <c r="I358" s="54">
        <v>858805</v>
      </c>
      <c r="J358" s="54">
        <v>908326</v>
      </c>
      <c r="K358" s="54">
        <v>1026605</v>
      </c>
      <c r="L358" s="54">
        <v>1069176</v>
      </c>
      <c r="M358" s="54">
        <v>1128286</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477540</v>
      </c>
      <c r="F360" s="54">
        <v>481790</v>
      </c>
      <c r="G360" s="54">
        <v>477802</v>
      </c>
      <c r="H360" s="54">
        <v>467070</v>
      </c>
      <c r="I360" s="54">
        <v>459789</v>
      </c>
      <c r="J360" s="54">
        <v>457023</v>
      </c>
      <c r="K360" s="54">
        <v>444148</v>
      </c>
      <c r="L360" s="54">
        <v>448393</v>
      </c>
      <c r="M360" s="54">
        <v>449470</v>
      </c>
    </row>
    <row r="361" spans="1:13" ht="13.5">
      <c r="A361" s="103">
        <f>VALUE(MID(D361,8,4))</f>
        <v>9199</v>
      </c>
      <c r="C361" s="4" t="s">
        <v>200</v>
      </c>
      <c r="D361" s="2" t="s">
        <v>201</v>
      </c>
      <c r="E361" s="59">
        <v>1141169</v>
      </c>
      <c r="F361" s="59">
        <v>1180604</v>
      </c>
      <c r="G361" s="59">
        <v>1218507</v>
      </c>
      <c r="H361" s="59">
        <v>1267142</v>
      </c>
      <c r="I361" s="59">
        <v>1318594</v>
      </c>
      <c r="J361" s="59">
        <v>1365349</v>
      </c>
      <c r="K361" s="59">
        <v>1470753</v>
      </c>
      <c r="L361" s="59">
        <v>1517569</v>
      </c>
      <c r="M361" s="59">
        <v>1577756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6998</v>
      </c>
      <c r="F364" s="54">
        <v>1568</v>
      </c>
      <c r="G364" s="54">
        <v>5750</v>
      </c>
      <c r="H364" s="54">
        <v>2470</v>
      </c>
      <c r="I364" s="54">
        <v>6816</v>
      </c>
      <c r="J364" s="54">
        <v>1939</v>
      </c>
      <c r="K364" s="54">
        <v>1435</v>
      </c>
      <c r="L364" s="54">
        <v>1521</v>
      </c>
      <c r="M364" s="54">
        <v>1602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1803</v>
      </c>
      <c r="F366" s="54">
        <v>648</v>
      </c>
      <c r="G366" s="54">
        <v>205</v>
      </c>
      <c r="H366" s="54">
        <v>1364</v>
      </c>
      <c r="I366" s="54">
        <v>243</v>
      </c>
      <c r="J366" s="54">
        <v>0</v>
      </c>
      <c r="K366" s="54">
        <v>316</v>
      </c>
      <c r="L366" s="54">
        <v>316</v>
      </c>
      <c r="M366" s="54">
        <v>316</v>
      </c>
    </row>
    <row r="367" spans="1:13" ht="13.5" customHeight="1">
      <c r="A367" s="103">
        <f>VALUE(MID(D367,8,4))</f>
        <v>9299</v>
      </c>
      <c r="C367" s="4" t="s">
        <v>507</v>
      </c>
      <c r="D367" s="2" t="s">
        <v>511</v>
      </c>
      <c r="E367" s="59">
        <v>8801</v>
      </c>
      <c r="F367" s="59">
        <v>2216</v>
      </c>
      <c r="G367" s="59">
        <v>5956</v>
      </c>
      <c r="H367" s="59">
        <v>3834</v>
      </c>
      <c r="I367" s="59">
        <v>7059</v>
      </c>
      <c r="J367" s="59">
        <v>1939</v>
      </c>
      <c r="K367" s="59">
        <v>1751</v>
      </c>
      <c r="L367" s="59">
        <v>1837</v>
      </c>
      <c r="M367" s="59">
        <v>1918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19694445</v>
      </c>
      <c r="H370" s="62">
        <v>20413925</v>
      </c>
      <c r="I370" s="62">
        <v>19414350</v>
      </c>
      <c r="J370" s="62">
        <v>19566523</v>
      </c>
      <c r="K370" s="62">
        <v>20252510</v>
      </c>
      <c r="L370" s="62">
        <v>20522740</v>
      </c>
      <c r="M370" s="62">
        <v>20386340</v>
      </c>
    </row>
    <row r="371" spans="1:13" ht="13.5">
      <c r="A371" s="103"/>
      <c r="C371" s="3" t="s">
        <v>202</v>
      </c>
      <c r="D371" s="9" t="s">
        <v>334</v>
      </c>
      <c r="E371" s="63"/>
      <c r="F371" s="63"/>
      <c r="G371" s="62">
        <v>41635425</v>
      </c>
      <c r="H371" s="62">
        <v>43866920</v>
      </c>
      <c r="I371" s="62">
        <v>45760660</v>
      </c>
      <c r="J371" s="62">
        <v>45427221</v>
      </c>
      <c r="K371" s="62">
        <v>46748910</v>
      </c>
      <c r="L371" s="62">
        <v>46791980</v>
      </c>
      <c r="M371" s="62">
        <v>46824080</v>
      </c>
    </row>
    <row r="372" spans="1:13" ht="13.5">
      <c r="A372" s="103">
        <f>VALUE(MID(D372,8,4))</f>
        <v>9199</v>
      </c>
      <c r="C372" s="4" t="s">
        <v>203</v>
      </c>
      <c r="D372" s="2" t="s">
        <v>501</v>
      </c>
      <c r="E372" s="72"/>
      <c r="F372" s="72"/>
      <c r="G372" s="73">
        <v>61329870</v>
      </c>
      <c r="H372" s="73">
        <v>64280845</v>
      </c>
      <c r="I372" s="73">
        <v>65175010</v>
      </c>
      <c r="J372" s="73">
        <v>64993744</v>
      </c>
      <c r="K372" s="73">
        <v>67001420</v>
      </c>
      <c r="L372" s="73">
        <v>67314720</v>
      </c>
      <c r="M372" s="73">
        <v>67210420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173775</v>
      </c>
      <c r="H376" s="62">
        <v>88900</v>
      </c>
      <c r="I376" s="62">
        <v>72500</v>
      </c>
      <c r="J376" s="62">
        <v>0</v>
      </c>
      <c r="K376" s="62">
        <v>110900</v>
      </c>
      <c r="L376" s="62">
        <v>110900</v>
      </c>
      <c r="M376" s="62">
        <v>110900</v>
      </c>
    </row>
    <row r="377" spans="1:13" ht="13.5">
      <c r="A377" s="103"/>
      <c r="C377" s="3" t="s">
        <v>202</v>
      </c>
      <c r="D377" s="9" t="s">
        <v>334</v>
      </c>
      <c r="E377" s="63"/>
      <c r="F377" s="63"/>
      <c r="G377" s="62">
        <v>95600</v>
      </c>
      <c r="H377" s="62">
        <v>66000</v>
      </c>
      <c r="I377" s="62">
        <v>64658</v>
      </c>
      <c r="J377" s="62">
        <v>71289</v>
      </c>
      <c r="K377" s="62">
        <v>13200</v>
      </c>
      <c r="L377" s="62">
        <v>13200</v>
      </c>
      <c r="M377" s="62">
        <v>13200</v>
      </c>
    </row>
    <row r="378" spans="1:13" ht="13.5">
      <c r="A378" s="103">
        <f>VALUE(MID(D378,8,4))</f>
        <v>9299</v>
      </c>
      <c r="C378" s="4" t="s">
        <v>329</v>
      </c>
      <c r="D378" s="2" t="s">
        <v>330</v>
      </c>
      <c r="E378" s="72"/>
      <c r="F378" s="72"/>
      <c r="G378" s="73">
        <v>269375</v>
      </c>
      <c r="H378" s="73">
        <v>154900</v>
      </c>
      <c r="I378" s="73">
        <v>137158</v>
      </c>
      <c r="J378" s="73">
        <v>71289</v>
      </c>
      <c r="K378" s="73">
        <v>124100</v>
      </c>
      <c r="L378" s="73">
        <v>124100</v>
      </c>
      <c r="M378" s="73">
        <v>124100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18447020</v>
      </c>
      <c r="F382" s="62">
        <v>19445305</v>
      </c>
      <c r="G382" s="62">
        <v>19682410</v>
      </c>
      <c r="H382" s="62">
        <v>20400894</v>
      </c>
      <c r="I382" s="62">
        <v>19400116</v>
      </c>
      <c r="J382" s="62">
        <v>19552289</v>
      </c>
      <c r="K382" s="62">
        <v>20240351</v>
      </c>
      <c r="L382" s="62">
        <v>20510581</v>
      </c>
      <c r="M382" s="62">
        <v>20374181</v>
      </c>
    </row>
    <row r="383" spans="1:13" ht="13.5">
      <c r="A383" s="103"/>
      <c r="C383" s="3" t="s">
        <v>202</v>
      </c>
      <c r="D383" s="9" t="s">
        <v>334</v>
      </c>
      <c r="E383" s="62">
        <v>59014124</v>
      </c>
      <c r="F383" s="62">
        <v>62481656</v>
      </c>
      <c r="G383" s="62">
        <v>62512244</v>
      </c>
      <c r="H383" s="62">
        <v>63860964</v>
      </c>
      <c r="I383" s="62">
        <v>67823618</v>
      </c>
      <c r="J383" s="62">
        <v>67507856</v>
      </c>
      <c r="K383" s="62">
        <v>69917270</v>
      </c>
      <c r="L383" s="62">
        <v>70194259</v>
      </c>
      <c r="M383" s="62">
        <v>68859421</v>
      </c>
    </row>
    <row r="384" spans="1:13" ht="13.5">
      <c r="A384" s="103">
        <f>VALUE(MID(D384,8,4))</f>
        <v>9199</v>
      </c>
      <c r="C384" s="4" t="s">
        <v>427</v>
      </c>
      <c r="D384" s="2" t="s">
        <v>204</v>
      </c>
      <c r="E384" s="73">
        <v>77461144</v>
      </c>
      <c r="F384" s="73">
        <v>81926961</v>
      </c>
      <c r="G384" s="73">
        <v>82194654</v>
      </c>
      <c r="H384" s="73">
        <v>84261858</v>
      </c>
      <c r="I384" s="73">
        <v>87223734</v>
      </c>
      <c r="J384" s="73">
        <v>87060145</v>
      </c>
      <c r="K384" s="73">
        <v>90157621</v>
      </c>
      <c r="L384" s="73">
        <v>90704840</v>
      </c>
      <c r="M384" s="73">
        <v>89233602</v>
      </c>
    </row>
    <row r="385" spans="1:4" ht="6" customHeight="1">
      <c r="A385" s="103"/>
      <c r="C385" s="3"/>
      <c r="D385" s="38"/>
    </row>
    <row r="386" spans="1:13" ht="13.5">
      <c r="A386" s="103"/>
      <c r="B386" s="228" t="s">
        <v>428</v>
      </c>
      <c r="C386" s="232"/>
      <c r="D386" s="75" t="s">
        <v>334</v>
      </c>
      <c r="E386" s="74">
        <v>0.23814546296915007</v>
      </c>
      <c r="F386" s="74">
        <v>0.237349277486321</v>
      </c>
      <c r="G386" s="74">
        <v>0.2394609508302085</v>
      </c>
      <c r="H386" s="74">
        <v>0.24211303292172837</v>
      </c>
      <c r="I386" s="74">
        <v>0.22241785704794523</v>
      </c>
      <c r="J386" s="74">
        <v>0.22458369441034126</v>
      </c>
      <c r="K386" s="74">
        <v>0.2244996127393379</v>
      </c>
      <c r="L386" s="74">
        <v>0.22612443834309173</v>
      </c>
      <c r="M386" s="74">
        <v>0.22832409029056117</v>
      </c>
    </row>
    <row r="387" spans="1:13" ht="13.5">
      <c r="A387" s="103"/>
      <c r="B387" s="228" t="s">
        <v>429</v>
      </c>
      <c r="C387" s="232"/>
      <c r="D387" s="75" t="s">
        <v>334</v>
      </c>
      <c r="E387" s="74">
        <v>0.7618545370308499</v>
      </c>
      <c r="F387" s="74">
        <v>0.7626507225136789</v>
      </c>
      <c r="G387" s="74">
        <v>0.7605390491697915</v>
      </c>
      <c r="H387" s="74">
        <v>0.7578869670782716</v>
      </c>
      <c r="I387" s="74">
        <v>0.7775821429520547</v>
      </c>
      <c r="J387" s="74">
        <v>0.7754163055896587</v>
      </c>
      <c r="K387" s="74">
        <v>0.7755003872606621</v>
      </c>
      <c r="L387" s="74">
        <v>0.7738755616569083</v>
      </c>
      <c r="M387" s="74">
        <v>0.7716759097094388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191735.50495049506</v>
      </c>
      <c r="F389" s="59">
        <v>201294.74447174446</v>
      </c>
      <c r="G389" s="59">
        <v>202449.8866995074</v>
      </c>
      <c r="H389" s="59">
        <v>207541.52216748768</v>
      </c>
      <c r="I389" s="59">
        <v>216436.06451612903</v>
      </c>
      <c r="J389" s="59">
        <v>216567.5248756219</v>
      </c>
      <c r="K389" s="59">
        <v>224272.68905472636</v>
      </c>
      <c r="L389" s="59">
        <v>226196.60847880298</v>
      </c>
      <c r="M389" s="59">
        <v>228218.93094629157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430187</v>
      </c>
      <c r="F392" s="62">
        <v>173775</v>
      </c>
      <c r="G392" s="62">
        <v>173775</v>
      </c>
      <c r="H392" s="62">
        <v>88900</v>
      </c>
      <c r="I392" s="62">
        <v>72500</v>
      </c>
      <c r="J392" s="62">
        <v>0</v>
      </c>
      <c r="K392" s="62">
        <v>110900</v>
      </c>
      <c r="L392" s="62">
        <v>110900</v>
      </c>
      <c r="M392" s="62">
        <v>110900</v>
      </c>
    </row>
    <row r="393" spans="1:13" ht="13.5">
      <c r="A393" s="103"/>
      <c r="C393" s="3" t="s">
        <v>202</v>
      </c>
      <c r="D393" s="9" t="s">
        <v>334</v>
      </c>
      <c r="E393" s="62">
        <v>305952</v>
      </c>
      <c r="F393" s="62">
        <v>301847</v>
      </c>
      <c r="G393" s="62">
        <v>301847</v>
      </c>
      <c r="H393" s="62">
        <v>208388</v>
      </c>
      <c r="I393" s="62">
        <v>203931</v>
      </c>
      <c r="J393" s="62">
        <v>224846</v>
      </c>
      <c r="K393" s="62">
        <v>40529</v>
      </c>
      <c r="L393" s="62">
        <v>40529</v>
      </c>
      <c r="M393" s="62">
        <v>39026</v>
      </c>
    </row>
    <row r="394" spans="1:13" ht="13.5">
      <c r="A394" s="103">
        <f>VALUE(MID(D394,8,4))</f>
        <v>9299</v>
      </c>
      <c r="C394" s="4" t="s">
        <v>46</v>
      </c>
      <c r="D394" s="2" t="s">
        <v>416</v>
      </c>
      <c r="E394" s="73">
        <v>736139</v>
      </c>
      <c r="F394" s="73">
        <v>475622</v>
      </c>
      <c r="G394" s="73">
        <v>475622</v>
      </c>
      <c r="H394" s="73">
        <v>297288</v>
      </c>
      <c r="I394" s="73">
        <v>276431</v>
      </c>
      <c r="J394" s="73">
        <v>224846</v>
      </c>
      <c r="K394" s="73">
        <v>151429</v>
      </c>
      <c r="L394" s="73">
        <v>151429</v>
      </c>
      <c r="M394" s="73">
        <v>149926</v>
      </c>
    </row>
    <row r="395" spans="1:4" ht="6" customHeight="1">
      <c r="A395" s="103"/>
      <c r="C395" s="3"/>
      <c r="D395" s="38"/>
    </row>
    <row r="396" spans="1:13" ht="13.5">
      <c r="A396" s="103"/>
      <c r="B396" s="228" t="s">
        <v>512</v>
      </c>
      <c r="C396" s="229"/>
      <c r="D396" s="2" t="s">
        <v>334</v>
      </c>
      <c r="E396" s="74">
        <v>0.5843828407406754</v>
      </c>
      <c r="F396" s="74">
        <v>0.36536367115061963</v>
      </c>
      <c r="G396" s="74">
        <v>0.36536367115061963</v>
      </c>
      <c r="H396" s="74">
        <v>0.2990366244180727</v>
      </c>
      <c r="I396" s="74">
        <v>0.2622715976138711</v>
      </c>
      <c r="J396" s="74">
        <v>0</v>
      </c>
      <c r="K396" s="74">
        <v>0.7323564178591947</v>
      </c>
      <c r="L396" s="74">
        <v>0.7323564178591947</v>
      </c>
      <c r="M396" s="74">
        <v>0.7396982511372276</v>
      </c>
    </row>
    <row r="397" spans="1:13" ht="13.5">
      <c r="A397" s="103"/>
      <c r="B397" s="228" t="s">
        <v>44</v>
      </c>
      <c r="C397" s="229"/>
      <c r="D397" s="2" t="s">
        <v>334</v>
      </c>
      <c r="E397" s="74">
        <v>0.4156171592593247</v>
      </c>
      <c r="F397" s="74">
        <v>0.6346363288493804</v>
      </c>
      <c r="G397" s="74">
        <v>0.6346363288493804</v>
      </c>
      <c r="H397" s="74">
        <v>0.7009633755819273</v>
      </c>
      <c r="I397" s="74">
        <v>0.7377284023861289</v>
      </c>
      <c r="J397" s="74">
        <v>1</v>
      </c>
      <c r="K397" s="74">
        <v>0.26764358214080525</v>
      </c>
      <c r="L397" s="74">
        <v>0.26764358214080525</v>
      </c>
      <c r="M397" s="74">
        <v>0.2603017488627723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1822.1262376237623</v>
      </c>
      <c r="F399" s="59">
        <v>1168.6044226044226</v>
      </c>
      <c r="G399" s="59">
        <v>1171.4827586206898</v>
      </c>
      <c r="H399" s="59">
        <v>732.2364532019704</v>
      </c>
      <c r="I399" s="59">
        <v>685.9330024813896</v>
      </c>
      <c r="J399" s="59">
        <v>559.318407960199</v>
      </c>
      <c r="K399" s="59">
        <v>376.68905472636817</v>
      </c>
      <c r="L399" s="59">
        <v>377.6284289276808</v>
      </c>
      <c r="M399" s="59">
        <v>383.44245524296673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614834</v>
      </c>
      <c r="F402" s="54">
        <v>650535</v>
      </c>
      <c r="G402" s="54">
        <v>662715</v>
      </c>
      <c r="H402" s="54">
        <v>702986</v>
      </c>
      <c r="I402" s="54">
        <v>738169</v>
      </c>
      <c r="J402" s="54">
        <v>764795</v>
      </c>
      <c r="K402" s="54">
        <v>854097</v>
      </c>
      <c r="L402" s="54">
        <v>903865</v>
      </c>
      <c r="M402" s="54">
        <v>953144</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481481</v>
      </c>
      <c r="F404" s="54">
        <v>481790</v>
      </c>
      <c r="G404" s="54">
        <v>477802</v>
      </c>
      <c r="H404" s="54">
        <v>467070</v>
      </c>
      <c r="I404" s="54">
        <v>459789</v>
      </c>
      <c r="J404" s="54">
        <v>457023</v>
      </c>
      <c r="K404" s="54">
        <v>444148</v>
      </c>
      <c r="L404" s="54">
        <v>448393</v>
      </c>
      <c r="M404" s="54">
        <v>449470</v>
      </c>
    </row>
    <row r="405" spans="1:13" ht="13.5">
      <c r="A405" s="103">
        <f>VALUE(MID(D405,8,4))</f>
        <v>9180</v>
      </c>
      <c r="C405" s="4" t="s">
        <v>211</v>
      </c>
      <c r="D405" s="2" t="s">
        <v>212</v>
      </c>
      <c r="E405" s="59">
        <v>1096315</v>
      </c>
      <c r="F405" s="59">
        <v>1132325</v>
      </c>
      <c r="G405" s="59">
        <v>1140518</v>
      </c>
      <c r="H405" s="59">
        <v>1170056</v>
      </c>
      <c r="I405" s="59">
        <v>1197958</v>
      </c>
      <c r="J405" s="59">
        <v>1221818</v>
      </c>
      <c r="K405" s="59">
        <v>1298245</v>
      </c>
      <c r="L405" s="59">
        <v>1352258</v>
      </c>
      <c r="M405" s="59">
        <v>1402614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48795</v>
      </c>
      <c r="F408" s="54">
        <v>48279</v>
      </c>
      <c r="G408" s="54">
        <v>75986</v>
      </c>
      <c r="H408" s="54">
        <v>97086</v>
      </c>
      <c r="I408" s="54">
        <v>120636</v>
      </c>
      <c r="J408" s="54">
        <v>143531</v>
      </c>
      <c r="K408" s="54">
        <v>172508</v>
      </c>
      <c r="L408" s="54">
        <v>165311</v>
      </c>
      <c r="M408" s="54">
        <v>175142</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-3941</v>
      </c>
      <c r="F410" s="54">
        <v>0</v>
      </c>
      <c r="G410" s="54">
        <v>0</v>
      </c>
      <c r="H410" s="54">
        <v>0</v>
      </c>
      <c r="I410" s="54">
        <v>0</v>
      </c>
      <c r="J410" s="54">
        <v>0</v>
      </c>
      <c r="K410" s="54">
        <v>0</v>
      </c>
      <c r="L410" s="54">
        <v>0</v>
      </c>
      <c r="M410" s="54">
        <v>0</v>
      </c>
    </row>
    <row r="411" spans="1:13" ht="13.5">
      <c r="A411" s="103">
        <f>VALUE(MID(D411,8,4))</f>
        <v>9190</v>
      </c>
      <c r="C411" s="4" t="s">
        <v>216</v>
      </c>
      <c r="D411" s="2" t="s">
        <v>217</v>
      </c>
      <c r="E411" s="59">
        <v>44854</v>
      </c>
      <c r="F411" s="59">
        <v>48279</v>
      </c>
      <c r="G411" s="59">
        <v>75986</v>
      </c>
      <c r="H411" s="59">
        <v>97086</v>
      </c>
      <c r="I411" s="59">
        <v>120636</v>
      </c>
      <c r="J411" s="59">
        <v>143531</v>
      </c>
      <c r="K411" s="59">
        <v>172508</v>
      </c>
      <c r="L411" s="59">
        <v>165311</v>
      </c>
      <c r="M411" s="59">
        <v>175142</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663629</v>
      </c>
      <c r="F414" s="54">
        <v>698814</v>
      </c>
      <c r="G414" s="54">
        <v>740704</v>
      </c>
      <c r="H414" s="54">
        <v>800072</v>
      </c>
      <c r="I414" s="54">
        <v>858805</v>
      </c>
      <c r="J414" s="54">
        <v>908326</v>
      </c>
      <c r="K414" s="54">
        <v>1026605</v>
      </c>
      <c r="L414" s="54">
        <v>1069176</v>
      </c>
      <c r="M414" s="54">
        <v>1128286</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477540</v>
      </c>
      <c r="F416" s="54">
        <v>481790</v>
      </c>
      <c r="G416" s="54">
        <v>477802</v>
      </c>
      <c r="H416" s="54">
        <v>467070</v>
      </c>
      <c r="I416" s="54">
        <v>459789</v>
      </c>
      <c r="J416" s="54">
        <v>457023</v>
      </c>
      <c r="K416" s="54">
        <v>444148</v>
      </c>
      <c r="L416" s="54">
        <v>448393</v>
      </c>
      <c r="M416" s="54">
        <v>449470</v>
      </c>
    </row>
    <row r="417" spans="1:13" ht="13.5">
      <c r="A417" s="103">
        <f>VALUE(MID(D417,8,4))</f>
        <v>9199</v>
      </c>
      <c r="C417" s="4" t="s">
        <v>218</v>
      </c>
      <c r="D417" s="2" t="s">
        <v>201</v>
      </c>
      <c r="E417" s="59">
        <v>1141169</v>
      </c>
      <c r="F417" s="59">
        <v>1180604</v>
      </c>
      <c r="G417" s="59">
        <v>1218507</v>
      </c>
      <c r="H417" s="59">
        <v>1267142</v>
      </c>
      <c r="I417" s="59">
        <v>1318594</v>
      </c>
      <c r="J417" s="59">
        <v>1365349</v>
      </c>
      <c r="K417" s="59">
        <v>1470753</v>
      </c>
      <c r="L417" s="59">
        <v>1517569</v>
      </c>
      <c r="M417" s="59">
        <v>1577756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663629</v>
      </c>
      <c r="F424" s="54">
        <v>698814</v>
      </c>
      <c r="G424" s="54">
        <v>740704</v>
      </c>
      <c r="H424" s="54">
        <v>800072</v>
      </c>
      <c r="I424" s="54">
        <v>858805</v>
      </c>
      <c r="J424" s="54">
        <v>908326</v>
      </c>
      <c r="K424" s="54">
        <v>1026605</v>
      </c>
      <c r="L424" s="54">
        <v>1069176</v>
      </c>
      <c r="M424" s="54">
        <v>1128286</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36329</v>
      </c>
      <c r="F428" s="54">
        <v>41330</v>
      </c>
      <c r="G428" s="54">
        <v>30135</v>
      </c>
      <c r="H428" s="54">
        <v>40318</v>
      </c>
      <c r="I428" s="54">
        <v>38571</v>
      </c>
      <c r="J428" s="54">
        <v>34348</v>
      </c>
      <c r="K428" s="54">
        <v>32980</v>
      </c>
      <c r="L428" s="54">
        <v>36220</v>
      </c>
      <c r="M428" s="54">
        <v>20097</v>
      </c>
    </row>
    <row r="429" spans="1:13" ht="13.5">
      <c r="A429" s="103">
        <f t="shared" si="16"/>
        <v>620</v>
      </c>
      <c r="C429" s="3" t="s">
        <v>225</v>
      </c>
      <c r="D429" s="9" t="s">
        <v>226</v>
      </c>
      <c r="E429" s="54">
        <v>19714</v>
      </c>
      <c r="F429" s="54">
        <v>21568</v>
      </c>
      <c r="G429" s="54">
        <v>19427</v>
      </c>
      <c r="H429" s="54">
        <v>19300</v>
      </c>
      <c r="I429" s="54">
        <v>22201</v>
      </c>
      <c r="J429" s="54">
        <v>13637</v>
      </c>
      <c r="K429" s="54">
        <v>15663</v>
      </c>
      <c r="L429" s="54">
        <v>18377</v>
      </c>
      <c r="M429" s="54">
        <v>20899</v>
      </c>
    </row>
    <row r="430" spans="1:13" ht="13.5">
      <c r="A430" s="103">
        <f t="shared" si="16"/>
        <v>630</v>
      </c>
      <c r="C430" s="3" t="s">
        <v>227</v>
      </c>
      <c r="D430" s="9" t="s">
        <v>228</v>
      </c>
      <c r="E430" s="54">
        <v>18212</v>
      </c>
      <c r="F430" s="54">
        <v>27795</v>
      </c>
      <c r="G430" s="54">
        <v>41220</v>
      </c>
      <c r="H430" s="54">
        <v>40947</v>
      </c>
      <c r="I430" s="54">
        <v>44186</v>
      </c>
      <c r="J430" s="54">
        <v>12072</v>
      </c>
      <c r="K430" s="54">
        <v>16659</v>
      </c>
      <c r="L430" s="54">
        <v>18614</v>
      </c>
      <c r="M430" s="54">
        <v>27548</v>
      </c>
    </row>
    <row r="431" spans="1:13" ht="13.5">
      <c r="A431" s="103">
        <f t="shared" si="16"/>
        <v>640</v>
      </c>
      <c r="C431" s="3" t="s">
        <v>229</v>
      </c>
      <c r="D431" s="9" t="s">
        <v>230</v>
      </c>
      <c r="E431" s="54">
        <v>16872</v>
      </c>
      <c r="F431" s="54">
        <v>22322</v>
      </c>
      <c r="G431" s="54">
        <v>27300</v>
      </c>
      <c r="H431" s="54">
        <v>25811</v>
      </c>
      <c r="I431" s="54">
        <v>32110</v>
      </c>
      <c r="J431" s="54">
        <v>9575</v>
      </c>
      <c r="K431" s="54">
        <v>11074</v>
      </c>
      <c r="L431" s="54">
        <v>12630</v>
      </c>
      <c r="M431" s="54">
        <v>16643</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91127</v>
      </c>
      <c r="F433" s="54">
        <v>113015</v>
      </c>
      <c r="G433" s="54">
        <v>118082</v>
      </c>
      <c r="H433" s="54">
        <v>126376</v>
      </c>
      <c r="I433" s="54">
        <v>137068</v>
      </c>
      <c r="J433" s="54">
        <v>69632</v>
      </c>
      <c r="K433" s="54">
        <v>76376</v>
      </c>
      <c r="L433" s="54">
        <v>85841</v>
      </c>
      <c r="M433" s="54">
        <v>85187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6998</v>
      </c>
      <c r="F436" s="54">
        <v>1568</v>
      </c>
      <c r="G436" s="54">
        <v>5750</v>
      </c>
      <c r="H436" s="54">
        <v>2470</v>
      </c>
      <c r="I436" s="54">
        <v>2309</v>
      </c>
      <c r="J436" s="54">
        <v>1939</v>
      </c>
      <c r="K436" s="54">
        <v>1435</v>
      </c>
      <c r="L436" s="54">
        <v>1521</v>
      </c>
      <c r="M436" s="54">
        <v>1602</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1803</v>
      </c>
      <c r="F438" s="54">
        <v>648</v>
      </c>
      <c r="G438" s="54">
        <v>205</v>
      </c>
      <c r="H438" s="54">
        <v>1364</v>
      </c>
      <c r="I438" s="54">
        <v>243</v>
      </c>
      <c r="J438" s="54">
        <v>0</v>
      </c>
      <c r="K438" s="54">
        <v>316</v>
      </c>
      <c r="L438" s="54">
        <v>316</v>
      </c>
      <c r="M438" s="54">
        <v>316</v>
      </c>
    </row>
    <row r="439" spans="1:13" ht="13.5">
      <c r="A439" s="103">
        <f>VALUE(MID(D439,8,4))</f>
        <v>9280</v>
      </c>
      <c r="C439" s="4" t="s">
        <v>347</v>
      </c>
      <c r="D439" s="2" t="s">
        <v>338</v>
      </c>
      <c r="E439" s="59">
        <v>8801</v>
      </c>
      <c r="F439" s="59">
        <v>2216</v>
      </c>
      <c r="G439" s="59">
        <v>5956</v>
      </c>
      <c r="H439" s="59">
        <v>3834</v>
      </c>
      <c r="I439" s="59">
        <v>2552</v>
      </c>
      <c r="J439" s="59">
        <v>1939</v>
      </c>
      <c r="K439" s="59">
        <v>1751</v>
      </c>
      <c r="L439" s="59">
        <v>1837</v>
      </c>
      <c r="M439" s="59">
        <v>1918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4507</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4507</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404</v>
      </c>
      <c r="F456" s="54">
        <v>407</v>
      </c>
      <c r="G456" s="54">
        <v>406</v>
      </c>
      <c r="H456" s="54">
        <v>406</v>
      </c>
      <c r="I456" s="54">
        <v>403</v>
      </c>
      <c r="J456" s="54">
        <v>402</v>
      </c>
      <c r="K456" s="54">
        <v>402</v>
      </c>
      <c r="L456" s="54">
        <v>401</v>
      </c>
      <c r="M456" s="54">
        <v>391</v>
      </c>
    </row>
    <row r="457" spans="1:13" ht="13.5">
      <c r="A457" s="103">
        <f>VALUE(MID(D457,8,4))</f>
        <v>41</v>
      </c>
      <c r="C457" s="3" t="s">
        <v>514</v>
      </c>
      <c r="D457" s="9" t="s">
        <v>37</v>
      </c>
      <c r="E457" s="54">
        <v>877</v>
      </c>
      <c r="F457" s="54">
        <v>869</v>
      </c>
      <c r="G457" s="54">
        <v>869</v>
      </c>
      <c r="H457" s="54">
        <v>869</v>
      </c>
      <c r="I457" s="54">
        <v>836</v>
      </c>
      <c r="J457" s="54">
        <v>795</v>
      </c>
      <c r="K457" s="54">
        <v>759</v>
      </c>
      <c r="L457" s="54">
        <v>786</v>
      </c>
      <c r="M457" s="54">
        <v>790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8</v>
      </c>
      <c r="F460" s="79">
        <v>7</v>
      </c>
      <c r="G460" s="79">
        <v>7</v>
      </c>
      <c r="H460" s="79">
        <v>7</v>
      </c>
      <c r="I460" s="79">
        <v>7</v>
      </c>
      <c r="J460" s="79">
        <v>7</v>
      </c>
      <c r="K460" s="79">
        <v>7</v>
      </c>
      <c r="L460" s="79">
        <v>7</v>
      </c>
      <c r="M460" s="79">
        <v>7</v>
      </c>
    </row>
    <row r="461" spans="1:13" ht="13.5">
      <c r="A461" s="103">
        <v>298</v>
      </c>
      <c r="C461" s="3" t="s">
        <v>450</v>
      </c>
      <c r="D461" s="9" t="s">
        <v>32</v>
      </c>
      <c r="E461" s="79">
        <v>6</v>
      </c>
      <c r="F461" s="79">
        <v>21</v>
      </c>
      <c r="G461" s="79">
        <v>27</v>
      </c>
      <c r="H461" s="79">
        <v>25</v>
      </c>
      <c r="I461" s="79">
        <v>17</v>
      </c>
      <c r="J461" s="79">
        <v>23</v>
      </c>
      <c r="K461" s="79">
        <v>20</v>
      </c>
      <c r="L461" s="79">
        <v>16</v>
      </c>
      <c r="M461" s="79">
        <v>16</v>
      </c>
    </row>
    <row r="462" spans="1:13" ht="13.5">
      <c r="A462" s="103">
        <v>298</v>
      </c>
      <c r="C462" s="3" t="s">
        <v>451</v>
      </c>
      <c r="D462" s="9" t="s">
        <v>33</v>
      </c>
      <c r="E462" s="79">
        <v>0</v>
      </c>
      <c r="F462" s="79">
        <v>0</v>
      </c>
      <c r="G462" s="79">
        <v>0</v>
      </c>
      <c r="H462" s="79">
        <v>0</v>
      </c>
      <c r="I462" s="79">
        <v>11</v>
      </c>
      <c r="J462" s="79">
        <v>10</v>
      </c>
      <c r="K462" s="79">
        <v>10</v>
      </c>
      <c r="L462" s="79">
        <v>5</v>
      </c>
      <c r="M462" s="79">
        <v>9</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269357</v>
      </c>
      <c r="F465" s="54">
        <v>347800</v>
      </c>
      <c r="G465" s="54">
        <v>2405377</v>
      </c>
      <c r="H465" s="54">
        <v>943640</v>
      </c>
      <c r="I465" s="54">
        <v>328750</v>
      </c>
      <c r="J465" s="54">
        <v>351950</v>
      </c>
      <c r="K465" s="54">
        <v>90800</v>
      </c>
      <c r="L465" s="54">
        <v>511513</v>
      </c>
      <c r="M465" s="54">
        <v>455794</v>
      </c>
    </row>
    <row r="466" spans="1:13" ht="13.5">
      <c r="A466" s="103">
        <v>1220</v>
      </c>
      <c r="C466" s="3" t="s">
        <v>619</v>
      </c>
      <c r="D466" s="9" t="s">
        <v>622</v>
      </c>
      <c r="E466" s="54">
        <v>0</v>
      </c>
      <c r="F466" s="54">
        <v>0</v>
      </c>
      <c r="G466" s="54">
        <v>0</v>
      </c>
      <c r="H466" s="54">
        <v>0</v>
      </c>
      <c r="I466" s="54">
        <v>45000</v>
      </c>
      <c r="J466" s="54">
        <v>0</v>
      </c>
      <c r="K466" s="54">
        <v>20000</v>
      </c>
      <c r="L466" s="54">
        <v>0</v>
      </c>
      <c r="M466" s="54">
        <v>0</v>
      </c>
    </row>
    <row r="467" spans="1:13" ht="13.5">
      <c r="A467" s="103">
        <v>1230</v>
      </c>
      <c r="C467" s="3" t="s">
        <v>620</v>
      </c>
      <c r="D467" s="9" t="s">
        <v>623</v>
      </c>
      <c r="E467" s="54">
        <v>65500</v>
      </c>
      <c r="F467" s="54">
        <v>0</v>
      </c>
      <c r="G467" s="54">
        <v>0</v>
      </c>
      <c r="H467" s="54">
        <v>168972</v>
      </c>
      <c r="I467" s="54">
        <v>2079238</v>
      </c>
      <c r="J467" s="54">
        <v>15800</v>
      </c>
      <c r="K467" s="54">
        <v>304000</v>
      </c>
      <c r="L467" s="54">
        <v>13000</v>
      </c>
      <c r="M467" s="54">
        <v>16000</v>
      </c>
    </row>
    <row r="468" spans="1:13" ht="13.5">
      <c r="A468" s="103">
        <f>VALUE(MID(D468,8,4))</f>
        <v>1299</v>
      </c>
      <c r="C468" s="3" t="s">
        <v>452</v>
      </c>
      <c r="D468" s="9" t="s">
        <v>453</v>
      </c>
      <c r="E468" s="54">
        <v>334857</v>
      </c>
      <c r="F468" s="54">
        <v>347800</v>
      </c>
      <c r="G468" s="54">
        <v>2405377</v>
      </c>
      <c r="H468" s="54">
        <v>1112612</v>
      </c>
      <c r="I468" s="54">
        <v>2452988</v>
      </c>
      <c r="J468" s="54">
        <v>367750</v>
      </c>
      <c r="K468" s="54">
        <v>414800</v>
      </c>
      <c r="L468" s="54">
        <v>524513</v>
      </c>
      <c r="M468" s="54">
        <v>471794</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25166</v>
      </c>
      <c r="G470" s="54">
        <v>20333</v>
      </c>
      <c r="H470" s="54">
        <v>20222</v>
      </c>
      <c r="I470" s="54">
        <v>14500</v>
      </c>
      <c r="J470" s="54">
        <v>3555</v>
      </c>
      <c r="K470" s="54">
        <v>790</v>
      </c>
      <c r="L470" s="54">
        <v>263</v>
      </c>
      <c r="M470" s="54">
        <v>86733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1642.6460396039604</v>
      </c>
      <c r="F480" s="206">
        <v>1716.987714987715</v>
      </c>
      <c r="G480" s="206">
        <v>1824.3940886699506</v>
      </c>
      <c r="H480" s="206">
        <v>1970.6206896551723</v>
      </c>
      <c r="I480" s="206">
        <v>2131.029776674938</v>
      </c>
      <c r="J480" s="206">
        <v>2259.5174129353236</v>
      </c>
      <c r="K480" s="206">
        <v>2553.7437810945275</v>
      </c>
      <c r="L480" s="206">
        <v>2666.2743142144636</v>
      </c>
      <c r="M480" s="206">
        <v>2885.6419437340155</v>
      </c>
    </row>
    <row r="481" spans="1:13" ht="13.5">
      <c r="A481" s="142"/>
      <c r="C481" s="3" t="s">
        <v>433</v>
      </c>
      <c r="D481" s="9" t="s">
        <v>334</v>
      </c>
      <c r="E481" s="206">
        <v>2824.6757425742576</v>
      </c>
      <c r="F481" s="206">
        <v>2900.746928746929</v>
      </c>
      <c r="G481" s="206">
        <v>3001.2487684729062</v>
      </c>
      <c r="H481" s="206">
        <v>3121.039408866995</v>
      </c>
      <c r="I481" s="206">
        <v>3271.9454094292805</v>
      </c>
      <c r="J481" s="206">
        <v>3396.3905472636816</v>
      </c>
      <c r="K481" s="206">
        <v>3658.589552238806</v>
      </c>
      <c r="L481" s="206">
        <v>3784.4613466334163</v>
      </c>
      <c r="M481" s="206">
        <v>4035.1815856777494</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160.78217821782178</v>
      </c>
      <c r="F483" s="206">
        <v>155.8132678132678</v>
      </c>
      <c r="G483" s="206">
        <v>139.04926108374383</v>
      </c>
      <c r="H483" s="206">
        <v>113.32758620689656</v>
      </c>
      <c r="I483" s="206">
        <v>93.74441687344913</v>
      </c>
      <c r="J483" s="206">
        <v>118.49751243781094</v>
      </c>
      <c r="K483" s="206">
        <v>160.84328358208955</v>
      </c>
      <c r="L483" s="206">
        <v>114.65586034912718</v>
      </c>
      <c r="M483" s="206">
        <v>121.11764705882354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559411</v>
      </c>
      <c r="F486" s="54">
        <v>565794</v>
      </c>
      <c r="G486" s="54">
        <v>603600</v>
      </c>
      <c r="H486" s="54">
        <v>611876</v>
      </c>
      <c r="I486" s="54">
        <v>629567</v>
      </c>
      <c r="J486" s="54">
        <v>735475</v>
      </c>
      <c r="K486" s="54">
        <v>670657</v>
      </c>
      <c r="L486" s="54">
        <v>652653</v>
      </c>
      <c r="M486" s="54">
        <v>723886</v>
      </c>
    </row>
    <row r="487" spans="1:13" ht="13.5">
      <c r="A487" s="142"/>
      <c r="C487" s="3" t="s">
        <v>303</v>
      </c>
      <c r="D487" s="9" t="s">
        <v>334</v>
      </c>
      <c r="E487" s="54">
        <v>10291</v>
      </c>
      <c r="F487" s="54">
        <v>960</v>
      </c>
      <c r="G487" s="54">
        <v>960</v>
      </c>
      <c r="H487" s="54">
        <v>3671</v>
      </c>
      <c r="I487" s="54">
        <v>2999</v>
      </c>
      <c r="J487" s="54">
        <v>2443</v>
      </c>
      <c r="K487" s="54">
        <v>23603</v>
      </c>
      <c r="L487" s="54">
        <v>61418</v>
      </c>
      <c r="M487" s="54">
        <v>34110</v>
      </c>
    </row>
    <row r="488" spans="1:13" ht="13.5">
      <c r="A488" s="142"/>
      <c r="C488" s="3" t="s">
        <v>311</v>
      </c>
      <c r="D488" s="9" t="s">
        <v>334</v>
      </c>
      <c r="E488" s="77">
        <v>0.39224761739149944</v>
      </c>
      <c r="F488" s="77">
        <v>0.4013008014752819</v>
      </c>
      <c r="G488" s="77">
        <v>0.404856941827638</v>
      </c>
      <c r="H488" s="77">
        <v>0.3935088747159827</v>
      </c>
      <c r="I488" s="77">
        <v>0.3930951245157858</v>
      </c>
      <c r="J488" s="77">
        <v>0.4000299148785728</v>
      </c>
      <c r="K488" s="77">
        <v>0.35776482669405063</v>
      </c>
      <c r="L488" s="77">
        <v>0.312853915413587</v>
      </c>
      <c r="M488" s="77">
        <v>0.34919477186609843</v>
      </c>
    </row>
    <row r="489" spans="1:13" ht="13.5">
      <c r="A489" s="142"/>
      <c r="C489" s="3" t="s">
        <v>304</v>
      </c>
      <c r="D489" s="9" t="s">
        <v>334</v>
      </c>
      <c r="E489" s="206">
        <v>1384.680693069307</v>
      </c>
      <c r="F489" s="206">
        <v>1390.1572481572482</v>
      </c>
      <c r="G489" s="206">
        <v>1486.6995073891626</v>
      </c>
      <c r="H489" s="206">
        <v>1507.0837438423646</v>
      </c>
      <c r="I489" s="206">
        <v>1562.2009925558314</v>
      </c>
      <c r="J489" s="206">
        <v>1829.539800995025</v>
      </c>
      <c r="K489" s="206">
        <v>1668.3009950248756</v>
      </c>
      <c r="L489" s="206">
        <v>1627.563591022444</v>
      </c>
      <c r="M489" s="206">
        <v>1851.3708439897698</v>
      </c>
    </row>
    <row r="490" spans="1:13" ht="13.5">
      <c r="A490" s="142"/>
      <c r="C490" s="3" t="s">
        <v>305</v>
      </c>
      <c r="D490" s="9" t="s">
        <v>334</v>
      </c>
      <c r="E490" s="206">
        <v>25.472772277227723</v>
      </c>
      <c r="F490" s="206">
        <v>2.3587223587223587</v>
      </c>
      <c r="G490" s="206">
        <v>2.3645320197044337</v>
      </c>
      <c r="H490" s="206">
        <v>9.041871921182265</v>
      </c>
      <c r="I490" s="206">
        <v>7.441687344913151</v>
      </c>
      <c r="J490" s="206">
        <v>6.077114427860696</v>
      </c>
      <c r="K490" s="206">
        <v>58.71393034825871</v>
      </c>
      <c r="L490" s="206">
        <v>153.16209476309226</v>
      </c>
      <c r="M490" s="206">
        <v>87.2378516624041</v>
      </c>
    </row>
    <row r="491" spans="1:4" ht="6" customHeight="1">
      <c r="A491" s="142"/>
      <c r="C491" s="3"/>
      <c r="D491" s="68"/>
    </row>
    <row r="492" spans="1:4" ht="15">
      <c r="A492" s="142"/>
      <c r="B492" s="16" t="s">
        <v>315</v>
      </c>
      <c r="C492" s="3"/>
      <c r="D492" s="57"/>
    </row>
    <row r="493" spans="1:13" ht="13.5">
      <c r="A493" s="142"/>
      <c r="C493" s="6" t="s">
        <v>317</v>
      </c>
      <c r="D493" s="9" t="s">
        <v>334</v>
      </c>
      <c r="E493" s="77">
        <v>0.00981651530534972</v>
      </c>
      <c r="F493" s="77">
        <v>0</v>
      </c>
      <c r="G493" s="77">
        <v>0</v>
      </c>
      <c r="H493" s="77">
        <v>0</v>
      </c>
      <c r="I493" s="77">
        <v>0</v>
      </c>
      <c r="J493" s="77">
        <v>0.04799488727529847</v>
      </c>
      <c r="K493" s="77">
        <v>0.009597375405091821</v>
      </c>
      <c r="L493" s="77">
        <v>0.07057432265629082</v>
      </c>
      <c r="M493" s="77">
        <v>0.03847053687503467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0.4699362965312909</v>
      </c>
      <c r="F497" s="207">
        <v>0.49564791829207744</v>
      </c>
      <c r="G497" s="207">
        <v>0.4968176876068568</v>
      </c>
      <c r="H497" s="207">
        <v>0.514541234517722</v>
      </c>
      <c r="I497" s="207">
        <v>0.5362289611904364</v>
      </c>
      <c r="J497" s="207">
        <v>0.5189517965113588</v>
      </c>
      <c r="K497" s="207">
        <v>0.5529537042223783</v>
      </c>
      <c r="L497" s="207">
        <v>0.5514343184279746</v>
      </c>
      <c r="M497" s="207">
        <v>0.5660491705819347</v>
      </c>
    </row>
    <row r="498" spans="1:13" ht="13.5">
      <c r="A498" s="142"/>
      <c r="B498" s="231" t="s">
        <v>351</v>
      </c>
      <c r="C498" s="229"/>
      <c r="D498" s="9" t="s">
        <v>334</v>
      </c>
      <c r="E498" s="207">
        <v>0.004955501045201421</v>
      </c>
      <c r="F498" s="207">
        <v>0.001112135612454784</v>
      </c>
      <c r="G498" s="207">
        <v>0.0038567385942825023</v>
      </c>
      <c r="H498" s="207">
        <v>0.0015885030962948005</v>
      </c>
      <c r="I498" s="207">
        <v>0.004255839916481639</v>
      </c>
      <c r="J498" s="207">
        <v>0.0011078043933956804</v>
      </c>
      <c r="K498" s="207">
        <v>0.0007729248986310342</v>
      </c>
      <c r="L498" s="207">
        <v>0.000953633503532931</v>
      </c>
      <c r="M498" s="207">
        <v>0.0009697656859474279</v>
      </c>
    </row>
    <row r="499" spans="1:13" ht="13.5">
      <c r="A499" s="142"/>
      <c r="C499" s="3" t="s">
        <v>352</v>
      </c>
      <c r="D499" s="9" t="s">
        <v>334</v>
      </c>
      <c r="E499" s="207">
        <v>0.3873476810124574</v>
      </c>
      <c r="F499" s="207">
        <v>0.38300588694233634</v>
      </c>
      <c r="G499" s="207">
        <v>0.3950641794838946</v>
      </c>
      <c r="H499" s="207">
        <v>0.3826556041681807</v>
      </c>
      <c r="I499" s="207">
        <v>0.3790045230786906</v>
      </c>
      <c r="J499" s="207">
        <v>0.35737232682914843</v>
      </c>
      <c r="K499" s="207">
        <v>0.291119604607171</v>
      </c>
      <c r="L499" s="207">
        <v>0.30068647171076385</v>
      </c>
      <c r="M499" s="207">
        <v>0.29248494304570644</v>
      </c>
    </row>
    <row r="500" spans="1:13" ht="13.5">
      <c r="A500" s="142"/>
      <c r="C500" s="3" t="s">
        <v>353</v>
      </c>
      <c r="D500" s="9" t="s">
        <v>334</v>
      </c>
      <c r="E500" s="207">
        <v>0.008788614385823783</v>
      </c>
      <c r="F500" s="207">
        <v>0.0182949145329456</v>
      </c>
      <c r="G500" s="207">
        <v>0.009792762343743397</v>
      </c>
      <c r="H500" s="207">
        <v>0.010853270547802045</v>
      </c>
      <c r="I500" s="207">
        <v>0.01409060143709524</v>
      </c>
      <c r="J500" s="207">
        <v>0.0628249069164359</v>
      </c>
      <c r="K500" s="207">
        <v>0.07011209834836453</v>
      </c>
      <c r="L500" s="207">
        <v>0.03592346175666615</v>
      </c>
      <c r="M500" s="207">
        <v>0.07068101832922366</v>
      </c>
    </row>
    <row r="501" spans="1:13" ht="13.5">
      <c r="A501" s="142"/>
      <c r="C501" s="3" t="s">
        <v>354</v>
      </c>
      <c r="D501" s="9" t="s">
        <v>334</v>
      </c>
      <c r="E501" s="207">
        <v>0.0072873765727590484</v>
      </c>
      <c r="F501" s="207">
        <v>0.0006808993545641535</v>
      </c>
      <c r="G501" s="207">
        <v>0.00064390766095847</v>
      </c>
      <c r="H501" s="207">
        <v>0.0023608886099183045</v>
      </c>
      <c r="I501" s="207">
        <v>0.001872544587665557</v>
      </c>
      <c r="J501" s="207">
        <v>0.001395753549801778</v>
      </c>
      <c r="K501" s="207">
        <v>0.01271313336751798</v>
      </c>
      <c r="L501" s="207">
        <v>0.03167672391562226</v>
      </c>
      <c r="M501" s="207">
        <v>0.017112626770650164</v>
      </c>
    </row>
    <row r="502" spans="1:13" ht="13.5">
      <c r="A502" s="142"/>
      <c r="C502" s="3" t="s">
        <v>355</v>
      </c>
      <c r="D502" s="9" t="s">
        <v>334</v>
      </c>
      <c r="E502" s="207">
        <v>0</v>
      </c>
      <c r="F502" s="207">
        <v>0</v>
      </c>
      <c r="G502" s="207">
        <v>0.006583955833300356</v>
      </c>
      <c r="H502" s="207">
        <v>0.0064800636430228375</v>
      </c>
      <c r="I502" s="207">
        <v>0</v>
      </c>
      <c r="J502" s="207">
        <v>0</v>
      </c>
      <c r="K502" s="207">
        <v>0.002309618094306533</v>
      </c>
      <c r="L502" s="207">
        <v>0.0068569807622878955</v>
      </c>
      <c r="M502" s="207">
        <v>0.00469280301415015</v>
      </c>
    </row>
    <row r="503" spans="1:13" ht="13.5">
      <c r="A503" s="142"/>
      <c r="C503" s="3" t="s">
        <v>356</v>
      </c>
      <c r="D503" s="9" t="s">
        <v>334</v>
      </c>
      <c r="E503" s="207">
        <v>0.045997360087468346</v>
      </c>
      <c r="F503" s="207">
        <v>0.04497907653025037</v>
      </c>
      <c r="G503" s="207">
        <v>0.03786579488723903</v>
      </c>
      <c r="H503" s="207">
        <v>0.029590532778793546</v>
      </c>
      <c r="I503" s="207">
        <v>0.02358881693144951</v>
      </c>
      <c r="J503" s="207">
        <v>0.027215765901906462</v>
      </c>
      <c r="K503" s="207">
        <v>0.034826864822706645</v>
      </c>
      <c r="L503" s="207">
        <v>0.023712930011862397</v>
      </c>
      <c r="M503" s="207">
        <v>0.023758506771553205</v>
      </c>
    </row>
    <row r="504" spans="1:13" ht="13.5">
      <c r="A504" s="142"/>
      <c r="C504" s="3" t="s">
        <v>357</v>
      </c>
      <c r="D504" s="9" t="s">
        <v>334</v>
      </c>
      <c r="E504" s="207">
        <v>0.016143263407753187</v>
      </c>
      <c r="F504" s="207">
        <v>0.015962834243563373</v>
      </c>
      <c r="G504" s="207">
        <v>0.025272034218326283</v>
      </c>
      <c r="H504" s="207">
        <v>0.017009845503603717</v>
      </c>
      <c r="I504" s="207">
        <v>0.013882055290953094</v>
      </c>
      <c r="J504" s="207">
        <v>0.007871181602791278</v>
      </c>
      <c r="K504" s="207">
        <v>0.020101972224257022</v>
      </c>
      <c r="L504" s="207">
        <v>0.0087033885192635</v>
      </c>
      <c r="M504" s="207">
        <v>0.008884418278553028</v>
      </c>
    </row>
    <row r="505" spans="1:13" ht="13.5">
      <c r="A505" s="142"/>
      <c r="C505" s="3" t="s">
        <v>358</v>
      </c>
      <c r="D505" s="9" t="s">
        <v>334</v>
      </c>
      <c r="E505" s="207">
        <v>0.019255499345686915</v>
      </c>
      <c r="F505" s="207">
        <v>0.016553656287679977</v>
      </c>
      <c r="G505" s="207">
        <v>0.007398230729554087</v>
      </c>
      <c r="H505" s="207">
        <v>0.013969823586119699</v>
      </c>
      <c r="I505" s="207">
        <v>0.014161781858233576</v>
      </c>
      <c r="J505" s="207">
        <v>0.01126543941669728</v>
      </c>
      <c r="K505" s="207">
        <v>0.004503970733346835</v>
      </c>
      <c r="L505" s="207">
        <v>0.006009077311877869</v>
      </c>
      <c r="M505" s="207">
        <v>0.006967964620860748</v>
      </c>
    </row>
    <row r="506" spans="1:13" ht="13.5">
      <c r="A506" s="142"/>
      <c r="C506" s="3" t="s">
        <v>359</v>
      </c>
      <c r="D506" s="9" t="s">
        <v>334</v>
      </c>
      <c r="E506" s="207">
        <v>0.04028840761155896</v>
      </c>
      <c r="F506" s="207">
        <v>0.023762678204127953</v>
      </c>
      <c r="G506" s="207">
        <v>0.016704708641844472</v>
      </c>
      <c r="H506" s="207">
        <v>0.020950233548542276</v>
      </c>
      <c r="I506" s="207">
        <v>0.012914875708994458</v>
      </c>
      <c r="J506" s="207">
        <v>0.011995024878464317</v>
      </c>
      <c r="K506" s="207">
        <v>0.010586108681320101</v>
      </c>
      <c r="L506" s="207">
        <v>0.03404301408014854</v>
      </c>
      <c r="M506" s="207">
        <v>0.008398782901420534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3547.4628712871286</v>
      </c>
      <c r="F510" s="206">
        <v>3434.039312039312</v>
      </c>
      <c r="G510" s="206">
        <v>3637.5344827586205</v>
      </c>
      <c r="H510" s="206">
        <v>3870.655172413793</v>
      </c>
      <c r="I510" s="206">
        <v>3958.436724565757</v>
      </c>
      <c r="J510" s="206">
        <v>4545.828358208955</v>
      </c>
      <c r="K510" s="206">
        <v>4678.022388059701</v>
      </c>
      <c r="L510" s="206">
        <v>5183.927680798005</v>
      </c>
      <c r="M510" s="206">
        <v>5262.066496163683</v>
      </c>
    </row>
    <row r="511" spans="1:13" ht="13.5">
      <c r="A511" s="142"/>
      <c r="C511" s="6" t="s">
        <v>309</v>
      </c>
      <c r="D511" s="9" t="s">
        <v>334</v>
      </c>
      <c r="E511" s="206">
        <v>1634.1790193842646</v>
      </c>
      <c r="F511" s="206">
        <v>1608.3475258918297</v>
      </c>
      <c r="G511" s="206">
        <v>1699.469505178366</v>
      </c>
      <c r="H511" s="206">
        <v>1808.3843498273877</v>
      </c>
      <c r="I511" s="206">
        <v>1908.1937799043062</v>
      </c>
      <c r="J511" s="206">
        <v>2298.6452830188678</v>
      </c>
      <c r="K511" s="206">
        <v>2477.687747035573</v>
      </c>
      <c r="L511" s="206">
        <v>2644.726463104326</v>
      </c>
      <c r="M511" s="206">
        <v>2604.3898734177214</v>
      </c>
    </row>
    <row r="512" spans="1:13" ht="13.5">
      <c r="A512" s="142"/>
      <c r="C512" s="6" t="s">
        <v>472</v>
      </c>
      <c r="D512" s="9" t="s">
        <v>334</v>
      </c>
      <c r="E512" s="206">
        <v>175.58415841584159</v>
      </c>
      <c r="F512" s="206">
        <v>248.3095823095823</v>
      </c>
      <c r="G512" s="206">
        <v>296.7266009852217</v>
      </c>
      <c r="H512" s="206">
        <v>284.86699507389164</v>
      </c>
      <c r="I512" s="206">
        <v>268.13399503722087</v>
      </c>
      <c r="J512" s="206">
        <v>413.7437810945274</v>
      </c>
      <c r="K512" s="206">
        <v>447.94278606965173</v>
      </c>
      <c r="L512" s="206">
        <v>402.0224438902743</v>
      </c>
      <c r="M512" s="206">
        <v>545.6982097186701</v>
      </c>
    </row>
    <row r="513" spans="1:13" ht="13.5">
      <c r="A513" s="142"/>
      <c r="C513" s="6" t="s">
        <v>318</v>
      </c>
      <c r="D513" s="9" t="s">
        <v>334</v>
      </c>
      <c r="E513" s="206">
        <v>0</v>
      </c>
      <c r="F513" s="206">
        <v>0</v>
      </c>
      <c r="G513" s="206">
        <v>0</v>
      </c>
      <c r="H513" s="206">
        <v>0</v>
      </c>
      <c r="I513" s="206">
        <v>0</v>
      </c>
      <c r="J513" s="206">
        <v>0</v>
      </c>
      <c r="K513" s="206">
        <v>0</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0.32895633820015</v>
      </c>
      <c r="F517" s="208">
        <v>0.34556764406641416</v>
      </c>
      <c r="G517" s="208">
        <v>0.3366541647396907</v>
      </c>
      <c r="H517" s="208">
        <v>0.3244998682775411</v>
      </c>
      <c r="I517" s="208">
        <v>0.33450368280833725</v>
      </c>
      <c r="J517" s="208">
        <v>0.2947981939594719</v>
      </c>
      <c r="K517" s="208">
        <v>0.27955321937821875</v>
      </c>
      <c r="L517" s="208">
        <v>0.2627178287003519</v>
      </c>
      <c r="M517" s="208">
        <v>0.27311384672811434</v>
      </c>
    </row>
    <row r="518" spans="1:13" ht="13.5">
      <c r="A518" s="142"/>
      <c r="C518" s="3" t="s">
        <v>396</v>
      </c>
      <c r="D518" s="9" t="s">
        <v>334</v>
      </c>
      <c r="E518" s="208">
        <v>0</v>
      </c>
      <c r="F518" s="208">
        <v>0</v>
      </c>
      <c r="G518" s="208">
        <v>0</v>
      </c>
      <c r="H518" s="208">
        <v>0</v>
      </c>
      <c r="I518" s="208">
        <v>0</v>
      </c>
      <c r="J518" s="208">
        <v>0</v>
      </c>
      <c r="K518" s="208">
        <v>0</v>
      </c>
      <c r="L518" s="208">
        <v>0</v>
      </c>
      <c r="M518" s="208">
        <v>0</v>
      </c>
    </row>
    <row r="519" spans="1:13" ht="13.5">
      <c r="A519" s="142"/>
      <c r="C519" s="3" t="s">
        <v>387</v>
      </c>
      <c r="D519" s="9" t="s">
        <v>334</v>
      </c>
      <c r="E519" s="208">
        <v>0.14325326634918972</v>
      </c>
      <c r="F519" s="208">
        <v>0.13660605557598662</v>
      </c>
      <c r="G519" s="208">
        <v>0.11803927171479085</v>
      </c>
      <c r="H519" s="208">
        <v>0.12513760860739453</v>
      </c>
      <c r="I519" s="208">
        <v>0.12834853471242752</v>
      </c>
      <c r="J519" s="208">
        <v>0.11131960142780298</v>
      </c>
      <c r="K519" s="208">
        <v>0.13417776040711168</v>
      </c>
      <c r="L519" s="208">
        <v>0.11139648491524975</v>
      </c>
      <c r="M519" s="208">
        <v>0.1150632719439622</v>
      </c>
    </row>
    <row r="520" spans="1:13" ht="13.5">
      <c r="A520" s="142"/>
      <c r="C520" s="3" t="s">
        <v>388</v>
      </c>
      <c r="D520" s="9" t="s">
        <v>334</v>
      </c>
      <c r="E520" s="208">
        <v>0.14006733301934515</v>
      </c>
      <c r="F520" s="208">
        <v>0.19253477613200407</v>
      </c>
      <c r="G520" s="208">
        <v>0.1921963057584476</v>
      </c>
      <c r="H520" s="208">
        <v>0.1937357380212105</v>
      </c>
      <c r="I520" s="208">
        <v>0.19382541921328944</v>
      </c>
      <c r="J520" s="208">
        <v>0.21235915275226372</v>
      </c>
      <c r="K520" s="208">
        <v>0.18468704883904571</v>
      </c>
      <c r="L520" s="208">
        <v>0.18674687493235134</v>
      </c>
      <c r="M520" s="208">
        <v>0.1735006328166465</v>
      </c>
    </row>
    <row r="521" spans="1:13" ht="13.5">
      <c r="A521" s="142"/>
      <c r="C521" s="3" t="s">
        <v>394</v>
      </c>
      <c r="D521" s="9" t="s">
        <v>334</v>
      </c>
      <c r="E521" s="208">
        <v>0.0074875713014809775</v>
      </c>
      <c r="F521" s="208">
        <v>0.009040148706332182</v>
      </c>
      <c r="G521" s="208">
        <v>0.017477192842280033</v>
      </c>
      <c r="H521" s="208">
        <v>0.017349820488378517</v>
      </c>
      <c r="I521" s="208">
        <v>0.018540667606958158</v>
      </c>
      <c r="J521" s="208">
        <v>0.048337467570453034</v>
      </c>
      <c r="K521" s="208">
        <v>0.038913837064924635</v>
      </c>
      <c r="L521" s="208">
        <v>0.034056442437901534</v>
      </c>
      <c r="M521" s="208">
        <v>0.011193855748910797</v>
      </c>
    </row>
    <row r="522" spans="1:13" ht="13.5">
      <c r="A522" s="142"/>
      <c r="C522" s="3" t="s">
        <v>395</v>
      </c>
      <c r="D522" s="9" t="s">
        <v>334</v>
      </c>
      <c r="E522" s="208">
        <v>0.27077712072845256</v>
      </c>
      <c r="F522" s="208">
        <v>0.27185269029387815</v>
      </c>
      <c r="G522" s="208">
        <v>0.2514498872253509</v>
      </c>
      <c r="H522" s="208">
        <v>0.24597037453722145</v>
      </c>
      <c r="I522" s="208">
        <v>0.26425826672935276</v>
      </c>
      <c r="J522" s="208">
        <v>0.2589203484907435</v>
      </c>
      <c r="K522" s="208">
        <v>0.28851435605788683</v>
      </c>
      <c r="L522" s="208">
        <v>0.2579034085305868</v>
      </c>
      <c r="M522" s="208">
        <v>0.24912173603672086</v>
      </c>
    </row>
    <row r="523" spans="1:13" ht="13.5">
      <c r="A523" s="142"/>
      <c r="C523" s="3" t="s">
        <v>397</v>
      </c>
      <c r="D523" s="9" t="s">
        <v>334</v>
      </c>
      <c r="E523" s="208">
        <v>0</v>
      </c>
      <c r="F523" s="208">
        <v>0</v>
      </c>
      <c r="G523" s="208">
        <v>0</v>
      </c>
      <c r="H523" s="208">
        <v>0</v>
      </c>
      <c r="I523" s="208">
        <v>0</v>
      </c>
      <c r="J523" s="208">
        <v>0</v>
      </c>
      <c r="K523" s="208">
        <v>0</v>
      </c>
      <c r="L523" s="208">
        <v>0</v>
      </c>
      <c r="M523" s="208">
        <v>0</v>
      </c>
    </row>
    <row r="524" spans="1:13" ht="13.5">
      <c r="A524" s="142"/>
      <c r="C524" s="3" t="s">
        <v>398</v>
      </c>
      <c r="D524" s="9" t="s">
        <v>334</v>
      </c>
      <c r="E524" s="208">
        <v>0.10945837040138155</v>
      </c>
      <c r="F524" s="208">
        <v>0.04439868522538482</v>
      </c>
      <c r="G524" s="208">
        <v>0.08418317771943996</v>
      </c>
      <c r="H524" s="208">
        <v>0.09330659006825387</v>
      </c>
      <c r="I524" s="208">
        <v>0.06052342892963485</v>
      </c>
      <c r="J524" s="208">
        <v>0.07426523579926486</v>
      </c>
      <c r="K524" s="208">
        <v>0.07415377825281232</v>
      </c>
      <c r="L524" s="208">
        <v>0.14717896048355866</v>
      </c>
      <c r="M524" s="208">
        <v>0.1780066567256453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0.18558096533919444</v>
      </c>
      <c r="F532" s="208">
        <v>0.16392254449241372</v>
      </c>
      <c r="G532" s="208">
        <v>0.16958991467587192</v>
      </c>
      <c r="H532" s="208">
        <v>0.1482456732035793</v>
      </c>
      <c r="I532" s="208">
        <v>0.20447202632816172</v>
      </c>
      <c r="J532" s="208">
        <v>0.20129657993797823</v>
      </c>
      <c r="K532" s="208">
        <v>0.17030573258568568</v>
      </c>
      <c r="L532" s="208">
        <v>0.18671897361641945</v>
      </c>
      <c r="M532" s="208">
        <v>0.17728683994113154</v>
      </c>
    </row>
    <row r="533" spans="1:13" ht="13.5">
      <c r="A533" s="142"/>
      <c r="C533" s="3" t="s">
        <v>96</v>
      </c>
      <c r="D533" s="9" t="s">
        <v>334</v>
      </c>
      <c r="E533" s="208">
        <v>0.06552863397700909</v>
      </c>
      <c r="F533" s="208">
        <v>0.0935052595277515</v>
      </c>
      <c r="G533" s="208">
        <v>0.05873896883817396</v>
      </c>
      <c r="H533" s="208">
        <v>0.0711797623395945</v>
      </c>
      <c r="I533" s="208">
        <v>0.06833850493653032</v>
      </c>
      <c r="J533" s="208">
        <v>0.09606314465780501</v>
      </c>
      <c r="K533" s="208">
        <v>0.06380954659902742</v>
      </c>
      <c r="L533" s="208">
        <v>0.044183658006835824</v>
      </c>
      <c r="M533" s="208">
        <v>0.04527360814360175</v>
      </c>
    </row>
    <row r="534" spans="1:13" ht="13.5">
      <c r="A534" s="142"/>
      <c r="C534" s="6" t="s">
        <v>97</v>
      </c>
      <c r="D534" s="9" t="s">
        <v>334</v>
      </c>
      <c r="E534" s="208">
        <v>0.14792401486210685</v>
      </c>
      <c r="F534" s="208">
        <v>0.15113254067172563</v>
      </c>
      <c r="G534" s="208">
        <v>0.16881393300149847</v>
      </c>
      <c r="H534" s="208">
        <v>0.16787995565980224</v>
      </c>
      <c r="I534" s="208">
        <v>0.15396897038081805</v>
      </c>
      <c r="J534" s="208">
        <v>0.13413643146660625</v>
      </c>
      <c r="K534" s="208">
        <v>0.17325963207865722</v>
      </c>
      <c r="L534" s="208">
        <v>0.15062910251568848</v>
      </c>
      <c r="M534" s="208">
        <v>0.21445971456178176</v>
      </c>
    </row>
    <row r="535" spans="1:13" ht="13.5">
      <c r="A535" s="142"/>
      <c r="C535" s="6" t="s">
        <v>98</v>
      </c>
      <c r="D535" s="9" t="s">
        <v>334</v>
      </c>
      <c r="E535" s="208">
        <v>0.08000907076944547</v>
      </c>
      <c r="F535" s="208">
        <v>0.10825139841477219</v>
      </c>
      <c r="G535" s="208">
        <v>0.1274038673139049</v>
      </c>
      <c r="H535" s="208">
        <v>0.12686781810337477</v>
      </c>
      <c r="I535" s="208">
        <v>0.1215126155774957</v>
      </c>
      <c r="J535" s="208">
        <v>0.13361657372157404</v>
      </c>
      <c r="K535" s="208">
        <v>0.14898979827870878</v>
      </c>
      <c r="L535" s="208">
        <v>0.18891163220292917</v>
      </c>
      <c r="M535" s="208">
        <v>0.15528601173870019</v>
      </c>
    </row>
    <row r="536" spans="1:13" ht="13.5">
      <c r="A536" s="142"/>
      <c r="C536" s="6" t="s">
        <v>99</v>
      </c>
      <c r="D536" s="9" t="s">
        <v>334</v>
      </c>
      <c r="E536" s="208">
        <v>0.08267029497444485</v>
      </c>
      <c r="F536" s="208">
        <v>0.056026741954732714</v>
      </c>
      <c r="G536" s="208">
        <v>0.05532356607592297</v>
      </c>
      <c r="H536" s="208">
        <v>0.052580169342902196</v>
      </c>
      <c r="I536" s="208">
        <v>0.057443034007208904</v>
      </c>
      <c r="J536" s="208">
        <v>0.06775771126881953</v>
      </c>
      <c r="K536" s="208">
        <v>0.07015817054980816</v>
      </c>
      <c r="L536" s="208">
        <v>0.059363417045298746</v>
      </c>
      <c r="M536" s="208">
        <v>0.06353051420483818</v>
      </c>
    </row>
    <row r="537" spans="1:13" ht="13.5">
      <c r="A537" s="142"/>
      <c r="C537" s="6" t="s">
        <v>100</v>
      </c>
      <c r="D537" s="9" t="s">
        <v>334</v>
      </c>
      <c r="E537" s="208">
        <v>0.1975843843215239</v>
      </c>
      <c r="F537" s="208">
        <v>0.22181097753807452</v>
      </c>
      <c r="G537" s="208">
        <v>0.22321390483322825</v>
      </c>
      <c r="H537" s="208">
        <v>0.21871209797605579</v>
      </c>
      <c r="I537" s="208">
        <v>0.21004105939507914</v>
      </c>
      <c r="J537" s="208">
        <v>0.19631962605264353</v>
      </c>
      <c r="K537" s="208">
        <v>0.2099682808092249</v>
      </c>
      <c r="L537" s="208">
        <v>0.18855997941075306</v>
      </c>
      <c r="M537" s="208">
        <v>0.17897192082695818</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0.23919339927084968</v>
      </c>
      <c r="F539" s="208">
        <v>0.20390525838297605</v>
      </c>
      <c r="G539" s="208">
        <v>0.19278066194080737</v>
      </c>
      <c r="H539" s="208">
        <v>0.19260814286605163</v>
      </c>
      <c r="I539" s="208">
        <v>0.18076915843911612</v>
      </c>
      <c r="J539" s="208">
        <v>0.14939562432999914</v>
      </c>
      <c r="K539" s="208">
        <v>0.15633493125736148</v>
      </c>
      <c r="L539" s="208">
        <v>0.15810569307109304</v>
      </c>
      <c r="M539" s="208">
        <v>0.16299791782909867</v>
      </c>
    </row>
    <row r="540" spans="1:13" ht="13.5">
      <c r="A540" s="142"/>
      <c r="C540" s="6" t="s">
        <v>103</v>
      </c>
      <c r="D540" s="9" t="s">
        <v>334</v>
      </c>
      <c r="E540" s="208">
        <v>0.0015092364854257156</v>
      </c>
      <c r="F540" s="208">
        <v>0.0014452790175537007</v>
      </c>
      <c r="G540" s="208">
        <v>0.004135183320592157</v>
      </c>
      <c r="H540" s="208">
        <v>0.021926380508639595</v>
      </c>
      <c r="I540" s="208">
        <v>0.0034546309355900327</v>
      </c>
      <c r="J540" s="208">
        <v>0.021414308564574266</v>
      </c>
      <c r="K540" s="208">
        <v>0.00717390784152635</v>
      </c>
      <c r="L540" s="208">
        <v>0.023527544130982247</v>
      </c>
      <c r="M540" s="208">
        <v>0.0021934727538897325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403.76732673267327</v>
      </c>
      <c r="F546" s="206">
        <v>735.4619164619164</v>
      </c>
      <c r="G546" s="206">
        <v>289.9384236453202</v>
      </c>
      <c r="H546" s="206">
        <v>1113.2487684729065</v>
      </c>
      <c r="I546" s="206">
        <v>6487.456575682382</v>
      </c>
      <c r="J546" s="206">
        <v>1799.460199004975</v>
      </c>
      <c r="K546" s="206">
        <v>372.1044776119403</v>
      </c>
      <c r="L546" s="206">
        <v>536.2618453865337</v>
      </c>
      <c r="M546" s="206">
        <v>385.82608695652175</v>
      </c>
    </row>
    <row r="547" spans="1:13" ht="13.5">
      <c r="A547" s="142"/>
      <c r="C547" s="6" t="s">
        <v>475</v>
      </c>
      <c r="D547" s="9" t="s">
        <v>334</v>
      </c>
      <c r="E547" s="206">
        <v>186</v>
      </c>
      <c r="F547" s="206">
        <v>344.45684695051784</v>
      </c>
      <c r="G547" s="206">
        <v>135.46029919447642</v>
      </c>
      <c r="H547" s="206">
        <v>520.1139240506329</v>
      </c>
      <c r="I547" s="206">
        <v>3127.3265550239234</v>
      </c>
      <c r="J547" s="206">
        <v>909.9157232704403</v>
      </c>
      <c r="K547" s="206">
        <v>197.08300395256916</v>
      </c>
      <c r="L547" s="206">
        <v>273.589058524173</v>
      </c>
      <c r="M547" s="206">
        <v>190.95949367088608</v>
      </c>
    </row>
    <row r="548" spans="1:13" ht="13.5">
      <c r="A548" s="142"/>
      <c r="C548" s="6" t="s">
        <v>476</v>
      </c>
      <c r="D548" s="9" t="s">
        <v>334</v>
      </c>
      <c r="E548" s="77">
        <v>0.336328431770791</v>
      </c>
      <c r="F548" s="77">
        <v>0.10213322685606029</v>
      </c>
      <c r="G548" s="77">
        <v>0.46324523137456164</v>
      </c>
      <c r="H548" s="77">
        <v>0.6374717195117466</v>
      </c>
      <c r="I548" s="77">
        <v>0.9352226421683759</v>
      </c>
      <c r="J548" s="77">
        <v>0.9200425778674526</v>
      </c>
      <c r="K548" s="77">
        <v>0.27494088087496305</v>
      </c>
      <c r="L548" s="77">
        <v>0.199333715102597</v>
      </c>
      <c r="M548" s="77">
        <v>0.47401447628162946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0.336328431770791</v>
      </c>
      <c r="F550" s="77">
        <v>0.10213322685606029</v>
      </c>
      <c r="G550" s="77">
        <v>0.39268668206312546</v>
      </c>
      <c r="H550" s="77">
        <v>0.6374717195117466</v>
      </c>
      <c r="I550" s="77">
        <v>0.9352226421683759</v>
      </c>
      <c r="J550" s="77">
        <v>0.540792933344984</v>
      </c>
      <c r="K550" s="77">
        <v>0.24273573751108485</v>
      </c>
      <c r="L550" s="77">
        <v>0.199333715102597</v>
      </c>
      <c r="M550" s="77">
        <v>0</v>
      </c>
    </row>
    <row r="551" spans="1:13" ht="13.5">
      <c r="A551" s="142"/>
      <c r="C551" s="6" t="s">
        <v>478</v>
      </c>
      <c r="D551" s="9" t="s">
        <v>334</v>
      </c>
      <c r="E551" s="77">
        <v>0</v>
      </c>
      <c r="F551" s="77">
        <v>0</v>
      </c>
      <c r="G551" s="77">
        <v>0.07055854931143615</v>
      </c>
      <c r="H551" s="77">
        <v>0</v>
      </c>
      <c r="I551" s="77">
        <v>0</v>
      </c>
      <c r="J551" s="77">
        <v>0.37924964452246857</v>
      </c>
      <c r="K551" s="77">
        <v>0.03220514336387822</v>
      </c>
      <c r="L551" s="77">
        <v>0</v>
      </c>
      <c r="M551" s="77">
        <v>0.47401447628162946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0.663671568229209</v>
      </c>
      <c r="F555" s="77">
        <v>0.2607022402704976</v>
      </c>
      <c r="G555" s="77">
        <v>0.502540415704388</v>
      </c>
      <c r="H555" s="77">
        <v>0.2791954309956087</v>
      </c>
      <c r="I555" s="77">
        <v>0.007300141997882846</v>
      </c>
      <c r="J555" s="77">
        <v>0.07995742213254745</v>
      </c>
      <c r="K555" s="77">
        <v>0.4389890629618682</v>
      </c>
      <c r="L555" s="77">
        <v>0.7233663689145073</v>
      </c>
      <c r="M555" s="77">
        <v>0.5035532691272357</v>
      </c>
    </row>
    <row r="556" spans="1:13" ht="28.5" customHeight="1">
      <c r="A556" s="142"/>
      <c r="B556" s="235" t="s">
        <v>481</v>
      </c>
      <c r="C556" s="236"/>
      <c r="D556" s="9" t="s">
        <v>334</v>
      </c>
      <c r="E556" s="77">
        <v>0</v>
      </c>
      <c r="F556" s="77">
        <v>0.6371645328734421</v>
      </c>
      <c r="G556" s="77">
        <v>0</v>
      </c>
      <c r="H556" s="77">
        <v>0</v>
      </c>
      <c r="I556" s="77">
        <v>0.052602635713531756</v>
      </c>
      <c r="J556" s="77">
        <v>0</v>
      </c>
      <c r="K556" s="77">
        <v>0.2860700561631688</v>
      </c>
      <c r="L556" s="77">
        <v>0</v>
      </c>
      <c r="M556" s="77">
        <v>0</v>
      </c>
    </row>
    <row r="557" spans="1:13" ht="13.5">
      <c r="A557" s="142"/>
      <c r="C557" s="6" t="s">
        <v>624</v>
      </c>
      <c r="D557" s="9" t="s">
        <v>334</v>
      </c>
      <c r="E557" s="77">
        <v>0</v>
      </c>
      <c r="F557" s="77">
        <v>0</v>
      </c>
      <c r="G557" s="77">
        <v>0.03421435292105038</v>
      </c>
      <c r="H557" s="77">
        <v>0.08333284949264465</v>
      </c>
      <c r="I557" s="77">
        <v>0.004874580120209526</v>
      </c>
      <c r="J557" s="77">
        <v>0</v>
      </c>
      <c r="K557" s="77">
        <v>0</v>
      </c>
      <c r="L557" s="77">
        <v>0.07729991598289562</v>
      </c>
      <c r="M557" s="77">
        <v>0.022432254591134772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0.031172987089417736</v>
      </c>
      <c r="F560" s="212">
        <v>0.48953506629740123</v>
      </c>
      <c r="G560" s="212">
        <v>0.10263772671282334</v>
      </c>
      <c r="H560" s="212">
        <v>0.27218521214481206</v>
      </c>
      <c r="I560" s="212">
        <v>0</v>
      </c>
      <c r="J560" s="212">
        <v>0.030105766931210715</v>
      </c>
      <c r="K560" s="212">
        <v>0</v>
      </c>
      <c r="L560" s="212">
        <v>0.005203658837151985</v>
      </c>
      <c r="M560" s="212">
        <v>0.13190550053692876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0.001557116759235419</v>
      </c>
      <c r="F562" s="212">
        <v>0.28159608195554786</v>
      </c>
      <c r="G562" s="212">
        <v>0.42066856390434526</v>
      </c>
      <c r="H562" s="212">
        <v>0.3610765101918452</v>
      </c>
      <c r="I562" s="212">
        <v>0.9881320892197005</v>
      </c>
      <c r="J562" s="212">
        <v>0.8459336202260767</v>
      </c>
      <c r="K562" s="212">
        <v>0.17488936130386534</v>
      </c>
      <c r="L562" s="212">
        <v>0</v>
      </c>
      <c r="M562" s="212">
        <v>0.027191133383711836</v>
      </c>
    </row>
    <row r="563" spans="1:13" ht="13.5">
      <c r="A563" s="142"/>
      <c r="C563" s="6" t="s">
        <v>486</v>
      </c>
      <c r="D563" s="9" t="s">
        <v>334</v>
      </c>
      <c r="E563" s="212">
        <v>0</v>
      </c>
      <c r="F563" s="212">
        <v>0</v>
      </c>
      <c r="G563" s="212">
        <v>0.03703861020260799</v>
      </c>
      <c r="H563" s="212">
        <v>0.03685569462298027</v>
      </c>
      <c r="I563" s="212">
        <v>0</v>
      </c>
      <c r="J563" s="212">
        <v>0</v>
      </c>
      <c r="K563" s="212">
        <v>0.18005695720187717</v>
      </c>
      <c r="L563" s="212">
        <v>0.08281211489901925</v>
      </c>
      <c r="M563" s="212">
        <v>0</v>
      </c>
    </row>
    <row r="564" spans="1:13" ht="28.5" customHeight="1">
      <c r="A564" s="142"/>
      <c r="B564" s="235" t="s">
        <v>487</v>
      </c>
      <c r="C564" s="236"/>
      <c r="D564" s="9" t="s">
        <v>334</v>
      </c>
      <c r="E564" s="212">
        <v>0</v>
      </c>
      <c r="F564" s="212">
        <v>0</v>
      </c>
      <c r="G564" s="212">
        <v>0</v>
      </c>
      <c r="H564" s="212">
        <v>0</v>
      </c>
      <c r="I564" s="212">
        <v>0</v>
      </c>
      <c r="J564" s="212">
        <v>0.01998526368465944</v>
      </c>
      <c r="K564" s="212">
        <v>0.1670009225462276</v>
      </c>
      <c r="L564" s="212">
        <v>0.735887574927572</v>
      </c>
      <c r="M564" s="212">
        <v>0.18951596865926898</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0.06966564902343031</v>
      </c>
      <c r="F567" s="77">
        <v>0.032943243812075515</v>
      </c>
      <c r="G567" s="77">
        <v>0</v>
      </c>
      <c r="H567" s="77">
        <v>0.018817245933992508</v>
      </c>
      <c r="I567" s="77">
        <v>0</v>
      </c>
      <c r="J567" s="77">
        <v>0</v>
      </c>
      <c r="K567" s="77">
        <v>0</v>
      </c>
      <c r="L567" s="77">
        <v>0.010230607186536522</v>
      </c>
      <c r="M567" s="77">
        <v>0.05997693194925029</v>
      </c>
    </row>
    <row r="568" spans="1:13" ht="13.5">
      <c r="A568" s="142"/>
      <c r="C568" s="3" t="s">
        <v>72</v>
      </c>
      <c r="D568" s="9" t="s">
        <v>334</v>
      </c>
      <c r="E568" s="77">
        <v>0</v>
      </c>
      <c r="F568" s="77">
        <v>0.12555915986543414</v>
      </c>
      <c r="G568" s="77">
        <v>0</v>
      </c>
      <c r="H568" s="77">
        <v>0.03576936096588558</v>
      </c>
      <c r="I568" s="77">
        <v>0.0022907347448502453</v>
      </c>
      <c r="J568" s="77">
        <v>0.0513061545543647</v>
      </c>
      <c r="K568" s="77">
        <v>0.24468867407377695</v>
      </c>
      <c r="L568" s="77">
        <v>0.01747108690900805</v>
      </c>
      <c r="M568" s="77">
        <v>0.08059897386946666</v>
      </c>
    </row>
    <row r="569" spans="1:13" ht="13.5">
      <c r="A569" s="142"/>
      <c r="C569" s="3" t="s">
        <v>74</v>
      </c>
      <c r="D569" s="9" t="s">
        <v>334</v>
      </c>
      <c r="E569" s="77">
        <v>0.031172987089417736</v>
      </c>
      <c r="F569" s="77">
        <v>0.4931364066106978</v>
      </c>
      <c r="G569" s="77">
        <v>0.13179288960625238</v>
      </c>
      <c r="H569" s="77">
        <v>0.27218521214481206</v>
      </c>
      <c r="I569" s="77">
        <v>0</v>
      </c>
      <c r="J569" s="77">
        <v>0.03107206002905791</v>
      </c>
      <c r="K569" s="77">
        <v>0</v>
      </c>
      <c r="L569" s="77">
        <v>0.005203658837151985</v>
      </c>
      <c r="M569" s="77">
        <v>0.13190550053692876</v>
      </c>
    </row>
    <row r="570" spans="1:13" ht="13.5">
      <c r="A570" s="142"/>
      <c r="C570" s="3" t="s">
        <v>76</v>
      </c>
      <c r="D570" s="9" t="s">
        <v>334</v>
      </c>
      <c r="E570" s="77">
        <v>0.001557116759235419</v>
      </c>
      <c r="F570" s="77">
        <v>0.28159608195554786</v>
      </c>
      <c r="G570" s="77">
        <v>0.4577071741069532</v>
      </c>
      <c r="H570" s="77">
        <v>0.39793220481482544</v>
      </c>
      <c r="I570" s="77">
        <v>0.9881320892197005</v>
      </c>
      <c r="J570" s="77">
        <v>0.8659188839107361</v>
      </c>
      <c r="K570" s="77">
        <v>0.5219472410519701</v>
      </c>
      <c r="L570" s="77">
        <v>0.8186996898265912</v>
      </c>
      <c r="M570" s="77">
        <v>0.21670710204298083</v>
      </c>
    </row>
    <row r="571" spans="1:13" ht="13.5">
      <c r="A571" s="142"/>
      <c r="C571" s="3" t="s">
        <v>78</v>
      </c>
      <c r="D571" s="9" t="s">
        <v>334</v>
      </c>
      <c r="E571" s="77">
        <v>0.5869778448032761</v>
      </c>
      <c r="F571" s="77">
        <v>0.0324588334730885</v>
      </c>
      <c r="G571" s="77">
        <v>0.22054113749309773</v>
      </c>
      <c r="H571" s="77">
        <v>0</v>
      </c>
      <c r="I571" s="77">
        <v>0</v>
      </c>
      <c r="J571" s="77">
        <v>0.0041831229099937375</v>
      </c>
      <c r="K571" s="77">
        <v>0.12799994651905927</v>
      </c>
      <c r="L571" s="77">
        <v>0.12065141066122274</v>
      </c>
      <c r="M571" s="77">
        <v>0.03314375107717191</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0.31062640232464045</v>
      </c>
      <c r="F574" s="77">
        <v>0.03430627428315622</v>
      </c>
      <c r="G574" s="77">
        <v>0.18995879879369665</v>
      </c>
      <c r="H574" s="77">
        <v>0.21170673858741224</v>
      </c>
      <c r="I574" s="77">
        <v>0.009577176035449206</v>
      </c>
      <c r="J574" s="77">
        <v>0.047519778595847564</v>
      </c>
      <c r="K574" s="77">
        <v>0.10536413835519366</v>
      </c>
      <c r="L574" s="77">
        <v>0.027743546579489492</v>
      </c>
      <c r="M574" s="77">
        <v>0.4776677405242016</v>
      </c>
    </row>
    <row r="575" spans="1:13" ht="13.5">
      <c r="A575" s="142"/>
      <c r="C575" s="3" t="s">
        <v>86</v>
      </c>
      <c r="D575" s="9" t="s">
        <v>334</v>
      </c>
      <c r="E575" s="77">
        <v>0</v>
      </c>
      <c r="F575" s="77">
        <v>0</v>
      </c>
      <c r="G575" s="77">
        <v>0</v>
      </c>
      <c r="H575" s="77">
        <v>0.06358923755307215</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0</v>
      </c>
      <c r="L582" s="214">
        <v>0</v>
      </c>
      <c r="M582" s="214">
        <v>0</v>
      </c>
    </row>
    <row r="583" spans="1:13" ht="13.5">
      <c r="A583" s="142"/>
      <c r="B583" s="107"/>
      <c r="C583" s="130" t="s">
        <v>112</v>
      </c>
      <c r="D583" s="9" t="s">
        <v>334</v>
      </c>
      <c r="E583" s="214">
        <v>0</v>
      </c>
      <c r="F583" s="214">
        <v>0</v>
      </c>
      <c r="G583" s="214">
        <v>0</v>
      </c>
      <c r="H583" s="214">
        <v>0</v>
      </c>
      <c r="I583" s="214">
        <v>0</v>
      </c>
      <c r="J583" s="214">
        <v>0</v>
      </c>
      <c r="K583" s="214">
        <v>0</v>
      </c>
      <c r="L583" s="214">
        <v>0</v>
      </c>
      <c r="M583" s="214">
        <v>0</v>
      </c>
    </row>
    <row r="584" spans="1:13" ht="13.5">
      <c r="A584" s="142"/>
      <c r="B584" s="233" t="s">
        <v>113</v>
      </c>
      <c r="C584" s="234"/>
      <c r="D584" s="9" t="s">
        <v>334</v>
      </c>
      <c r="E584" s="139">
        <v>0</v>
      </c>
      <c r="F584" s="139">
        <v>0</v>
      </c>
      <c r="G584" s="139">
        <v>0</v>
      </c>
      <c r="H584" s="139">
        <v>0</v>
      </c>
      <c r="I584" s="139">
        <v>0</v>
      </c>
      <c r="J584" s="139">
        <v>0</v>
      </c>
      <c r="K584" s="139">
        <v>0</v>
      </c>
      <c r="L584" s="139">
        <v>0</v>
      </c>
      <c r="M584" s="139">
        <v>0</v>
      </c>
    </row>
    <row r="585" spans="1:13" ht="13.5">
      <c r="A585" s="142"/>
      <c r="B585" s="233" t="s">
        <v>412</v>
      </c>
      <c r="C585" s="234"/>
      <c r="D585" s="9" t="s">
        <v>334</v>
      </c>
      <c r="E585" s="139">
        <v>0</v>
      </c>
      <c r="F585" s="139">
        <v>0</v>
      </c>
      <c r="G585" s="139">
        <v>0</v>
      </c>
      <c r="H585" s="139">
        <v>0</v>
      </c>
      <c r="I585" s="139">
        <v>0</v>
      </c>
      <c r="J585" s="139">
        <v>0</v>
      </c>
      <c r="K585" s="139">
        <v>0</v>
      </c>
      <c r="L585" s="139">
        <v>0</v>
      </c>
      <c r="M585" s="139">
        <v>0</v>
      </c>
    </row>
    <row r="586" spans="1:13" ht="13.5">
      <c r="A586" s="142"/>
      <c r="B586" s="233" t="s">
        <v>114</v>
      </c>
      <c r="C586" s="234"/>
      <c r="D586" s="9" t="s">
        <v>334</v>
      </c>
      <c r="E586" s="139">
        <v>0</v>
      </c>
      <c r="F586" s="139">
        <v>0</v>
      </c>
      <c r="G586" s="139">
        <v>0</v>
      </c>
      <c r="H586" s="139">
        <v>0</v>
      </c>
      <c r="I586" s="139">
        <v>0</v>
      </c>
      <c r="J586" s="139">
        <v>0</v>
      </c>
      <c r="K586" s="139">
        <v>0</v>
      </c>
      <c r="L586" s="139">
        <v>0</v>
      </c>
      <c r="M586" s="139">
        <v>0</v>
      </c>
    </row>
    <row r="587" spans="1:13" ht="13.5">
      <c r="A587" s="142"/>
      <c r="B587" s="233" t="s">
        <v>115</v>
      </c>
      <c r="C587" s="234"/>
      <c r="D587" s="9" t="s">
        <v>334</v>
      </c>
      <c r="E587" s="139">
        <v>0</v>
      </c>
      <c r="F587" s="139">
        <v>0</v>
      </c>
      <c r="G587" s="139">
        <v>0</v>
      </c>
      <c r="H587" s="139">
        <v>0</v>
      </c>
      <c r="I587" s="139">
        <v>0</v>
      </c>
      <c r="J587" s="139">
        <v>0</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103.90763968072976</v>
      </c>
      <c r="F590" s="206">
        <v>130.0517836593786</v>
      </c>
      <c r="G590" s="206">
        <v>135.88262370540852</v>
      </c>
      <c r="H590" s="206">
        <v>145.42692750287688</v>
      </c>
      <c r="I590" s="206">
        <v>163.95693779904306</v>
      </c>
      <c r="J590" s="206">
        <v>87.5874213836478</v>
      </c>
      <c r="K590" s="206">
        <v>100.62714097496706</v>
      </c>
      <c r="L590" s="206">
        <v>109.21246819338423</v>
      </c>
      <c r="M590" s="206">
        <v>107.83164556962025</v>
      </c>
    </row>
    <row r="591" spans="1:13" ht="13.5">
      <c r="A591" s="142"/>
      <c r="C591" s="3" t="s">
        <v>235</v>
      </c>
      <c r="D591" s="9" t="s">
        <v>334</v>
      </c>
      <c r="E591" s="77">
        <v>0.08312118323656978</v>
      </c>
      <c r="F591" s="77">
        <v>0.09980791733822003</v>
      </c>
      <c r="G591" s="77">
        <v>0.10353365751351579</v>
      </c>
      <c r="H591" s="77">
        <v>0.1080085055758015</v>
      </c>
      <c r="I591" s="77">
        <v>0.11441803468902917</v>
      </c>
      <c r="J591" s="77">
        <v>0.05699048467120307</v>
      </c>
      <c r="K591" s="77">
        <v>0.05883018998725202</v>
      </c>
      <c r="L591" s="77">
        <v>0.06347975016601862</v>
      </c>
      <c r="M591" s="77">
        <v>0.060734457234848646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1750000</v>
      </c>
      <c r="J595" s="54">
        <v>2050000</v>
      </c>
      <c r="K595" s="54">
        <v>670000</v>
      </c>
      <c r="L595" s="54">
        <v>401079</v>
      </c>
      <c r="M595" s="54">
        <v>119720</v>
      </c>
    </row>
    <row r="596" spans="1:13" ht="13.5">
      <c r="A596" s="103">
        <f>VALUE(MID(D596,8,4))</f>
        <v>2299</v>
      </c>
      <c r="C596" s="3" t="s">
        <v>532</v>
      </c>
      <c r="D596" s="52" t="s">
        <v>254</v>
      </c>
      <c r="E596" s="54">
        <v>180218</v>
      </c>
      <c r="F596" s="54">
        <v>237066</v>
      </c>
      <c r="G596" s="54">
        <v>243879</v>
      </c>
      <c r="H596" s="54">
        <v>263527</v>
      </c>
      <c r="I596" s="54">
        <v>323088</v>
      </c>
      <c r="J596" s="54">
        <v>299156</v>
      </c>
      <c r="K596" s="54">
        <v>282127</v>
      </c>
      <c r="L596" s="54">
        <v>264243</v>
      </c>
      <c r="M596" s="54">
        <v>104463</v>
      </c>
    </row>
    <row r="597" spans="1:13" ht="13.5">
      <c r="A597" s="142"/>
      <c r="C597" s="3" t="s">
        <v>517</v>
      </c>
      <c r="D597" s="9" t="s">
        <v>334</v>
      </c>
      <c r="E597" s="54">
        <v>-180218</v>
      </c>
      <c r="F597" s="54">
        <v>-237066</v>
      </c>
      <c r="G597" s="54">
        <v>-243879</v>
      </c>
      <c r="H597" s="54">
        <v>-263527</v>
      </c>
      <c r="I597" s="54">
        <v>-2073088</v>
      </c>
      <c r="J597" s="54">
        <v>-2349156</v>
      </c>
      <c r="K597" s="54">
        <v>-952127</v>
      </c>
      <c r="L597" s="54">
        <v>-665322</v>
      </c>
      <c r="M597" s="54">
        <v>-224183</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0.7925147283626183</v>
      </c>
      <c r="F603" s="77">
        <v>0.7506932501707412</v>
      </c>
      <c r="G603" s="77">
        <v>0.8665303547365141</v>
      </c>
      <c r="H603" s="77">
        <v>0.7178632593857507</v>
      </c>
      <c r="I603" s="77">
        <v>0.03461599089983427</v>
      </c>
      <c r="J603" s="77">
        <v>0.33113827712430444</v>
      </c>
      <c r="K603" s="77">
        <v>0.24163639556862423</v>
      </c>
      <c r="L603" s="77">
        <v>0.74619532267275</v>
      </c>
      <c r="M603" s="77">
        <v>0.7811539758376965</v>
      </c>
    </row>
    <row r="604" spans="1:13" ht="13.5">
      <c r="A604" s="142"/>
      <c r="C604" s="3" t="s">
        <v>608</v>
      </c>
      <c r="D604" s="9" t="s">
        <v>334</v>
      </c>
      <c r="E604" s="77">
        <v>0.10313918803639008</v>
      </c>
      <c r="F604" s="77">
        <v>0.09431630859026789</v>
      </c>
      <c r="G604" s="77">
        <v>0.03320395587637165</v>
      </c>
      <c r="H604" s="77">
        <v>0.17696906451231711</v>
      </c>
      <c r="I604" s="77">
        <v>0.9069878707060723</v>
      </c>
      <c r="J604" s="77">
        <v>0.6414486504872638</v>
      </c>
      <c r="K604" s="77">
        <v>0.6919590457692046</v>
      </c>
      <c r="L604" s="77">
        <v>0.12735448127645144</v>
      </c>
      <c r="M604" s="77">
        <v>0.0833593108844879</v>
      </c>
    </row>
    <row r="605" spans="1:13" ht="13.5">
      <c r="A605" s="142"/>
      <c r="C605" s="3" t="s">
        <v>609</v>
      </c>
      <c r="D605" s="9" t="s">
        <v>334</v>
      </c>
      <c r="E605" s="77">
        <v>0.10434608360099162</v>
      </c>
      <c r="F605" s="77">
        <v>0.15499044123899097</v>
      </c>
      <c r="G605" s="77">
        <v>0.10026568938711428</v>
      </c>
      <c r="H605" s="77">
        <v>0.10516767610193216</v>
      </c>
      <c r="I605" s="77">
        <v>0.05839613839409341</v>
      </c>
      <c r="J605" s="77">
        <v>0.027413072388431645</v>
      </c>
      <c r="K605" s="77">
        <v>0.06640455866217107</v>
      </c>
      <c r="L605" s="77">
        <v>0.12601420138843014</v>
      </c>
      <c r="M605" s="77">
        <v>0.13548671327781558</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0.00043599466236837585</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0.8441513336626327</v>
      </c>
      <c r="J612" s="77">
        <v>0.8717261368159288</v>
      </c>
      <c r="K612" s="77">
        <v>0.6989162625296388</v>
      </c>
      <c r="L612" s="77">
        <v>0.5966182425095277</v>
      </c>
      <c r="M612" s="77">
        <v>0.3955894355283723</v>
      </c>
    </row>
    <row r="613" spans="1:13" ht="15">
      <c r="A613" s="142"/>
      <c r="B613" s="115"/>
      <c r="C613" s="3" t="s">
        <v>295</v>
      </c>
      <c r="D613" s="9" t="s">
        <v>334</v>
      </c>
      <c r="E613" s="77">
        <v>1</v>
      </c>
      <c r="F613" s="77">
        <v>1</v>
      </c>
      <c r="G613" s="77">
        <v>0.4019385025636293</v>
      </c>
      <c r="H613" s="77">
        <v>0.45419949293434514</v>
      </c>
      <c r="I613" s="77">
        <v>0.15584866633736724</v>
      </c>
      <c r="J613" s="77">
        <v>0.12721078252941756</v>
      </c>
      <c r="K613" s="77">
        <v>0.29430320656522296</v>
      </c>
      <c r="L613" s="77">
        <v>0.3930701788312156</v>
      </c>
      <c r="M613" s="77">
        <v>0.34517590380554924</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v>
      </c>
      <c r="F615" s="77">
        <v>0</v>
      </c>
      <c r="G615" s="77">
        <v>0.5980614974363707</v>
      </c>
      <c r="H615" s="77">
        <v>0.5458005070656549</v>
      </c>
      <c r="I615" s="77">
        <v>0</v>
      </c>
      <c r="J615" s="77">
        <v>0.0010630806546535717</v>
      </c>
      <c r="K615" s="77">
        <v>0.006780530905138286</v>
      </c>
      <c r="L615" s="77">
        <v>0.010311578659256769</v>
      </c>
      <c r="M615" s="77">
        <v>0.2592346606660785</v>
      </c>
    </row>
    <row r="616" spans="1:13" ht="15">
      <c r="A616" s="142"/>
      <c r="B616" s="115"/>
      <c r="C616" s="3" t="s">
        <v>610</v>
      </c>
      <c r="D616" s="9" t="s">
        <v>334</v>
      </c>
      <c r="E616" s="77">
        <v>0</v>
      </c>
      <c r="F616" s="77">
        <v>0</v>
      </c>
      <c r="G616" s="77">
        <v>0</v>
      </c>
      <c r="H616" s="77">
        <v>0</v>
      </c>
      <c r="I616" s="77">
        <v>0</v>
      </c>
      <c r="J616" s="77">
        <v>0</v>
      </c>
      <c r="K616" s="77">
        <v>0</v>
      </c>
      <c r="L616" s="77">
        <v>0</v>
      </c>
      <c r="M616" s="77">
        <v>0</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2010-01-28T17:39:14Z</dcterms:modified>
  <cp:category/>
  <cp:version/>
  <cp:contentType/>
  <cp:contentStatus/>
</cp:coreProperties>
</file>