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<sst xmlns="http://schemas.openxmlformats.org/spreadsheetml/2006/main" count="1888" uniqueCount="862">
  <si>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</si>
  <si>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</si>
  <si>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</si>
  <si>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</si>
  <si>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</si>
  <si>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</si>
  <si>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</si>
  <si>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</si>
  <si>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</si>
  <si>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</si>
  <si>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</si>
  <si>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</si>
  <si>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</si>
  <si>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</si>
  <si>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</si>
  <si>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</si>
  <si>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</si>
  <si>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</si>
  <si>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</si>
  <si>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</si>
  <si>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</si>
  <si>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</si>
  <si>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</si>
  <si>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</si>
  <si>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</si>
  <si>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</si>
  <si>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</si>
  <si>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</si>
  <si>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</si>
  <si>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</si>
  <si>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</si>
  <si>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</si>
  <si>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</si>
  <si>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</si>
  <si>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</si>
  <si>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</si>
  <si>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</si>
  <si>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</si>
  <si>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</si>
  <si>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</si>
  <si>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</si>
  <si>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</si>
  <si>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</si>
  <si>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</si>
  <si>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</si>
  <si>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</si>
  <si>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</si>
  <si>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</si>
  <si>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</si>
  <si>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</si>
  <si>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</si>
  <si>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</si>
  <si>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</si>
  <si>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</si>
  <si>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</si>
  <si>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</si>
  <si>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</si>
  <si>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</si>
  <si>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</si>
  <si>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</si>
  <si>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</si>
  <si>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</si>
  <si>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</si>
  <si>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</si>
  <si>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</si>
  <si>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</si>
  <si>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</si>
  <si>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</si>
  <si>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</si>
  <si>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</si>
  <si>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</si>
  <si>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</si>
  <si>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</si>
  <si>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</si>
  <si>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</si>
  <si>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</si>
  <si>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</si>
  <si>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</si>
  <si>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</si>
  <si>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</si>
  <si>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</si>
  <si>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</si>
  <si>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</si>
  <si>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</si>
  <si>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</si>
  <si>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</si>
  <si>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</si>
  <si>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</si>
  <si>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</si>
  <si>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</si>
  <si>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</si>
  <si>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</si>
  <si>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</si>
  <si>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</si>
  <si>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</si>
  <si>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</si>
  <si>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</si>
  <si>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</si>
  <si>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</si>
  <si>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</si>
  <si>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</si>
  <si>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</si>
  <si>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</si>
  <si>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</si>
  <si>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</si>
  <si>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</si>
  <si>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</si>
  <si>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</si>
  <si>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</si>
  <si>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</si>
  <si>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</si>
  <si>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</si>
  <si>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</si>
  <si>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</si>
  <si>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</si>
  <si>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</si>
  <si>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</si>
  <si>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</si>
  <si>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</si>
  <si>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</si>
  <si>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</si>
  <si>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</si>
  <si>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</si>
  <si>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</si>
  <si>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</si>
  <si>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</si>
  <si>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</si>
  <si>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</si>
  <si>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</si>
  <si>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</si>
  <si>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</si>
  <si>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</si>
  <si>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</si>
  <si>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</si>
  <si>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</si>
  <si>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</si>
  <si>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</si>
  <si>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</si>
  <si>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</si>
  <si>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</si>
  <si>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</si>
  <si>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</si>
  <si>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</si>
  <si>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</si>
  <si>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</si>
  <si>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</si>
  <si>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</si>
  <si>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</si>
  <si>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</si>
  <si>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</si>
  <si>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</si>
  <si>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</si>
  <si>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</si>
  <si>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</si>
  <si>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</si>
  <si>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</si>
  <si>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</si>
  <si>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</si>
  <si>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</si>
  <si>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</si>
  <si>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</si>
  <si>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</si>
  <si>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</si>
  <si>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</si>
  <si>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</si>
  <si>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</si>
  <si>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</si>
  <si>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</si>
  <si>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</si>
  <si>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</si>
  <si>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</si>
  <si>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</si>
  <si>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</si>
  <si>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</si>
  <si>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</si>
  <si>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</si>
  <si>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</si>
  <si>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</si>
  <si>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</si>
  <si>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</si>
  <si>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</si>
  <si>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</si>
  <si>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</si>
  <si>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</si>
  <si>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</si>
  <si>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</si>
  <si>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</si>
  <si>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</si>
  <si>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</si>
  <si>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</si>
  <si>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</si>
  <si>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</si>
  <si>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</si>
  <si>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</si>
  <si>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</si>
  <si>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</si>
  <si>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</si>
  <si>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</si>
  <si>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</si>
  <si>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</si>
  <si>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</si>
  <si>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</si>
  <si>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</si>
  <si>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</si>
  <si>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</si>
  <si>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</si>
  <si>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</si>
  <si>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</si>
  <si>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</si>
  <si>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</si>
  <si>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</si>
  <si>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</si>
  <si>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</si>
  <si>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</si>
  <si>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</si>
  <si>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</si>
  <si>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</si>
  <si>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</si>
  <si>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</si>
  <si>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</si>
  <si>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</si>
  <si>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</si>
  <si>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</si>
  <si>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</si>
  <si>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</si>
  <si>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</si>
  <si>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</si>
  <si>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</si>
  <si>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</si>
  <si>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</si>
  <si>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</si>
  <si>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</si>
  <si>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</si>
  <si>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</si>
  <si>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</si>
  <si>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</si>
  <si>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</si>
  <si>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</si>
  <si>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</si>
  <si>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</si>
  <si>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</si>
  <si>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</si>
  <si>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</si>
  <si>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</si>
  <si>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</si>
  <si>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</si>
  <si>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</si>
  <si>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</si>
  <si>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</si>
  <si>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</si>
  <si>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</si>
  <si>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</si>
  <si>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</si>
  <si>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</si>
  <si>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</si>
  <si>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</si>
  <si>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</si>
  <si>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</si>
  <si>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</si>
  <si>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</si>
  <si>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</si>
  <si>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</si>
  <si>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</si>
  <si>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</si>
  <si>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</si>
  <si>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</si>
  <si>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</si>
  <si>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</si>
  <si>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</si>
  <si>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</si>
  <si>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</si>
  <si>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</si>
  <si>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</si>
  <si>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</si>
  <si>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</si>
  <si>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</si>
  <si>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</si>
  <si>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</si>
  <si>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</si>
  <si>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</si>
  <si>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</si>
  <si>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</si>
  <si>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</si>
  <si>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</si>
  <si>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</si>
  <si>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</si>
  <si>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</si>
  <si>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</si>
  <si>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</si>
  <si>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</si>
  <si>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</si>
  <si>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</si>
  <si>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</si>
  <si>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</si>
  <si>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</si>
  <si>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</si>
  <si>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</si>
  <si>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</si>
  <si>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</si>
  <si>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</si>
  <si>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</si>
  <si>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</si>
  <si>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</si>
  <si>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</si>
  <si>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</si>
  <si>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</si>
  <si>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</si>
  <si>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</si>
  <si>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</si>
  <si>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</si>
  <si>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</si>
  <si>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</si>
  <si>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</si>
  <si>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</si>
  <si>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</si>
  <si>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</si>
  <si>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</si>
  <si>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</si>
  <si>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</si>
  <si>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</si>
  <si>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</si>
  <si>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</si>
  <si>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</si>
  <si>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</si>
  <si>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</si>
  <si>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</si>
  <si>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</si>
  <si>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</si>
  <si>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</si>
  <si>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</si>
  <si>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</si>
  <si>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</si>
  <si>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</si>
  <si>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</si>
  <si>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</si>
  <si>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</si>
  <si>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</si>
  <si>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</si>
  <si>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</si>
  <si>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</si>
  <si>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</si>
  <si>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</si>
  <si>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</si>
  <si>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</si>
  <si>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</si>
  <si>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</si>
  <si>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</si>
  <si>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</si>
  <si>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</si>
  <si>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</si>
  <si>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</si>
  <si>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</si>
  <si>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</si>
  <si>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</si>
  <si>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</si>
  <si>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</si>
  <si>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</si>
  <si>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</si>
  <si>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</si>
  <si>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</si>
  <si>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</si>
  <si>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</si>
  <si>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</si>
  <si>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</si>
  <si>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</si>
  <si>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</si>
  <si>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</si>
  <si>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</si>
  <si>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</si>
  <si>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</si>
  <si>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</si>
  <si>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</si>
  <si>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</si>
  <si>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</si>
  <si>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</si>
  <si>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</si>
  <si>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</si>
  <si>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</si>
  <si>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</si>
  <si>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</si>
  <si>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</si>
  <si>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</si>
  <si>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</si>
  <si>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</si>
  <si>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</si>
  <si>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</si>
  <si>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</si>
  <si>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</si>
  <si>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</si>
  <si>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</si>
  <si>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</si>
  <si>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</si>
  <si>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</si>
  <si>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</si>
  <si>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</si>
  <si>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</si>
  <si>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</si>
  <si>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</si>
  <si>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</si>
  <si>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</si>
  <si>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</si>
  <si>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</si>
  <si>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</si>
  <si>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</si>
  <si>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</si>
  <si>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</si>
  <si>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</si>
  <si>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</si>
  <si>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</si>
  <si>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</si>
  <si>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</si>
  <si>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</si>
  <si>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</si>
  <si>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</si>
  <si>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</si>
  <si>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</si>
  <si>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</si>
  <si>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</si>
  <si>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</si>
  <si>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</si>
  <si>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</si>
  <si>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</si>
  <si>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</si>
  <si>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</si>
  <si>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</si>
  <si>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</si>
  <si>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</si>
  <si>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</si>
  <si>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</si>
  <si>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</si>
  <si>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</si>
  <si>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</si>
  <si>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</si>
  <si>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</si>
  <si>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</si>
  <si>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</si>
  <si>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</si>
  <si>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</si>
  <si>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</si>
  <si>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</si>
  <si>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</si>
  <si>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</si>
  <si>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</si>
  <si>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</si>
  <si>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</si>
  <si>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</si>
  <si>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</si>
  <si>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</si>
  <si>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</si>
  <si>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</si>
  <si>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</si>
  <si>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</si>
  <si>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</si>
  <si>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</si>
  <si>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</si>
  <si>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</si>
  <si>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</si>
  <si>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</si>
  <si>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</si>
  <si>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</si>
  <si>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</si>
  <si>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</si>
  <si>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</si>
  <si>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</si>
  <si>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</si>
  <si>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</si>
  <si>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</si>
  <si>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</si>
  <si>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</si>
  <si>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</si>
  <si>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</si>
  <si>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</si>
  <si>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</si>
  <si>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</si>
  <si>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</si>
  <si>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</si>
  <si>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</si>
  <si>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</si>
  <si>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</si>
  <si>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</si>
  <si>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</si>
  <si>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</si>
  <si>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</si>
  <si>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</si>
  <si>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</si>
  <si>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</si>
  <si>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</si>
  <si>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</si>
  <si>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</si>
  <si>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</si>
  <si>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</si>
  <si>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</si>
  <si>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</si>
  <si>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</si>
  <si>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</si>
  <si>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</si>
  <si>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</si>
  <si>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</si>
  <si>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</si>
  <si>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</si>
  <si>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</si>
  <si>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</si>
  <si>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</si>
  <si>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</si>
  <si>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</si>
  <si>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</si>
  <si>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</si>
  <si>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</si>
  <si>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</si>
  <si>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</si>
  <si>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</si>
  <si>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</si>
  <si>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</si>
  <si>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</si>
  <si>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</si>
  <si>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</si>
  <si>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</si>
  <si>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</si>
  <si>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</si>
  <si>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</si>
  <si>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</si>
  <si>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</si>
  <si>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</si>
  <si>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</si>
  <si>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</si>
  <si>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</si>
  <si>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</si>
  <si>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</si>
  <si>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</si>
  <si>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</si>
  <si>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</si>
  <si>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</si>
  <si>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</si>
  <si>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</si>
  <si>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</si>
  <si>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</si>
  <si>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</si>
  <si>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</si>
  <si>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</si>
  <si>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</si>
  <si>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</si>
  <si>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</si>
  <si>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</si>
  <si>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</si>
  <si>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</si>
  <si>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</si>
  <si>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</si>
  <si>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</si>
  <si>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</si>
  <si>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</si>
  <si>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</si>
  <si>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</si>
  <si>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</si>
  <si>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</si>
  <si>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</si>
  <si>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</si>
  <si>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</si>
  <si>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</si>
  <si>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</si>
  <si>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</si>
  <si>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</si>
  <si>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</si>
  <si>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</si>
  <si>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</si>
  <si>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</si>
  <si>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</si>
  <si>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</si>
  <si>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</si>
  <si>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</si>
  <si>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</si>
  <si>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</si>
  <si>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</si>
  <si>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</si>
  <si>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</si>
  <si>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</si>
  <si>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</si>
  <si>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</si>
  <si>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</si>
  <si>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</si>
  <si>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</si>
  <si>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</si>
  <si>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</si>
  <si>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</si>
  <si>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</si>
  <si>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</si>
  <si>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</si>
  <si>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</si>
  <si>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</si>
  <si>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</si>
  <si>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</si>
  <si>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</si>
  <si>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</si>
  <si>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</si>
  <si>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</si>
  <si>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</si>
  <si>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</si>
  <si>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</si>
  <si>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</si>
  <si>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</si>
  <si>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</si>
  <si>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</si>
  <si>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</si>
  <si>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</si>
  <si>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</si>
  <si>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</si>
  <si>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</si>
  <si>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</si>
  <si>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</si>
  <si>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</si>
  <si>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</si>
  <si>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</si>
  <si>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</si>
  <si>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</si>
  <si>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</si>
  <si>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</si>
  <si>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</si>
  <si>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</si>
  <si>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</si>
  <si>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</si>
  <si>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</si>
  <si>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</si>
  <si>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</si>
  <si>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</si>
  <si>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</si>
  <si>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</si>
  <si>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</si>
  <si>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</si>
  <si>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</si>
  <si>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</si>
  <si>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</si>
  <si>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</si>
  <si>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</si>
  <si>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</si>
  <si>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</si>
  <si>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</si>
  <si>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</si>
  <si>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</si>
  <si>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</si>
  <si>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</si>
  <si>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</si>
  <si>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</si>
  <si>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</si>
  <si>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</si>
  <si>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</si>
  <si>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</si>
  <si>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</si>
  <si>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</si>
  <si>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</si>
  <si>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</si>
  <si>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</si>
  <si>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</si>
  <si>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</si>
  <si>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</si>
  <si>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</si>
  <si>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</si>
  <si>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</si>
  <si>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</si>
  <si>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</si>
  <si>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</si>
  <si>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</si>
  <si>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</si>
  <si>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</si>
  <si>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</si>
  <si>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</si>
  <si>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</si>
  <si>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</si>
  <si>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</si>
  <si>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</si>
  <si>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</si>
  <si>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</si>
  <si>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</si>
  <si>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</si>
  <si>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</si>
  <si>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</si>
  <si>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</si>
  <si>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</si>
  <si>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</si>
  <si>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</si>
  <si>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</si>
  <si>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</si>
  <si>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</si>
  <si>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</si>
  <si>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</si>
  <si>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</si>
  <si>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</si>
  <si>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</si>
  <si>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</si>
  <si>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</si>
  <si>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</si>
  <si>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</si>
  <si>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</si>
  <si>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</si>
  <si>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</si>
  <si>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</si>
  <si>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</si>
  <si>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</si>
  <si>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</si>
  <si>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</si>
  <si>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</si>
  <si>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</si>
  <si>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</si>
  <si>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</si>
  <si>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</si>
  <si>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</si>
  <si>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</si>
  <si>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</si>
  <si>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</si>
  <si>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</si>
  <si>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</si>
  <si>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</si>
  <si>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</si>
  <si>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</si>
  <si>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</si>
  <si>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</si>
  <si>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</si>
  <si>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</si>
  <si>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</si>
  <si>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</si>
  <si>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</si>
  <si>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</si>
  <si>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</si>
  <si>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</si>
  <si>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</si>
  <si>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</si>
  <si>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</si>
  <si>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</si>
  <si>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</si>
  <si>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</si>
  <si>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</si>
  <si>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</si>
  <si>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</si>
  <si>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</si>
  <si>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</si>
  <si>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</si>
  <si>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</si>
  <si>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</si>
  <si>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</si>
  <si>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</si>
  <si>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</si>
  <si>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</si>
  <si>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</si>
  <si>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</si>
  <si>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</si>
  <si>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</si>
  <si>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</si>
  <si>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</si>
  <si>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</si>
  <si>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</si>
  <si>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</si>
  <si>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</si>
  <si>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</si>
  <si>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</si>
  <si>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</si>
  <si>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</si>
  <si>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</si>
  <si>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</si>
  <si>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</si>
  <si>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</si>
  <si>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</si>
  <si>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</si>
  <si>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</si>
  <si>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</si>
  <si>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</si>
  <si>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</si>
  <si>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</si>
  <si>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</si>
  <si>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</si>
  <si>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</si>
  <si>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</si>
  <si>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</si>
  <si>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</si>
  <si>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</si>
  <si>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</si>
  <si>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</si>
  <si>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</si>
  <si>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</si>
  <si>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</si>
  <si>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</si>
  <si>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</si>
  <si>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</si>
  <si>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</si>
  <si>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</si>
  <si>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</si>
  <si>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</si>
  <si>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</si>
  <si>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</si>
  <si>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</si>
  <si>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</si>
  <si>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</si>
  <si>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</si>
  <si>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</si>
  <si>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</si>
  <si>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</si>
  <si>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</si>
  <si>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</si>
  <si>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</si>
  <si>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</si>
  <si>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</si>
  <si>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</si>
  <si>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</si>
  <si>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</si>
  <si>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</si>
  <si>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</si>
  <si>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</si>
  <si>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</si>
  <si>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</si>
  <si>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</si>
  <si>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</si>
  <si>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</si>
  <si>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</si>
  <si>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</si>
  <si>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</si>
  <si>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</si>
  <si>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</si>
  <si>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</si>
  <si>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</si>
  <si>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</si>
  <si>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</si>
  <si>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</si>
  <si>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</si>
  <si>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</si>
  <si>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</si>
  <si>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</si>
  <si>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</si>
  <si>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</si>
  <si>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</si>
  <si>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</si>
  <si>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</si>
  <si>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</si>
  <si>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</si>
  <si>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</si>
  <si>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</si>
  <si>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</si>
  <si>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</si>
  <si>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</si>
  <si>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</si>
  <si>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</si>
  <si>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</si>
  <si>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</si>
  <si>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</si>
  <si>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</si>
  <si>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</si>
  <si>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</si>
  <si>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</si>
  <si>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</si>
  <si>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</si>
  <si>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</si>
  <si>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</si>
  <si>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</si>
  <si>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</si>
  <si>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Madawaska Valley Tp</t>
  </si>
  <si>
    <t>69634</t>
  </si>
  <si>
    <t>4726</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</si>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</sst>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47023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1075998</v>
      </c>
      <c r="F18" s="36">
        <v>1870329</v>
      </c>
      <c r="G18" s="36">
        <v>2056272</v>
      </c>
      <c r="H18" s="36">
        <v>2325643</v>
      </c>
      <c r="I18" s="36">
        <v>2547121</v>
      </c>
      <c r="J18" s="36">
        <v>2655517</v>
      </c>
      <c r="K18" s="36">
        <v>2846216</v>
      </c>
      <c r="L18" s="36">
        <v>2793541</v>
      </c>
      <c r="M18" s="36">
        <v>2770951</v>
      </c>
    </row>
    <row r="19" spans="1:13" ht="14.25" customHeight="1">
      <c r="A19" s="103">
        <f aca="true" t="shared" si="1" ref="A19:A31">VALUE(MID(D19,8,4))</f>
        <v>499</v>
      </c>
      <c r="C19" s="3" t="s">
        <v>351</v>
      </c>
      <c r="D19" s="9" t="s">
        <v>364</v>
      </c>
      <c r="E19" s="36">
        <v>85015</v>
      </c>
      <c r="F19" s="36">
        <v>102444</v>
      </c>
      <c r="G19" s="36">
        <v>89534</v>
      </c>
      <c r="H19" s="36">
        <v>89444</v>
      </c>
      <c r="I19" s="36">
        <v>98859</v>
      </c>
      <c r="J19" s="36">
        <v>92382</v>
      </c>
      <c r="K19" s="36">
        <v>101124</v>
      </c>
      <c r="L19" s="36">
        <v>104035</v>
      </c>
      <c r="M19" s="36">
        <v>104197</v>
      </c>
    </row>
    <row r="20" spans="1:13" ht="14.25" customHeight="1">
      <c r="A20" s="103">
        <f t="shared" si="1"/>
        <v>699</v>
      </c>
      <c r="C20" s="3" t="s">
        <v>352</v>
      </c>
      <c r="D20" s="9" t="s">
        <v>365</v>
      </c>
      <c r="E20" s="36">
        <v>643000</v>
      </c>
      <c r="F20" s="36">
        <v>639000</v>
      </c>
      <c r="G20" s="36">
        <v>639000</v>
      </c>
      <c r="H20" s="36">
        <v>659000</v>
      </c>
      <c r="I20" s="36">
        <v>649000</v>
      </c>
      <c r="J20" s="36">
        <v>981432</v>
      </c>
      <c r="K20" s="36">
        <v>948605</v>
      </c>
      <c r="L20" s="36">
        <v>982244</v>
      </c>
      <c r="M20" s="36">
        <v>1155800</v>
      </c>
    </row>
    <row r="21" spans="1:13" ht="14.25" customHeight="1">
      <c r="A21" s="103">
        <f t="shared" si="1"/>
        <v>810</v>
      </c>
      <c r="C21" s="3" t="s">
        <v>353</v>
      </c>
      <c r="D21" s="9" t="s">
        <v>366</v>
      </c>
      <c r="E21" s="36">
        <v>67665</v>
      </c>
      <c r="F21" s="36">
        <v>36634</v>
      </c>
      <c r="G21" s="36">
        <v>49675</v>
      </c>
      <c r="H21" s="36">
        <v>34301</v>
      </c>
      <c r="I21" s="36">
        <v>109459</v>
      </c>
      <c r="J21" s="36">
        <v>157515</v>
      </c>
      <c r="K21" s="36">
        <v>913680</v>
      </c>
      <c r="L21" s="36">
        <v>591433</v>
      </c>
      <c r="M21" s="36">
        <v>279663</v>
      </c>
    </row>
    <row r="22" spans="1:13" ht="14.25" customHeight="1">
      <c r="A22" s="103">
        <f t="shared" si="1"/>
        <v>820</v>
      </c>
      <c r="C22" s="3" t="s">
        <v>354</v>
      </c>
      <c r="D22" s="9" t="s">
        <v>367</v>
      </c>
      <c r="E22" s="36">
        <v>9413</v>
      </c>
      <c r="F22" s="36">
        <v>4251</v>
      </c>
      <c r="G22" s="36">
        <v>3067</v>
      </c>
      <c r="H22" s="36">
        <v>2461</v>
      </c>
      <c r="I22" s="36">
        <v>5870</v>
      </c>
      <c r="J22" s="36">
        <v>11518</v>
      </c>
      <c r="K22" s="36">
        <v>6270</v>
      </c>
      <c r="L22" s="36">
        <v>13595</v>
      </c>
      <c r="M22" s="36">
        <v>23190</v>
      </c>
    </row>
    <row r="23" spans="1:13" ht="14.25" customHeight="1">
      <c r="A23" s="103">
        <f t="shared" si="1"/>
        <v>1099</v>
      </c>
      <c r="C23" s="3" t="s">
        <v>355</v>
      </c>
      <c r="D23" s="9" t="s">
        <v>368</v>
      </c>
      <c r="E23" s="36">
        <v>139779</v>
      </c>
      <c r="F23" s="36">
        <v>17516</v>
      </c>
      <c r="G23" s="36">
        <v>3998</v>
      </c>
      <c r="H23" s="36">
        <v>8181</v>
      </c>
      <c r="I23" s="36">
        <v>8042</v>
      </c>
      <c r="J23" s="36">
        <v>2292</v>
      </c>
      <c r="K23" s="36">
        <v>45795</v>
      </c>
      <c r="L23" s="36">
        <v>48564</v>
      </c>
      <c r="M23" s="36">
        <v>65695</v>
      </c>
    </row>
    <row r="24" spans="1:13" ht="14.25" customHeight="1">
      <c r="A24" s="103">
        <f t="shared" si="1"/>
        <v>1299</v>
      </c>
      <c r="C24" s="3" t="s">
        <v>356</v>
      </c>
      <c r="D24" s="9" t="s">
        <v>369</v>
      </c>
      <c r="E24" s="36">
        <v>747384</v>
      </c>
      <c r="F24" s="36">
        <v>659273</v>
      </c>
      <c r="G24" s="36">
        <v>780225</v>
      </c>
      <c r="H24" s="36">
        <v>1142047</v>
      </c>
      <c r="I24" s="36">
        <v>1081831</v>
      </c>
      <c r="J24" s="36">
        <v>1479007</v>
      </c>
      <c r="K24" s="36">
        <v>1431121</v>
      </c>
      <c r="L24" s="36">
        <v>1496740</v>
      </c>
      <c r="M24" s="36">
        <v>1412962</v>
      </c>
    </row>
    <row r="25" spans="1:13" ht="14.25" customHeight="1">
      <c r="A25" s="103">
        <f t="shared" si="1"/>
        <v>1499</v>
      </c>
      <c r="C25" s="3" t="s">
        <v>357</v>
      </c>
      <c r="D25" s="9" t="s">
        <v>370</v>
      </c>
      <c r="E25" s="36">
        <v>36760</v>
      </c>
      <c r="F25" s="36">
        <v>8511</v>
      </c>
      <c r="G25" s="36">
        <v>8890</v>
      </c>
      <c r="H25" s="36">
        <v>7294</v>
      </c>
      <c r="I25" s="36">
        <v>6818</v>
      </c>
      <c r="J25" s="36">
        <v>45861</v>
      </c>
      <c r="K25" s="36">
        <v>51150</v>
      </c>
      <c r="L25" s="36">
        <v>56200</v>
      </c>
      <c r="M25" s="36">
        <v>58522</v>
      </c>
    </row>
    <row r="26" spans="1:13" ht="14.25" customHeight="1">
      <c r="A26" s="103">
        <f t="shared" si="1"/>
        <v>1699</v>
      </c>
      <c r="C26" s="3" t="s">
        <v>358</v>
      </c>
      <c r="D26" s="9" t="s">
        <v>371</v>
      </c>
      <c r="E26" s="36">
        <v>81402</v>
      </c>
      <c r="F26" s="36">
        <v>77537</v>
      </c>
      <c r="G26" s="36">
        <v>79050</v>
      </c>
      <c r="H26" s="36">
        <v>82280</v>
      </c>
      <c r="I26" s="36">
        <v>96110</v>
      </c>
      <c r="J26" s="36">
        <v>94872</v>
      </c>
      <c r="K26" s="36">
        <v>95307</v>
      </c>
      <c r="L26" s="36">
        <v>96517</v>
      </c>
      <c r="M26" s="36">
        <v>94473</v>
      </c>
    </row>
    <row r="27" spans="1:13" ht="14.25" customHeight="1">
      <c r="A27" s="103">
        <f t="shared" si="1"/>
        <v>1899</v>
      </c>
      <c r="C27" s="3" t="s">
        <v>359</v>
      </c>
      <c r="D27" s="9" t="s">
        <v>372</v>
      </c>
      <c r="E27" s="36">
        <v>54420</v>
      </c>
      <c r="F27" s="36">
        <v>18343</v>
      </c>
      <c r="G27" s="36">
        <v>25634</v>
      </c>
      <c r="H27" s="36">
        <v>25363</v>
      </c>
      <c r="I27" s="36">
        <v>7927</v>
      </c>
      <c r="J27" s="36">
        <v>5327</v>
      </c>
      <c r="K27" s="36">
        <v>52889</v>
      </c>
      <c r="L27" s="36">
        <v>223356</v>
      </c>
      <c r="M27" s="36">
        <v>135440</v>
      </c>
    </row>
    <row r="28" spans="1:13" ht="14.25" customHeight="1">
      <c r="A28" s="103">
        <f t="shared" si="1"/>
        <v>9910</v>
      </c>
      <c r="C28" s="4" t="s">
        <v>360</v>
      </c>
      <c r="D28" s="2" t="s">
        <v>373</v>
      </c>
      <c r="E28" s="36">
        <v>2940836</v>
      </c>
      <c r="F28" s="36">
        <v>3433838</v>
      </c>
      <c r="G28" s="36">
        <v>3735345</v>
      </c>
      <c r="H28" s="36">
        <v>4376014</v>
      </c>
      <c r="I28" s="36">
        <v>4611037</v>
      </c>
      <c r="J28" s="36">
        <v>5525723</v>
      </c>
      <c r="K28" s="36">
        <v>6492157</v>
      </c>
      <c r="L28" s="36">
        <v>6406225</v>
      </c>
      <c r="M28" s="36">
        <v>6100893</v>
      </c>
    </row>
    <row r="29" spans="1:13" ht="14.25" customHeight="1">
      <c r="A29" s="103">
        <f t="shared" si="1"/>
        <v>3010</v>
      </c>
      <c r="C29" s="3" t="s">
        <v>361</v>
      </c>
      <c r="D29" s="9" t="s">
        <v>374</v>
      </c>
      <c r="E29" s="36">
        <v>0</v>
      </c>
      <c r="F29" s="36">
        <v>0</v>
      </c>
      <c r="G29" s="36">
        <v>894</v>
      </c>
      <c r="H29" s="36">
        <v>3517</v>
      </c>
      <c r="I29" s="36">
        <v>3074</v>
      </c>
      <c r="J29" s="36">
        <v>1989</v>
      </c>
      <c r="K29" s="36">
        <v>0</v>
      </c>
      <c r="L29" s="36">
        <v>0</v>
      </c>
      <c r="M29" s="36">
        <v>0</v>
      </c>
    </row>
    <row r="30" spans="1:13" ht="27">
      <c r="A30" s="103">
        <f t="shared" si="1"/>
        <v>3020</v>
      </c>
      <c r="C30" s="8" t="s">
        <v>277</v>
      </c>
      <c r="D30" s="9" t="s">
        <v>40</v>
      </c>
      <c r="E30" s="36">
        <v>453264</v>
      </c>
      <c r="F30" s="36">
        <v>75433</v>
      </c>
      <c r="G30" s="36">
        <v>429029</v>
      </c>
      <c r="H30" s="36">
        <v>252644</v>
      </c>
      <c r="I30" s="36">
        <v>138227</v>
      </c>
      <c r="J30" s="36">
        <v>204688</v>
      </c>
      <c r="K30" s="36">
        <v>208969</v>
      </c>
      <c r="L30" s="36">
        <v>179809</v>
      </c>
      <c r="M30" s="36">
        <v>168157</v>
      </c>
    </row>
    <row r="31" spans="1:13" ht="14.25" customHeight="1">
      <c r="A31" s="103">
        <f t="shared" si="1"/>
        <v>9930</v>
      </c>
      <c r="C31" s="4" t="s">
        <v>362</v>
      </c>
      <c r="D31" s="2" t="s">
        <v>41</v>
      </c>
      <c r="E31" s="36">
        <v>3394100</v>
      </c>
      <c r="F31" s="36">
        <v>3509271</v>
      </c>
      <c r="G31" s="36">
        <v>4165268</v>
      </c>
      <c r="H31" s="36">
        <v>4632175</v>
      </c>
      <c r="I31" s="36">
        <v>4752338</v>
      </c>
      <c r="J31" s="36">
        <v>5732400</v>
      </c>
      <c r="K31" s="36">
        <v>6701126</v>
      </c>
      <c r="L31" s="36">
        <v>6586034</v>
      </c>
      <c r="M31" s="36">
        <v>6269050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600753</v>
      </c>
      <c r="F39" s="36">
        <v>206917</v>
      </c>
      <c r="G39" s="36">
        <v>253234</v>
      </c>
      <c r="H39" s="36">
        <v>102031</v>
      </c>
      <c r="I39" s="36">
        <v>181750</v>
      </c>
      <c r="J39" s="36">
        <v>53340</v>
      </c>
      <c r="K39" s="36">
        <v>260275</v>
      </c>
      <c r="L39" s="36">
        <v>507457</v>
      </c>
      <c r="M39" s="36">
        <v>478776</v>
      </c>
    </row>
    <row r="40" spans="1:13" ht="14.25" customHeight="1">
      <c r="A40" s="103">
        <f t="shared" si="2"/>
        <v>5020</v>
      </c>
      <c r="C40" s="3" t="s">
        <v>362</v>
      </c>
      <c r="D40" s="10" t="s">
        <v>465</v>
      </c>
      <c r="E40" s="71">
        <v>3394100</v>
      </c>
      <c r="F40" s="71">
        <v>3509271</v>
      </c>
      <c r="G40" s="36">
        <v>4165268</v>
      </c>
      <c r="H40" s="36">
        <v>4632175</v>
      </c>
      <c r="I40" s="36">
        <v>4752338</v>
      </c>
      <c r="J40" s="36">
        <v>5732400</v>
      </c>
      <c r="K40" s="36">
        <v>6701126</v>
      </c>
      <c r="L40" s="36">
        <v>6586034</v>
      </c>
      <c r="M40" s="36">
        <v>6269050</v>
      </c>
    </row>
    <row r="41" spans="1:13" ht="14.25" customHeight="1">
      <c r="A41" s="103">
        <f t="shared" si="2"/>
        <v>5042</v>
      </c>
      <c r="B41" s="216" t="s">
        <v>280</v>
      </c>
      <c r="C41" s="229"/>
      <c r="D41" s="10" t="s">
        <v>466</v>
      </c>
      <c r="E41" s="65">
        <v>3787932</v>
      </c>
      <c r="F41" s="65">
        <v>3462954</v>
      </c>
      <c r="G41" s="36">
        <v>4316472</v>
      </c>
      <c r="H41" s="36">
        <v>4552456</v>
      </c>
      <c r="I41" s="36">
        <v>4880748</v>
      </c>
      <c r="J41" s="36">
        <v>5525465</v>
      </c>
      <c r="K41" s="36">
        <v>6453944</v>
      </c>
      <c r="L41" s="36">
        <v>6614715</v>
      </c>
      <c r="M41" s="36">
        <v>6773463</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206921</v>
      </c>
      <c r="F44" s="36">
        <v>253234</v>
      </c>
      <c r="G44" s="36">
        <v>102030</v>
      </c>
      <c r="H44" s="36">
        <v>181750</v>
      </c>
      <c r="I44" s="36">
        <v>53340</v>
      </c>
      <c r="J44" s="36">
        <v>260275</v>
      </c>
      <c r="K44" s="36">
        <v>507457</v>
      </c>
      <c r="L44" s="36">
        <v>478776</v>
      </c>
      <c r="M44" s="36">
        <v>-25637</v>
      </c>
    </row>
    <row r="45" spans="1:5" ht="6" customHeight="1">
      <c r="A45" s="103"/>
      <c r="E45" s="46"/>
    </row>
    <row r="46" spans="1:13" ht="15">
      <c r="A46" s="103"/>
      <c r="B46" s="218" t="s">
        <v>284</v>
      </c>
      <c r="C46" s="219"/>
      <c r="D46" s="2" t="s">
        <v>334</v>
      </c>
      <c r="E46" s="61">
        <v>-393832</v>
      </c>
      <c r="F46" s="61">
        <v>46317</v>
      </c>
      <c r="G46" s="61">
        <v>-151204</v>
      </c>
      <c r="H46" s="61">
        <v>79719</v>
      </c>
      <c r="I46" s="61">
        <v>-128410</v>
      </c>
      <c r="J46" s="61">
        <v>206935</v>
      </c>
      <c r="K46" s="61">
        <v>247182</v>
      </c>
      <c r="L46" s="61">
        <v>-28681</v>
      </c>
      <c r="M46" s="61">
        <v>-504413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973198</v>
      </c>
      <c r="F57" s="36">
        <v>854867</v>
      </c>
      <c r="G57" s="36">
        <v>1014873</v>
      </c>
      <c r="H57" s="36">
        <v>1099591</v>
      </c>
      <c r="I57" s="36">
        <v>1145543</v>
      </c>
      <c r="J57" s="36">
        <v>1337816</v>
      </c>
      <c r="K57" s="36">
        <v>1452953</v>
      </c>
      <c r="L57" s="36">
        <v>1587658</v>
      </c>
      <c r="M57" s="36">
        <v>1658510</v>
      </c>
    </row>
    <row r="58" spans="1:13" ht="14.25" customHeight="1">
      <c r="A58" s="103">
        <f t="shared" si="3"/>
        <v>9910</v>
      </c>
      <c r="C58" s="3" t="s">
        <v>396</v>
      </c>
      <c r="D58" s="9" t="s">
        <v>377</v>
      </c>
      <c r="E58" s="36">
        <v>27885</v>
      </c>
      <c r="F58" s="36">
        <v>26671</v>
      </c>
      <c r="G58" s="36">
        <v>25361</v>
      </c>
      <c r="H58" s="36">
        <v>23955</v>
      </c>
      <c r="I58" s="36">
        <v>22439</v>
      </c>
      <c r="J58" s="36">
        <v>38699</v>
      </c>
      <c r="K58" s="36">
        <v>57462</v>
      </c>
      <c r="L58" s="36">
        <v>53283</v>
      </c>
      <c r="M58" s="36">
        <v>43964</v>
      </c>
    </row>
    <row r="59" spans="1:13" ht="14.25" customHeight="1">
      <c r="A59" s="103">
        <f t="shared" si="3"/>
        <v>9910</v>
      </c>
      <c r="C59" s="3" t="s">
        <v>387</v>
      </c>
      <c r="D59" s="9" t="s">
        <v>378</v>
      </c>
      <c r="E59" s="36">
        <v>1716087</v>
      </c>
      <c r="F59" s="36">
        <v>1213535</v>
      </c>
      <c r="G59" s="36">
        <v>1225325</v>
      </c>
      <c r="H59" s="36">
        <v>1714914</v>
      </c>
      <c r="I59" s="36">
        <v>1590226</v>
      </c>
      <c r="J59" s="36">
        <v>1873772</v>
      </c>
      <c r="K59" s="36">
        <v>1857120</v>
      </c>
      <c r="L59" s="36">
        <v>2040893</v>
      </c>
      <c r="M59" s="36">
        <v>2447370</v>
      </c>
    </row>
    <row r="60" spans="1:13" ht="14.25" customHeight="1">
      <c r="A60" s="103">
        <f t="shared" si="3"/>
        <v>9910</v>
      </c>
      <c r="C60" s="3" t="s">
        <v>388</v>
      </c>
      <c r="D60" s="9" t="s">
        <v>379</v>
      </c>
      <c r="E60" s="36">
        <v>599609</v>
      </c>
      <c r="F60" s="36">
        <v>601786</v>
      </c>
      <c r="G60" s="36">
        <v>898674</v>
      </c>
      <c r="H60" s="36">
        <v>1091098</v>
      </c>
      <c r="I60" s="36">
        <v>1037281</v>
      </c>
      <c r="J60" s="36">
        <v>875748</v>
      </c>
      <c r="K60" s="36">
        <v>1844177</v>
      </c>
      <c r="L60" s="36">
        <v>1565016</v>
      </c>
      <c r="M60" s="36">
        <v>1001765</v>
      </c>
    </row>
    <row r="61" spans="1:13" ht="14.25" customHeight="1">
      <c r="A61" s="103">
        <f t="shared" si="3"/>
        <v>9910</v>
      </c>
      <c r="C61" s="3" t="s">
        <v>394</v>
      </c>
      <c r="D61" s="9" t="s">
        <v>380</v>
      </c>
      <c r="E61" s="36">
        <v>0</v>
      </c>
      <c r="F61" s="36">
        <v>0</v>
      </c>
      <c r="G61" s="36">
        <v>0</v>
      </c>
      <c r="H61" s="36">
        <v>0</v>
      </c>
      <c r="I61" s="36">
        <v>0</v>
      </c>
      <c r="J61" s="36">
        <v>0</v>
      </c>
      <c r="K61" s="36">
        <v>0</v>
      </c>
      <c r="L61" s="36">
        <v>0</v>
      </c>
      <c r="M61" s="36">
        <v>0</v>
      </c>
    </row>
    <row r="62" spans="1:13" ht="14.25" customHeight="1">
      <c r="A62" s="103">
        <f t="shared" si="3"/>
        <v>9910</v>
      </c>
      <c r="C62" s="3" t="s">
        <v>395</v>
      </c>
      <c r="D62" s="9" t="s">
        <v>381</v>
      </c>
      <c r="E62" s="36">
        <v>97376</v>
      </c>
      <c r="F62" s="36">
        <v>30711</v>
      </c>
      <c r="G62" s="36">
        <v>14136</v>
      </c>
      <c r="H62" s="36">
        <v>21735</v>
      </c>
      <c r="I62" s="36">
        <v>14280</v>
      </c>
      <c r="J62" s="36">
        <v>14280</v>
      </c>
      <c r="K62" s="36">
        <v>14280</v>
      </c>
      <c r="L62" s="36">
        <v>14480</v>
      </c>
      <c r="M62" s="36">
        <v>14280</v>
      </c>
    </row>
    <row r="63" spans="1:13" ht="14.25" customHeight="1">
      <c r="A63" s="103">
        <f t="shared" si="3"/>
        <v>9910</v>
      </c>
      <c r="C63" s="3" t="s">
        <v>397</v>
      </c>
      <c r="D63" s="9" t="s">
        <v>383</v>
      </c>
      <c r="E63" s="36">
        <v>15548</v>
      </c>
      <c r="F63" s="36">
        <v>16762</v>
      </c>
      <c r="G63" s="36">
        <v>18072</v>
      </c>
      <c r="H63" s="36">
        <v>19479</v>
      </c>
      <c r="I63" s="36">
        <v>20994</v>
      </c>
      <c r="J63" s="36">
        <v>22633</v>
      </c>
      <c r="K63" s="36">
        <v>24398</v>
      </c>
      <c r="L63" s="36">
        <v>35904</v>
      </c>
      <c r="M63" s="36">
        <v>37967</v>
      </c>
    </row>
    <row r="64" spans="1:13" ht="14.25" customHeight="1">
      <c r="A64" s="103">
        <f t="shared" si="3"/>
        <v>9910</v>
      </c>
      <c r="C64" s="3" t="s">
        <v>398</v>
      </c>
      <c r="D64" s="9" t="s">
        <v>384</v>
      </c>
      <c r="E64" s="36">
        <v>358229</v>
      </c>
      <c r="F64" s="36">
        <v>718622</v>
      </c>
      <c r="G64" s="36">
        <v>1120031</v>
      </c>
      <c r="H64" s="36">
        <v>581684</v>
      </c>
      <c r="I64" s="36">
        <v>1049985</v>
      </c>
      <c r="J64" s="36">
        <v>1362517</v>
      </c>
      <c r="K64" s="36">
        <v>1203554</v>
      </c>
      <c r="L64" s="36">
        <v>1317481</v>
      </c>
      <c r="M64" s="36">
        <v>1569607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5111</v>
      </c>
      <c r="H67" s="36">
        <v>0</v>
      </c>
      <c r="I67" s="36">
        <v>0</v>
      </c>
      <c r="J67" s="36">
        <v>-341074</v>
      </c>
      <c r="K67" s="36">
        <v>-110864</v>
      </c>
      <c r="L67" s="36">
        <v>46971</v>
      </c>
      <c r="M67" s="36">
        <v>91802</v>
      </c>
    </row>
    <row r="68" spans="1:13" ht="14.25" customHeight="1">
      <c r="A68" s="103">
        <f t="shared" si="3"/>
        <v>9910</v>
      </c>
      <c r="B68" s="5"/>
      <c r="C68" s="4" t="s">
        <v>614</v>
      </c>
      <c r="D68" s="2" t="s">
        <v>93</v>
      </c>
      <c r="E68" s="36">
        <v>3787932</v>
      </c>
      <c r="F68" s="36">
        <v>3462954</v>
      </c>
      <c r="G68" s="36">
        <v>4321583</v>
      </c>
      <c r="H68" s="36">
        <v>4552456</v>
      </c>
      <c r="I68" s="36">
        <v>4880748</v>
      </c>
      <c r="J68" s="36">
        <v>5184391</v>
      </c>
      <c r="K68" s="36">
        <v>6343080</v>
      </c>
      <c r="L68" s="36">
        <v>6661686</v>
      </c>
      <c r="M68" s="36">
        <v>6865265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721010</v>
      </c>
      <c r="F71" s="36">
        <v>772262</v>
      </c>
      <c r="G71" s="36">
        <v>605379</v>
      </c>
      <c r="H71" s="36">
        <v>529889</v>
      </c>
      <c r="I71" s="36">
        <v>634973</v>
      </c>
      <c r="J71" s="36">
        <v>815078</v>
      </c>
      <c r="K71" s="36">
        <v>1288880</v>
      </c>
      <c r="L71" s="36">
        <v>966058</v>
      </c>
      <c r="M71" s="36">
        <v>923822</v>
      </c>
    </row>
    <row r="72" spans="1:13" ht="14.25" customHeight="1">
      <c r="A72" s="103">
        <f t="shared" si="4"/>
        <v>499</v>
      </c>
      <c r="C72" s="3" t="s">
        <v>96</v>
      </c>
      <c r="D72" s="9" t="s">
        <v>271</v>
      </c>
      <c r="E72" s="36">
        <v>487745</v>
      </c>
      <c r="F72" s="36">
        <v>492534</v>
      </c>
      <c r="G72" s="36">
        <v>654693</v>
      </c>
      <c r="H72" s="36">
        <v>629435</v>
      </c>
      <c r="I72" s="36">
        <v>615371</v>
      </c>
      <c r="J72" s="36">
        <v>705631</v>
      </c>
      <c r="K72" s="36">
        <v>788012</v>
      </c>
      <c r="L72" s="36">
        <v>740922</v>
      </c>
      <c r="M72" s="36">
        <v>712668</v>
      </c>
    </row>
    <row r="73" spans="1:13" ht="14.25" customHeight="1">
      <c r="A73" s="103">
        <f t="shared" si="4"/>
        <v>699</v>
      </c>
      <c r="C73" s="6" t="s">
        <v>97</v>
      </c>
      <c r="D73" s="9" t="s">
        <v>272</v>
      </c>
      <c r="E73" s="36">
        <v>1126261</v>
      </c>
      <c r="F73" s="36">
        <v>892972</v>
      </c>
      <c r="G73" s="36">
        <v>1355140</v>
      </c>
      <c r="H73" s="36">
        <v>1399285</v>
      </c>
      <c r="I73" s="36">
        <v>1308631</v>
      </c>
      <c r="J73" s="36">
        <v>1393424</v>
      </c>
      <c r="K73" s="36">
        <v>1874810</v>
      </c>
      <c r="L73" s="36">
        <v>2166013</v>
      </c>
      <c r="M73" s="36">
        <v>2037243</v>
      </c>
    </row>
    <row r="74" spans="1:13" ht="14.25" customHeight="1">
      <c r="A74" s="103">
        <f t="shared" si="4"/>
        <v>899</v>
      </c>
      <c r="C74" s="6" t="s">
        <v>98</v>
      </c>
      <c r="D74" s="9" t="s">
        <v>273</v>
      </c>
      <c r="E74" s="36">
        <v>902308</v>
      </c>
      <c r="F74" s="36">
        <v>909322</v>
      </c>
      <c r="G74" s="36">
        <v>1287843</v>
      </c>
      <c r="H74" s="36">
        <v>1362868</v>
      </c>
      <c r="I74" s="36">
        <v>1593926</v>
      </c>
      <c r="J74" s="36">
        <v>1278620</v>
      </c>
      <c r="K74" s="36">
        <v>1399906</v>
      </c>
      <c r="L74" s="36">
        <v>1735961</v>
      </c>
      <c r="M74" s="36">
        <v>1990618</v>
      </c>
    </row>
    <row r="75" spans="1:13" ht="14.25" customHeight="1">
      <c r="A75" s="103">
        <f t="shared" si="4"/>
        <v>1099</v>
      </c>
      <c r="C75" s="6" t="s">
        <v>99</v>
      </c>
      <c r="D75" s="9" t="s">
        <v>105</v>
      </c>
      <c r="E75" s="36">
        <v>0</v>
      </c>
      <c r="F75" s="36">
        <v>0</v>
      </c>
      <c r="G75" s="36">
        <v>0</v>
      </c>
      <c r="H75" s="36">
        <v>0</v>
      </c>
      <c r="I75" s="36">
        <v>0</v>
      </c>
      <c r="J75" s="36">
        <v>0</v>
      </c>
      <c r="K75" s="36">
        <v>20000</v>
      </c>
      <c r="L75" s="36">
        <v>60919</v>
      </c>
      <c r="M75" s="36">
        <v>82937</v>
      </c>
    </row>
    <row r="76" spans="1:13" ht="14.25" customHeight="1">
      <c r="A76" s="103">
        <f t="shared" si="4"/>
        <v>1299</v>
      </c>
      <c r="C76" s="6" t="s">
        <v>100</v>
      </c>
      <c r="D76" s="9" t="s">
        <v>106</v>
      </c>
      <c r="E76" s="36">
        <v>14280</v>
      </c>
      <c r="F76" s="36">
        <v>14040</v>
      </c>
      <c r="G76" s="36">
        <v>14136</v>
      </c>
      <c r="H76" s="36">
        <v>14280</v>
      </c>
      <c r="I76" s="36">
        <v>14280</v>
      </c>
      <c r="J76" s="36">
        <v>14280</v>
      </c>
      <c r="K76" s="36">
        <v>14280</v>
      </c>
      <c r="L76" s="36">
        <v>14280</v>
      </c>
      <c r="M76" s="36">
        <v>14280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453614</v>
      </c>
      <c r="F78" s="36">
        <v>372403</v>
      </c>
      <c r="G78" s="36">
        <v>393775</v>
      </c>
      <c r="H78" s="36">
        <v>577283</v>
      </c>
      <c r="I78" s="36">
        <v>641974</v>
      </c>
      <c r="J78" s="36">
        <v>890718</v>
      </c>
      <c r="K78" s="36">
        <v>852339</v>
      </c>
      <c r="L78" s="36">
        <v>939689</v>
      </c>
      <c r="M78" s="36">
        <v>1016505</v>
      </c>
    </row>
    <row r="79" spans="1:13" ht="14.25" customHeight="1">
      <c r="A79" s="103">
        <f t="shared" si="4"/>
        <v>1899</v>
      </c>
      <c r="C79" s="6" t="s">
        <v>103</v>
      </c>
      <c r="D79" s="9" t="s">
        <v>109</v>
      </c>
      <c r="E79" s="36">
        <v>82714</v>
      </c>
      <c r="F79" s="36">
        <v>9421</v>
      </c>
      <c r="G79" s="36">
        <v>10617</v>
      </c>
      <c r="H79" s="36">
        <v>39416</v>
      </c>
      <c r="I79" s="36">
        <v>71593</v>
      </c>
      <c r="J79" s="36">
        <v>86640</v>
      </c>
      <c r="K79" s="36">
        <v>104853</v>
      </c>
      <c r="L79" s="36">
        <v>37844</v>
      </c>
      <c r="M79" s="36">
        <v>87192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3787932</v>
      </c>
      <c r="F82" s="36">
        <v>3462954</v>
      </c>
      <c r="G82" s="36">
        <v>4321583</v>
      </c>
      <c r="H82" s="36">
        <v>4552456</v>
      </c>
      <c r="I82" s="36">
        <v>4880748</v>
      </c>
      <c r="J82" s="36">
        <v>5184391</v>
      </c>
      <c r="K82" s="36">
        <v>6343080</v>
      </c>
      <c r="L82" s="36">
        <v>6661686</v>
      </c>
      <c r="M82" s="36">
        <v>6865265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15501</v>
      </c>
      <c r="F87" s="54">
        <v>0</v>
      </c>
      <c r="G87" s="54">
        <v>5000</v>
      </c>
      <c r="H87" s="54">
        <v>114242</v>
      </c>
      <c r="I87" s="54">
        <v>998496</v>
      </c>
      <c r="J87" s="54">
        <v>1339469</v>
      </c>
      <c r="K87" s="54">
        <v>76805</v>
      </c>
      <c r="L87" s="54">
        <v>79081</v>
      </c>
      <c r="M87" s="54">
        <v>46914</v>
      </c>
    </row>
    <row r="88" spans="1:13" ht="13.5">
      <c r="A88" s="103">
        <f t="shared" si="5"/>
        <v>699</v>
      </c>
      <c r="C88" s="3" t="s">
        <v>49</v>
      </c>
      <c r="D88" s="9" t="s">
        <v>50</v>
      </c>
      <c r="E88" s="54">
        <v>15765</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25684</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207913</v>
      </c>
      <c r="G95" s="54">
        <v>0</v>
      </c>
      <c r="H95" s="54">
        <v>4000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377571</v>
      </c>
      <c r="F98" s="54">
        <v>0</v>
      </c>
      <c r="G98" s="54">
        <v>0</v>
      </c>
      <c r="H98" s="54">
        <v>0</v>
      </c>
      <c r="I98" s="54">
        <v>400000</v>
      </c>
      <c r="J98" s="54">
        <v>1107786</v>
      </c>
      <c r="K98" s="54">
        <v>96214</v>
      </c>
      <c r="L98" s="54">
        <v>153500</v>
      </c>
      <c r="M98" s="54">
        <v>0</v>
      </c>
    </row>
    <row r="99" spans="1:13" ht="13.5">
      <c r="A99" s="103">
        <f>VALUE(MID(D99,8,4))</f>
        <v>2010</v>
      </c>
      <c r="C99" s="3" t="s">
        <v>65</v>
      </c>
      <c r="D99" s="9" t="s">
        <v>66</v>
      </c>
      <c r="E99" s="54">
        <v>136249</v>
      </c>
      <c r="F99" s="54">
        <v>152660</v>
      </c>
      <c r="G99" s="54">
        <v>613432</v>
      </c>
      <c r="H99" s="54">
        <v>135729</v>
      </c>
      <c r="I99" s="54">
        <v>307313</v>
      </c>
      <c r="J99" s="54">
        <v>457457</v>
      </c>
      <c r="K99" s="54">
        <v>425087</v>
      </c>
      <c r="L99" s="54">
        <v>269912</v>
      </c>
      <c r="M99" s="54">
        <v>574559</v>
      </c>
    </row>
    <row r="100" spans="1:13" ht="13.5">
      <c r="A100" s="103">
        <f>VALUE(MID(D100,8,4))</f>
        <v>2020</v>
      </c>
      <c r="C100" s="3" t="s">
        <v>516</v>
      </c>
      <c r="D100" s="9" t="s">
        <v>67</v>
      </c>
      <c r="E100" s="54">
        <v>1200</v>
      </c>
      <c r="F100" s="54">
        <v>30525</v>
      </c>
      <c r="G100" s="54">
        <v>0</v>
      </c>
      <c r="H100" s="54">
        <v>0</v>
      </c>
      <c r="I100" s="54">
        <v>22000</v>
      </c>
      <c r="J100" s="54">
        <v>270000</v>
      </c>
      <c r="K100" s="54">
        <v>60000</v>
      </c>
      <c r="L100" s="54">
        <v>536500</v>
      </c>
      <c r="M100" s="54">
        <v>319275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571970</v>
      </c>
      <c r="F102" s="59">
        <v>391098</v>
      </c>
      <c r="G102" s="59">
        <v>618432</v>
      </c>
      <c r="H102" s="59">
        <v>253971</v>
      </c>
      <c r="I102" s="59">
        <v>1727809</v>
      </c>
      <c r="J102" s="59">
        <v>3174712</v>
      </c>
      <c r="K102" s="59">
        <v>658106</v>
      </c>
      <c r="L102" s="59">
        <v>1038993</v>
      </c>
      <c r="M102" s="59">
        <v>940748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9990</v>
      </c>
      <c r="F105" s="54">
        <v>207913</v>
      </c>
      <c r="G105" s="54">
        <v>25949</v>
      </c>
      <c r="H105" s="54">
        <v>17875</v>
      </c>
      <c r="I105" s="54">
        <v>3237</v>
      </c>
      <c r="J105" s="54">
        <v>15450</v>
      </c>
      <c r="K105" s="54">
        <v>78927</v>
      </c>
      <c r="L105" s="54">
        <v>15159</v>
      </c>
      <c r="M105" s="54">
        <v>6308</v>
      </c>
    </row>
    <row r="106" spans="1:13" ht="13.5">
      <c r="A106" s="103">
        <f t="shared" si="6"/>
        <v>499</v>
      </c>
      <c r="C106" s="3" t="s">
        <v>72</v>
      </c>
      <c r="D106" s="9" t="s">
        <v>73</v>
      </c>
      <c r="E106" s="54">
        <v>23648</v>
      </c>
      <c r="F106" s="54">
        <v>30525</v>
      </c>
      <c r="G106" s="54">
        <v>93470</v>
      </c>
      <c r="H106" s="54">
        <v>31546</v>
      </c>
      <c r="I106" s="54">
        <v>1143</v>
      </c>
      <c r="J106" s="54">
        <v>74565</v>
      </c>
      <c r="K106" s="54">
        <v>0</v>
      </c>
      <c r="L106" s="54">
        <v>300478</v>
      </c>
      <c r="M106" s="54">
        <v>115149</v>
      </c>
    </row>
    <row r="107" spans="1:13" ht="13.5">
      <c r="A107" s="103">
        <f t="shared" si="6"/>
        <v>699</v>
      </c>
      <c r="C107" s="3" t="s">
        <v>74</v>
      </c>
      <c r="D107" s="9" t="s">
        <v>75</v>
      </c>
      <c r="E107" s="54">
        <v>0</v>
      </c>
      <c r="F107" s="54">
        <v>6436</v>
      </c>
      <c r="G107" s="54">
        <v>227697</v>
      </c>
      <c r="H107" s="54">
        <v>8317</v>
      </c>
      <c r="I107" s="54">
        <v>34271</v>
      </c>
      <c r="J107" s="54">
        <v>334721</v>
      </c>
      <c r="K107" s="54">
        <v>336767</v>
      </c>
      <c r="L107" s="54">
        <v>419816</v>
      </c>
      <c r="M107" s="54">
        <v>796850</v>
      </c>
    </row>
    <row r="108" spans="1:13" ht="13.5">
      <c r="A108" s="103">
        <f t="shared" si="6"/>
        <v>899</v>
      </c>
      <c r="C108" s="3" t="s">
        <v>76</v>
      </c>
      <c r="D108" s="9" t="s">
        <v>77</v>
      </c>
      <c r="E108" s="54">
        <v>428550</v>
      </c>
      <c r="F108" s="54">
        <v>105382</v>
      </c>
      <c r="G108" s="54">
        <v>236703</v>
      </c>
      <c r="H108" s="54">
        <v>437901</v>
      </c>
      <c r="I108" s="54">
        <v>1784637</v>
      </c>
      <c r="J108" s="54">
        <v>2250038</v>
      </c>
      <c r="K108" s="54">
        <v>264643</v>
      </c>
      <c r="L108" s="54">
        <v>105361</v>
      </c>
      <c r="M108" s="54">
        <v>38865</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118831</v>
      </c>
      <c r="F112" s="54">
        <v>39435</v>
      </c>
      <c r="G112" s="54">
        <v>34613</v>
      </c>
      <c r="H112" s="54">
        <v>45059</v>
      </c>
      <c r="I112" s="54">
        <v>119308</v>
      </c>
      <c r="J112" s="54">
        <v>74023</v>
      </c>
      <c r="K112" s="54">
        <v>32245</v>
      </c>
      <c r="L112" s="54">
        <v>70959</v>
      </c>
      <c r="M112" s="54">
        <v>95427</v>
      </c>
    </row>
    <row r="113" spans="1:13" ht="13.5">
      <c r="A113" s="103">
        <f t="shared" si="6"/>
        <v>1899</v>
      </c>
      <c r="C113" s="3" t="s">
        <v>86</v>
      </c>
      <c r="D113" s="9" t="s">
        <v>87</v>
      </c>
      <c r="E113" s="54">
        <v>0</v>
      </c>
      <c r="F113" s="54">
        <v>0</v>
      </c>
      <c r="G113" s="54">
        <v>0</v>
      </c>
      <c r="H113" s="54">
        <v>0</v>
      </c>
      <c r="I113" s="54">
        <v>16824</v>
      </c>
      <c r="J113" s="54">
        <v>4388</v>
      </c>
      <c r="K113" s="54">
        <v>2009</v>
      </c>
      <c r="L113" s="54">
        <v>0</v>
      </c>
      <c r="M113" s="54">
        <v>8734</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581019</v>
      </c>
      <c r="F117" s="59">
        <v>389691</v>
      </c>
      <c r="G117" s="59">
        <v>618432</v>
      </c>
      <c r="H117" s="59">
        <v>540698</v>
      </c>
      <c r="I117" s="59">
        <v>1959420</v>
      </c>
      <c r="J117" s="59">
        <v>2753185</v>
      </c>
      <c r="K117" s="59">
        <v>714591</v>
      </c>
      <c r="L117" s="59">
        <v>911773</v>
      </c>
      <c r="M117" s="59">
        <v>1061333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17116</v>
      </c>
      <c r="F120" s="54">
        <v>8067</v>
      </c>
      <c r="G120" s="54">
        <v>9474</v>
      </c>
      <c r="H120" s="54">
        <v>8580</v>
      </c>
      <c r="I120" s="54">
        <v>-281664</v>
      </c>
      <c r="J120" s="54">
        <v>-516349</v>
      </c>
      <c r="K120" s="54">
        <v>-96811</v>
      </c>
      <c r="L120" s="54">
        <v>-153296</v>
      </c>
      <c r="M120" s="54">
        <v>-26076</v>
      </c>
    </row>
    <row r="121" spans="1:13" ht="13.5">
      <c r="A121" s="103">
        <f t="shared" si="7"/>
        <v>5020</v>
      </c>
      <c r="C121" s="4" t="s">
        <v>497</v>
      </c>
      <c r="D121" s="9" t="s">
        <v>326</v>
      </c>
      <c r="E121" s="54">
        <v>571970</v>
      </c>
      <c r="F121" s="54">
        <v>391098</v>
      </c>
      <c r="G121" s="54">
        <v>618432</v>
      </c>
      <c r="H121" s="54">
        <v>253971</v>
      </c>
      <c r="I121" s="54">
        <v>1727809</v>
      </c>
      <c r="J121" s="54">
        <v>3174712</v>
      </c>
      <c r="K121" s="54">
        <v>658106</v>
      </c>
      <c r="L121" s="54">
        <v>1038993</v>
      </c>
      <c r="M121" s="54">
        <v>940748</v>
      </c>
    </row>
    <row r="122" spans="1:13" ht="13.5">
      <c r="A122" s="103">
        <f t="shared" si="7"/>
        <v>5040</v>
      </c>
      <c r="B122" s="228" t="s">
        <v>498</v>
      </c>
      <c r="C122" s="229"/>
      <c r="D122" s="9" t="s">
        <v>154</v>
      </c>
      <c r="E122" s="54">
        <v>581019</v>
      </c>
      <c r="F122" s="54">
        <v>389691</v>
      </c>
      <c r="G122" s="54">
        <v>619326</v>
      </c>
      <c r="H122" s="54">
        <v>544215</v>
      </c>
      <c r="I122" s="54">
        <v>1962494</v>
      </c>
      <c r="J122" s="54">
        <v>2755174</v>
      </c>
      <c r="K122" s="54">
        <v>714591</v>
      </c>
      <c r="L122" s="54">
        <v>911773</v>
      </c>
      <c r="M122" s="54">
        <v>1061333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8067</v>
      </c>
      <c r="F125" s="54">
        <v>9474</v>
      </c>
      <c r="G125" s="54">
        <v>8580</v>
      </c>
      <c r="H125" s="54">
        <v>-281664</v>
      </c>
      <c r="I125" s="54">
        <v>-516349</v>
      </c>
      <c r="J125" s="54">
        <v>-96811</v>
      </c>
      <c r="K125" s="54">
        <v>-153296</v>
      </c>
      <c r="L125" s="54">
        <v>-26076</v>
      </c>
      <c r="M125" s="54">
        <v>-146661</v>
      </c>
    </row>
    <row r="126" spans="1:6" ht="6" customHeight="1">
      <c r="A126" s="103"/>
      <c r="C126" s="3"/>
      <c r="D126" s="38"/>
      <c r="E126" s="46"/>
      <c r="F126" s="46"/>
    </row>
    <row r="127" spans="1:13" ht="13.5">
      <c r="A127" s="103"/>
      <c r="C127" s="3" t="s">
        <v>159</v>
      </c>
      <c r="D127" s="9" t="s">
        <v>334</v>
      </c>
      <c r="E127" s="55">
        <v>-9049</v>
      </c>
      <c r="F127" s="55">
        <v>1407</v>
      </c>
      <c r="G127" s="55">
        <v>-894</v>
      </c>
      <c r="H127" s="55">
        <v>-290244</v>
      </c>
      <c r="I127" s="55">
        <v>-234685</v>
      </c>
      <c r="J127" s="55">
        <v>419538</v>
      </c>
      <c r="K127" s="55">
        <v>-56485</v>
      </c>
      <c r="L127" s="55">
        <v>127220</v>
      </c>
      <c r="M127" s="55">
        <v>-120585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8067</v>
      </c>
      <c r="F130" s="54">
        <v>9474</v>
      </c>
      <c r="G130" s="54">
        <v>8580</v>
      </c>
      <c r="H130" s="54">
        <v>5063</v>
      </c>
      <c r="I130" s="54">
        <v>1989</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286727</v>
      </c>
      <c r="I132" s="54">
        <v>518338</v>
      </c>
      <c r="J132" s="54">
        <v>0</v>
      </c>
      <c r="K132" s="54">
        <v>0</v>
      </c>
      <c r="L132" s="54">
        <v>26076</v>
      </c>
      <c r="M132" s="54">
        <v>146661</v>
      </c>
    </row>
    <row r="133" spans="1:13" ht="13.5">
      <c r="A133" s="103">
        <f>VALUE(MID(D133,8,4))</f>
        <v>5420</v>
      </c>
      <c r="C133" s="3" t="s">
        <v>165</v>
      </c>
      <c r="D133" s="9" t="s">
        <v>166</v>
      </c>
      <c r="E133" s="54">
        <v>0</v>
      </c>
      <c r="F133" s="54">
        <v>0</v>
      </c>
      <c r="G133" s="54">
        <v>0</v>
      </c>
      <c r="H133" s="54">
        <v>0</v>
      </c>
      <c r="I133" s="54">
        <v>0</v>
      </c>
      <c r="J133" s="54">
        <v>96811</v>
      </c>
      <c r="K133" s="54">
        <v>153296</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286727</v>
      </c>
      <c r="I136" s="54">
        <v>518338</v>
      </c>
      <c r="J136" s="54">
        <v>96811</v>
      </c>
      <c r="K136" s="54">
        <v>153296</v>
      </c>
      <c r="L136" s="54">
        <v>26076</v>
      </c>
      <c r="M136" s="54">
        <v>146661</v>
      </c>
    </row>
    <row r="137" spans="1:4" ht="6" customHeight="1">
      <c r="A137" s="103"/>
      <c r="C137" s="3"/>
      <c r="D137" s="38"/>
    </row>
    <row r="138" spans="1:13" ht="13.5">
      <c r="A138" s="103">
        <v>9950</v>
      </c>
      <c r="C138" s="3" t="s">
        <v>157</v>
      </c>
      <c r="D138" s="9" t="s">
        <v>172</v>
      </c>
      <c r="E138" s="54">
        <v>8067</v>
      </c>
      <c r="F138" s="54">
        <v>9474</v>
      </c>
      <c r="G138" s="54">
        <v>8580</v>
      </c>
      <c r="H138" s="54">
        <v>-281664</v>
      </c>
      <c r="I138" s="54">
        <v>-516349</v>
      </c>
      <c r="J138" s="54">
        <v>-96811</v>
      </c>
      <c r="K138" s="54">
        <v>-153296</v>
      </c>
      <c r="L138" s="54">
        <v>-26076</v>
      </c>
      <c r="M138" s="54">
        <v>-146661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712</v>
      </c>
      <c r="F142" s="55">
        <v>267</v>
      </c>
      <c r="G142" s="55">
        <v>1</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19817</v>
      </c>
      <c r="F146" s="54">
        <v>9227</v>
      </c>
      <c r="G146" s="54">
        <v>2854</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19817</v>
      </c>
      <c r="F148" s="54">
        <v>9227</v>
      </c>
      <c r="G148" s="54">
        <v>2854</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20442</v>
      </c>
      <c r="F150" s="54">
        <v>9030</v>
      </c>
      <c r="G150" s="54">
        <v>2853</v>
      </c>
      <c r="H150" s="54">
        <v>0</v>
      </c>
      <c r="I150" s="54">
        <v>0</v>
      </c>
      <c r="J150" s="54">
        <v>0</v>
      </c>
      <c r="K150" s="54">
        <v>0</v>
      </c>
      <c r="L150" s="54">
        <v>0</v>
      </c>
      <c r="M150" s="54">
        <v>0</v>
      </c>
    </row>
    <row r="151" spans="1:13" ht="13.5">
      <c r="A151" s="103">
        <f>VALUE(MID(D151,8,4))</f>
        <v>2099</v>
      </c>
      <c r="B151" s="231" t="s">
        <v>175</v>
      </c>
      <c r="C151" s="229"/>
      <c r="D151" s="9" t="s">
        <v>176</v>
      </c>
      <c r="E151" s="54">
        <v>9030</v>
      </c>
      <c r="F151" s="54">
        <v>2853</v>
      </c>
      <c r="G151" s="54">
        <v>0</v>
      </c>
      <c r="H151" s="54">
        <v>0</v>
      </c>
      <c r="I151" s="54">
        <v>0</v>
      </c>
      <c r="J151" s="54">
        <v>0</v>
      </c>
      <c r="K151" s="54">
        <v>0</v>
      </c>
      <c r="L151" s="54">
        <v>0</v>
      </c>
      <c r="M151" s="54">
        <v>0</v>
      </c>
    </row>
    <row r="152" spans="1:13" ht="13.5">
      <c r="A152" s="103"/>
      <c r="B152" s="231" t="s">
        <v>177</v>
      </c>
      <c r="C152" s="229"/>
      <c r="D152" s="9" t="s">
        <v>334</v>
      </c>
      <c r="E152" s="55">
        <v>-11412</v>
      </c>
      <c r="F152" s="55">
        <v>-6177</v>
      </c>
      <c r="G152" s="55">
        <v>-2853</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221980</v>
      </c>
      <c r="F158" s="54">
        <v>565962</v>
      </c>
      <c r="G158" s="54">
        <v>506599</v>
      </c>
      <c r="H158" s="54">
        <v>445955</v>
      </c>
      <c r="I158" s="54">
        <v>742672</v>
      </c>
      <c r="J158" s="54">
        <v>905060</v>
      </c>
      <c r="K158" s="54">
        <v>778467</v>
      </c>
      <c r="L158" s="54">
        <v>1047569</v>
      </c>
      <c r="M158" s="54">
        <v>995048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433447</v>
      </c>
      <c r="F160" s="54">
        <v>66206</v>
      </c>
      <c r="G160" s="54">
        <v>426175</v>
      </c>
      <c r="H160" s="54">
        <v>252644</v>
      </c>
      <c r="I160" s="54">
        <v>138227</v>
      </c>
      <c r="J160" s="54">
        <v>204688</v>
      </c>
      <c r="K160" s="54">
        <v>146310</v>
      </c>
      <c r="L160" s="54">
        <v>129357</v>
      </c>
      <c r="M160" s="54">
        <v>168157</v>
      </c>
    </row>
    <row r="161" spans="1:13" ht="13.5">
      <c r="A161" s="103">
        <f>VALUE(MID(D161,8,4))</f>
        <v>1010</v>
      </c>
      <c r="B161" s="231" t="s">
        <v>0</v>
      </c>
      <c r="C161" s="229"/>
      <c r="D161" s="9" t="s">
        <v>575</v>
      </c>
      <c r="E161" s="54">
        <v>1200</v>
      </c>
      <c r="F161" s="54">
        <v>30525</v>
      </c>
      <c r="G161" s="54">
        <v>0</v>
      </c>
      <c r="H161" s="54">
        <v>0</v>
      </c>
      <c r="I161" s="54">
        <v>22000</v>
      </c>
      <c r="J161" s="54">
        <v>270000</v>
      </c>
      <c r="K161" s="54">
        <v>60000</v>
      </c>
      <c r="L161" s="54">
        <v>536500</v>
      </c>
      <c r="M161" s="54">
        <v>215500</v>
      </c>
    </row>
    <row r="162" spans="1:13" ht="13.5">
      <c r="A162" s="103"/>
      <c r="B162" s="231" t="s">
        <v>573</v>
      </c>
      <c r="C162" s="229"/>
      <c r="D162" s="9" t="s">
        <v>334</v>
      </c>
      <c r="E162" s="54">
        <v>212667</v>
      </c>
      <c r="F162" s="54">
        <v>-469231</v>
      </c>
      <c r="G162" s="54">
        <v>-80424</v>
      </c>
      <c r="H162" s="54">
        <v>-193311</v>
      </c>
      <c r="I162" s="54">
        <v>-582445</v>
      </c>
      <c r="J162" s="54">
        <v>-430372</v>
      </c>
      <c r="K162" s="54">
        <v>-572157</v>
      </c>
      <c r="L162" s="54">
        <v>-381712</v>
      </c>
      <c r="M162" s="54">
        <v>-611391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794798</v>
      </c>
      <c r="F164" s="54">
        <v>582131</v>
      </c>
      <c r="G164" s="54">
        <v>1051362</v>
      </c>
      <c r="H164" s="54">
        <v>1131786</v>
      </c>
      <c r="I164" s="54">
        <v>1325097</v>
      </c>
      <c r="J164" s="54">
        <v>1907542</v>
      </c>
      <c r="K164" s="54">
        <v>2337914</v>
      </c>
      <c r="L164" s="54">
        <v>2910071</v>
      </c>
      <c r="M164" s="54">
        <v>3291783</v>
      </c>
    </row>
    <row r="165" spans="1:13" ht="13.5">
      <c r="A165" s="103">
        <f>VALUE(MID(D165,8,4))</f>
        <v>2099</v>
      </c>
      <c r="C165" s="3" t="s">
        <v>180</v>
      </c>
      <c r="D165" s="9" t="s">
        <v>181</v>
      </c>
      <c r="E165" s="54">
        <v>582131</v>
      </c>
      <c r="F165" s="54">
        <v>1051362</v>
      </c>
      <c r="G165" s="54">
        <v>1131786</v>
      </c>
      <c r="H165" s="54">
        <v>1325097</v>
      </c>
      <c r="I165" s="54">
        <v>1907542</v>
      </c>
      <c r="J165" s="54">
        <v>2337914</v>
      </c>
      <c r="K165" s="54">
        <v>2910071</v>
      </c>
      <c r="L165" s="54">
        <v>3291783</v>
      </c>
      <c r="M165" s="54">
        <v>3903174</v>
      </c>
    </row>
    <row r="166" spans="1:13" ht="13.5">
      <c r="A166" s="103"/>
      <c r="C166" s="3" t="s">
        <v>182</v>
      </c>
      <c r="D166" s="9" t="s">
        <v>334</v>
      </c>
      <c r="E166" s="55">
        <v>-212667</v>
      </c>
      <c r="F166" s="55">
        <v>469231</v>
      </c>
      <c r="G166" s="55">
        <v>80424</v>
      </c>
      <c r="H166" s="55">
        <v>193311</v>
      </c>
      <c r="I166" s="55">
        <v>582445</v>
      </c>
      <c r="J166" s="55">
        <v>430372</v>
      </c>
      <c r="K166" s="55">
        <v>572157</v>
      </c>
      <c r="L166" s="55">
        <v>381712</v>
      </c>
      <c r="M166" s="55">
        <v>611391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7836</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2007</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25</v>
      </c>
      <c r="F173" s="55">
        <v>0</v>
      </c>
      <c r="G173" s="55">
        <v>0</v>
      </c>
      <c r="H173" s="55">
        <v>0</v>
      </c>
      <c r="I173" s="55">
        <v>0</v>
      </c>
      <c r="J173" s="55">
        <v>0</v>
      </c>
      <c r="K173" s="55">
        <v>573</v>
      </c>
      <c r="L173" s="55">
        <v>950</v>
      </c>
      <c r="M173" s="55">
        <v>616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42957</v>
      </c>
      <c r="K176" s="55">
        <v>42957</v>
      </c>
      <c r="L176" s="55">
        <v>57270</v>
      </c>
      <c r="M176" s="55">
        <v>71582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62659</v>
      </c>
      <c r="L181" s="54">
        <v>50452</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103775</v>
      </c>
    </row>
    <row r="183" spans="1:13" s="101" customFormat="1" ht="13.5">
      <c r="A183" s="141"/>
      <c r="B183" s="231" t="s">
        <v>573</v>
      </c>
      <c r="C183" s="229"/>
      <c r="D183" s="9" t="s">
        <v>334</v>
      </c>
      <c r="E183" s="54">
        <v>0</v>
      </c>
      <c r="F183" s="54">
        <v>0</v>
      </c>
      <c r="G183" s="54">
        <v>0</v>
      </c>
      <c r="H183" s="54">
        <v>0</v>
      </c>
      <c r="I183" s="54">
        <v>0</v>
      </c>
      <c r="J183" s="54">
        <v>0</v>
      </c>
      <c r="K183" s="54">
        <v>62659</v>
      </c>
      <c r="L183" s="54">
        <v>50452</v>
      </c>
      <c r="M183" s="54">
        <v>103775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751</v>
      </c>
      <c r="F185" s="54">
        <v>2783</v>
      </c>
      <c r="G185" s="54">
        <v>0</v>
      </c>
      <c r="H185" s="54">
        <v>0</v>
      </c>
      <c r="I185" s="54">
        <v>0</v>
      </c>
      <c r="J185" s="54">
        <v>0</v>
      </c>
      <c r="K185" s="54">
        <v>42957</v>
      </c>
      <c r="L185" s="54">
        <v>23828</v>
      </c>
      <c r="M185" s="54">
        <v>31596</v>
      </c>
    </row>
    <row r="186" spans="1:13" ht="13.5">
      <c r="A186" s="103">
        <f>VALUE(MID(D186,8,4))</f>
        <v>2099</v>
      </c>
      <c r="B186" s="231" t="s">
        <v>185</v>
      </c>
      <c r="C186" s="229"/>
      <c r="D186" s="56" t="s">
        <v>186</v>
      </c>
      <c r="E186" s="54">
        <v>2783</v>
      </c>
      <c r="F186" s="54">
        <v>0</v>
      </c>
      <c r="G186" s="54">
        <v>0</v>
      </c>
      <c r="H186" s="54">
        <v>0</v>
      </c>
      <c r="I186" s="54">
        <v>0</v>
      </c>
      <c r="J186" s="54">
        <v>42957</v>
      </c>
      <c r="K186" s="54">
        <v>23828</v>
      </c>
      <c r="L186" s="54">
        <v>31596</v>
      </c>
      <c r="M186" s="54">
        <v>7855</v>
      </c>
    </row>
    <row r="187" spans="1:13" ht="13.5">
      <c r="A187" s="103"/>
      <c r="B187" s="231" t="s">
        <v>187</v>
      </c>
      <c r="C187" s="229"/>
      <c r="D187" s="9" t="s">
        <v>334</v>
      </c>
      <c r="E187" s="55">
        <v>2032</v>
      </c>
      <c r="F187" s="55">
        <v>-2783</v>
      </c>
      <c r="G187" s="55">
        <v>0</v>
      </c>
      <c r="H187" s="55">
        <v>0</v>
      </c>
      <c r="I187" s="55">
        <v>0</v>
      </c>
      <c r="J187" s="55">
        <v>42957</v>
      </c>
      <c r="K187" s="55">
        <v>-19129</v>
      </c>
      <c r="L187" s="55">
        <v>7768</v>
      </c>
      <c r="M187" s="55">
        <v>-23741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188572</v>
      </c>
      <c r="F191" s="55">
        <v>602700</v>
      </c>
      <c r="G191" s="55">
        <v>722700</v>
      </c>
      <c r="H191" s="55">
        <v>655700</v>
      </c>
      <c r="I191" s="55">
        <v>654300</v>
      </c>
      <c r="J191" s="55">
        <v>764300</v>
      </c>
      <c r="K191" s="55">
        <v>764300</v>
      </c>
      <c r="L191" s="55">
        <v>838096</v>
      </c>
      <c r="M191" s="55">
        <v>869119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74322</v>
      </c>
      <c r="F196" s="55">
        <v>142500</v>
      </c>
      <c r="G196" s="55">
        <v>33760</v>
      </c>
      <c r="H196" s="55">
        <v>47831</v>
      </c>
      <c r="I196" s="55">
        <v>22579</v>
      </c>
      <c r="J196" s="55">
        <v>0</v>
      </c>
      <c r="K196" s="55">
        <v>0</v>
      </c>
      <c r="L196" s="55">
        <v>30000</v>
      </c>
      <c r="M196" s="55">
        <v>41500</v>
      </c>
    </row>
    <row r="197" spans="1:13" ht="13.5">
      <c r="A197" s="161">
        <v>5060</v>
      </c>
      <c r="C197" s="145" t="s">
        <v>540</v>
      </c>
      <c r="D197" s="9" t="s">
        <v>334</v>
      </c>
      <c r="E197" s="55">
        <v>0</v>
      </c>
      <c r="F197" s="55">
        <v>0</v>
      </c>
      <c r="G197" s="55">
        <v>0</v>
      </c>
      <c r="H197" s="55">
        <v>0</v>
      </c>
      <c r="I197" s="55">
        <v>10000</v>
      </c>
      <c r="J197" s="55">
        <v>20000</v>
      </c>
      <c r="K197" s="55">
        <v>30000</v>
      </c>
      <c r="L197" s="55">
        <v>40000</v>
      </c>
      <c r="M197" s="55">
        <v>42000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10000</v>
      </c>
      <c r="H208" s="55">
        <v>8200</v>
      </c>
      <c r="I208" s="55">
        <v>10000</v>
      </c>
      <c r="J208" s="55">
        <v>20000</v>
      </c>
      <c r="K208" s="55">
        <v>50000</v>
      </c>
      <c r="L208" s="55">
        <v>14000</v>
      </c>
      <c r="M208" s="55">
        <v>14000</v>
      </c>
    </row>
    <row r="209" spans="1:3" ht="13.5">
      <c r="A209" s="162"/>
      <c r="C209" s="156" t="s">
        <v>447</v>
      </c>
    </row>
    <row r="210" spans="1:13" ht="13.5">
      <c r="A210" s="162">
        <v>5215</v>
      </c>
      <c r="C210" s="148" t="s">
        <v>554</v>
      </c>
      <c r="D210" s="9" t="s">
        <v>334</v>
      </c>
      <c r="E210" s="55">
        <v>0</v>
      </c>
      <c r="F210" s="55">
        <v>22800</v>
      </c>
      <c r="G210" s="55">
        <v>22700</v>
      </c>
      <c r="H210" s="55">
        <v>29500</v>
      </c>
      <c r="I210" s="55">
        <v>72000</v>
      </c>
      <c r="J210" s="55">
        <v>211557</v>
      </c>
      <c r="K210" s="55">
        <v>94400</v>
      </c>
      <c r="L210" s="55">
        <v>220000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39030</v>
      </c>
      <c r="M216" s="55">
        <v>0</v>
      </c>
    </row>
    <row r="217" spans="1:13" ht="13.5">
      <c r="A217" s="162">
        <v>5245</v>
      </c>
      <c r="C217" s="148" t="s">
        <v>560</v>
      </c>
      <c r="D217" s="9" t="s">
        <v>334</v>
      </c>
      <c r="E217" s="55">
        <v>80237</v>
      </c>
      <c r="F217" s="55">
        <v>172438</v>
      </c>
      <c r="G217" s="55">
        <v>250126</v>
      </c>
      <c r="H217" s="55">
        <v>305145</v>
      </c>
      <c r="I217" s="55">
        <v>453178</v>
      </c>
      <c r="J217" s="55">
        <v>536678</v>
      </c>
      <c r="K217" s="55">
        <v>20000</v>
      </c>
      <c r="L217" s="55">
        <v>0</v>
      </c>
      <c r="M217" s="55">
        <v>0</v>
      </c>
    </row>
    <row r="218" spans="1:13" ht="13.5">
      <c r="A218" s="162">
        <v>5250</v>
      </c>
      <c r="C218" s="156" t="s">
        <v>561</v>
      </c>
      <c r="D218" s="9" t="s">
        <v>334</v>
      </c>
      <c r="E218" s="55">
        <v>0</v>
      </c>
      <c r="F218" s="55">
        <v>0</v>
      </c>
      <c r="G218" s="55">
        <v>0</v>
      </c>
      <c r="H218" s="55">
        <v>0</v>
      </c>
      <c r="I218" s="55">
        <v>0</v>
      </c>
      <c r="J218" s="55">
        <v>0</v>
      </c>
      <c r="K218" s="55">
        <v>58244</v>
      </c>
      <c r="L218" s="55">
        <v>0</v>
      </c>
      <c r="M218" s="55">
        <v>111067</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5000</v>
      </c>
      <c r="G222" s="55">
        <v>5000</v>
      </c>
      <c r="H222" s="55">
        <v>0</v>
      </c>
      <c r="I222" s="55">
        <v>0</v>
      </c>
      <c r="J222" s="55">
        <v>0</v>
      </c>
      <c r="K222" s="55">
        <v>0</v>
      </c>
      <c r="L222" s="55">
        <v>20620</v>
      </c>
      <c r="M222" s="55">
        <v>0</v>
      </c>
    </row>
    <row r="223" spans="1:13" ht="13.5">
      <c r="A223" s="162" t="s">
        <v>490</v>
      </c>
      <c r="C223" s="148" t="s">
        <v>491</v>
      </c>
      <c r="D223" s="9" t="s">
        <v>334</v>
      </c>
      <c r="E223" s="55">
        <v>0</v>
      </c>
      <c r="F223" s="55">
        <v>108777</v>
      </c>
      <c r="G223" s="55">
        <v>87500</v>
      </c>
      <c r="H223" s="55">
        <v>97500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107500</v>
      </c>
      <c r="J225" s="55">
        <v>162264</v>
      </c>
      <c r="K225" s="55">
        <v>35407</v>
      </c>
      <c r="L225" s="55">
        <v>0</v>
      </c>
      <c r="M225" s="55">
        <v>22117</v>
      </c>
    </row>
    <row r="226" spans="1:13" ht="13.5">
      <c r="A226" s="162">
        <v>5275</v>
      </c>
      <c r="C226" s="148" t="s">
        <v>564</v>
      </c>
      <c r="D226" s="9" t="s">
        <v>334</v>
      </c>
      <c r="E226" s="55">
        <v>0</v>
      </c>
      <c r="F226" s="55">
        <v>0</v>
      </c>
      <c r="G226" s="55">
        <v>0</v>
      </c>
      <c r="H226" s="55">
        <v>2075</v>
      </c>
      <c r="I226" s="55">
        <v>1500</v>
      </c>
      <c r="J226" s="55">
        <v>10152</v>
      </c>
      <c r="K226" s="55">
        <v>0</v>
      </c>
      <c r="L226" s="55">
        <v>0</v>
      </c>
      <c r="M226" s="55">
        <v>650</v>
      </c>
    </row>
    <row r="227" spans="1:13" ht="13.5">
      <c r="A227" s="162">
        <v>5280</v>
      </c>
      <c r="C227" s="156" t="s">
        <v>551</v>
      </c>
      <c r="D227" s="9" t="s">
        <v>334</v>
      </c>
      <c r="E227" s="55">
        <v>0</v>
      </c>
      <c r="F227" s="55">
        <v>0</v>
      </c>
      <c r="G227" s="55">
        <v>0</v>
      </c>
      <c r="H227" s="55">
        <v>0</v>
      </c>
      <c r="I227" s="55">
        <v>0</v>
      </c>
      <c r="J227" s="55">
        <v>0</v>
      </c>
      <c r="K227" s="55">
        <v>88541</v>
      </c>
      <c r="L227" s="55">
        <v>99277</v>
      </c>
      <c r="M227" s="55">
        <v>37628</v>
      </c>
    </row>
    <row r="228" spans="1:13" ht="13.5">
      <c r="A228" s="162" t="s">
        <v>443</v>
      </c>
      <c r="C228" s="156" t="s">
        <v>90</v>
      </c>
      <c r="D228" s="9" t="s">
        <v>334</v>
      </c>
      <c r="E228" s="55">
        <v>0</v>
      </c>
      <c r="F228" s="55">
        <v>0</v>
      </c>
      <c r="G228" s="55">
        <v>0</v>
      </c>
      <c r="H228" s="55">
        <v>0</v>
      </c>
      <c r="I228" s="55">
        <v>30000</v>
      </c>
      <c r="J228" s="55">
        <v>83000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6000</v>
      </c>
      <c r="I231" s="55">
        <v>61000</v>
      </c>
      <c r="J231" s="55">
        <v>158500</v>
      </c>
      <c r="K231" s="55">
        <v>311500</v>
      </c>
      <c r="L231" s="55">
        <v>20000</v>
      </c>
      <c r="M231" s="55">
        <v>30000</v>
      </c>
    </row>
    <row r="232" spans="1:13" ht="13.5">
      <c r="A232" s="162">
        <v>5410</v>
      </c>
      <c r="C232" s="155" t="s">
        <v>566</v>
      </c>
      <c r="D232" s="9" t="s">
        <v>334</v>
      </c>
      <c r="E232" s="55">
        <v>20000</v>
      </c>
      <c r="F232" s="55">
        <v>0</v>
      </c>
      <c r="G232" s="55">
        <v>0</v>
      </c>
      <c r="H232" s="55">
        <v>50000</v>
      </c>
      <c r="I232" s="55">
        <v>100000</v>
      </c>
      <c r="J232" s="55">
        <v>124000</v>
      </c>
      <c r="K232" s="55">
        <v>230000</v>
      </c>
      <c r="L232" s="55">
        <v>90000</v>
      </c>
      <c r="M232" s="55">
        <v>150000</v>
      </c>
    </row>
    <row r="233" spans="1:3" ht="13.5">
      <c r="A233" s="162"/>
      <c r="C233" s="155" t="s">
        <v>447</v>
      </c>
    </row>
    <row r="234" spans="1:13" ht="13.5">
      <c r="A234" s="162">
        <v>5415</v>
      </c>
      <c r="C234" s="152" t="s">
        <v>567</v>
      </c>
      <c r="D234" s="9" t="s">
        <v>334</v>
      </c>
      <c r="E234" s="55">
        <v>0</v>
      </c>
      <c r="F234" s="55">
        <v>0</v>
      </c>
      <c r="G234" s="55">
        <v>0</v>
      </c>
      <c r="H234" s="55">
        <v>90000</v>
      </c>
      <c r="I234" s="55">
        <v>235000</v>
      </c>
      <c r="J234" s="55">
        <v>32043</v>
      </c>
      <c r="K234" s="55">
        <v>130000</v>
      </c>
      <c r="L234" s="55">
        <v>242200</v>
      </c>
      <c r="M234" s="55">
        <v>387155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6773</v>
      </c>
      <c r="I237" s="55">
        <v>59177</v>
      </c>
      <c r="J237" s="55">
        <v>59177</v>
      </c>
      <c r="K237" s="55">
        <v>59177</v>
      </c>
      <c r="L237" s="55">
        <v>181177</v>
      </c>
      <c r="M237" s="55">
        <v>315177</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20373</v>
      </c>
      <c r="I239" s="55">
        <v>79308</v>
      </c>
      <c r="J239" s="55">
        <v>138243</v>
      </c>
      <c r="K239" s="55">
        <v>197178</v>
      </c>
      <c r="L239" s="55">
        <v>96388</v>
      </c>
      <c r="M239" s="55">
        <v>96388</v>
      </c>
    </row>
    <row r="240" spans="1:13" ht="13.5">
      <c r="A240" s="162">
        <v>5440</v>
      </c>
      <c r="C240" s="152" t="s">
        <v>559</v>
      </c>
      <c r="D240" s="9" t="s">
        <v>334</v>
      </c>
      <c r="E240" s="55">
        <v>0</v>
      </c>
      <c r="F240" s="55">
        <v>0</v>
      </c>
      <c r="G240" s="55">
        <v>0</v>
      </c>
      <c r="H240" s="55">
        <v>0</v>
      </c>
      <c r="I240" s="55">
        <v>0</v>
      </c>
      <c r="J240" s="55">
        <v>0</v>
      </c>
      <c r="K240" s="55">
        <v>10000</v>
      </c>
      <c r="L240" s="55">
        <v>0</v>
      </c>
      <c r="M240" s="55">
        <v>61530</v>
      </c>
    </row>
    <row r="241" spans="1:13" ht="13.5">
      <c r="A241" s="162">
        <v>5445</v>
      </c>
      <c r="C241" s="152" t="s">
        <v>560</v>
      </c>
      <c r="D241" s="9" t="s">
        <v>334</v>
      </c>
      <c r="E241" s="55">
        <v>0</v>
      </c>
      <c r="F241" s="55">
        <v>0</v>
      </c>
      <c r="G241" s="55">
        <v>0</v>
      </c>
      <c r="H241" s="55">
        <v>0</v>
      </c>
      <c r="I241" s="55">
        <v>0</v>
      </c>
      <c r="J241" s="55">
        <v>0</v>
      </c>
      <c r="K241" s="55">
        <v>651322</v>
      </c>
      <c r="L241" s="55">
        <v>1007740</v>
      </c>
      <c r="M241" s="55">
        <v>1428285</v>
      </c>
    </row>
    <row r="242" spans="1:13" ht="13.5">
      <c r="A242" s="162">
        <v>5450</v>
      </c>
      <c r="C242" s="155" t="s">
        <v>561</v>
      </c>
      <c r="D242" s="9" t="s">
        <v>334</v>
      </c>
      <c r="E242" s="55">
        <v>0</v>
      </c>
      <c r="F242" s="55">
        <v>0</v>
      </c>
      <c r="G242" s="55">
        <v>0</v>
      </c>
      <c r="H242" s="55">
        <v>0</v>
      </c>
      <c r="I242" s="55">
        <v>0</v>
      </c>
      <c r="J242" s="55">
        <v>0</v>
      </c>
      <c r="K242" s="55">
        <v>0</v>
      </c>
      <c r="L242" s="55">
        <v>82120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20000</v>
      </c>
      <c r="F246" s="55">
        <v>0</v>
      </c>
      <c r="G246" s="55">
        <v>0</v>
      </c>
      <c r="H246" s="55">
        <v>0</v>
      </c>
      <c r="I246" s="55">
        <v>0</v>
      </c>
      <c r="J246" s="55">
        <v>0</v>
      </c>
      <c r="K246" s="55">
        <v>0</v>
      </c>
      <c r="L246" s="55">
        <v>0</v>
      </c>
      <c r="M246" s="55">
        <v>0</v>
      </c>
    </row>
    <row r="247" spans="1:13" ht="13.5">
      <c r="A247" s="162" t="s">
        <v>493</v>
      </c>
      <c r="C247" s="154" t="s">
        <v>491</v>
      </c>
      <c r="D247" s="9" t="s">
        <v>334</v>
      </c>
      <c r="E247" s="55">
        <v>79030</v>
      </c>
      <c r="F247" s="55">
        <v>0</v>
      </c>
      <c r="G247" s="55">
        <v>0</v>
      </c>
      <c r="H247" s="55">
        <v>6000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12000</v>
      </c>
      <c r="J249" s="55">
        <v>18000</v>
      </c>
      <c r="K249" s="55">
        <v>166500</v>
      </c>
      <c r="L249" s="55">
        <v>260200</v>
      </c>
      <c r="M249" s="55">
        <v>276558</v>
      </c>
    </row>
    <row r="250" spans="1:13" ht="13.5">
      <c r="A250" s="162">
        <v>5475</v>
      </c>
      <c r="C250" s="152" t="s">
        <v>564</v>
      </c>
      <c r="D250" s="9" t="s">
        <v>334</v>
      </c>
      <c r="E250" s="55">
        <v>0</v>
      </c>
      <c r="F250" s="55">
        <v>0</v>
      </c>
      <c r="G250" s="55">
        <v>0</v>
      </c>
      <c r="H250" s="55">
        <v>0</v>
      </c>
      <c r="I250" s="55">
        <v>0</v>
      </c>
      <c r="J250" s="55">
        <v>0</v>
      </c>
      <c r="K250" s="55">
        <v>13502</v>
      </c>
      <c r="L250" s="55">
        <v>10935</v>
      </c>
      <c r="M250" s="55">
        <v>20000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129000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7855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2783</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23828</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42957</v>
      </c>
      <c r="K266" s="55">
        <v>0</v>
      </c>
      <c r="L266" s="55">
        <v>31596</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2783</v>
      </c>
      <c r="F269" s="55">
        <v>0</v>
      </c>
      <c r="G269" s="55">
        <v>0</v>
      </c>
      <c r="H269" s="55">
        <v>0</v>
      </c>
      <c r="I269" s="55">
        <v>0</v>
      </c>
      <c r="J269" s="55">
        <v>42957</v>
      </c>
      <c r="K269" s="55">
        <v>23828</v>
      </c>
      <c r="L269" s="55">
        <v>31596</v>
      </c>
      <c r="M269" s="55">
        <v>7855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495608</v>
      </c>
      <c r="F275" s="54">
        <v>805664</v>
      </c>
      <c r="G275" s="54">
        <v>547586</v>
      </c>
      <c r="H275" s="54">
        <v>437903</v>
      </c>
      <c r="I275" s="54">
        <v>251279</v>
      </c>
      <c r="J275" s="54">
        <v>135273</v>
      </c>
      <c r="K275" s="54">
        <v>2177532</v>
      </c>
      <c r="L275" s="54">
        <v>2565347</v>
      </c>
      <c r="M275" s="54">
        <v>8650851</v>
      </c>
    </row>
    <row r="276" spans="1:13" ht="13.5">
      <c r="A276" s="103">
        <f t="shared" si="10"/>
        <v>499</v>
      </c>
      <c r="C276" s="3" t="s">
        <v>608</v>
      </c>
      <c r="D276" s="9" t="s">
        <v>125</v>
      </c>
      <c r="E276" s="54">
        <v>154285</v>
      </c>
      <c r="F276" s="54">
        <v>262624</v>
      </c>
      <c r="G276" s="54">
        <v>242104</v>
      </c>
      <c r="H276" s="54">
        <v>274504</v>
      </c>
      <c r="I276" s="54">
        <v>1342076</v>
      </c>
      <c r="J276" s="54">
        <v>2951051</v>
      </c>
      <c r="K276" s="54">
        <v>954528</v>
      </c>
      <c r="L276" s="54">
        <v>699662</v>
      </c>
      <c r="M276" s="54">
        <v>446438</v>
      </c>
    </row>
    <row r="277" spans="1:13" ht="13.5">
      <c r="A277" s="103">
        <f t="shared" si="10"/>
        <v>699</v>
      </c>
      <c r="C277" s="3" t="s">
        <v>609</v>
      </c>
      <c r="D277" s="9" t="s">
        <v>233</v>
      </c>
      <c r="E277" s="54">
        <v>488261</v>
      </c>
      <c r="F277" s="54">
        <v>478368</v>
      </c>
      <c r="G277" s="54">
        <v>561367</v>
      </c>
      <c r="H277" s="54">
        <v>691295</v>
      </c>
      <c r="I277" s="54">
        <v>652941</v>
      </c>
      <c r="J277" s="54">
        <v>701895</v>
      </c>
      <c r="K277" s="54">
        <v>723722</v>
      </c>
      <c r="L277" s="54">
        <v>716435</v>
      </c>
      <c r="M277" s="54">
        <v>701517</v>
      </c>
    </row>
    <row r="278" spans="1:13" ht="13.5">
      <c r="A278" s="103">
        <f t="shared" si="10"/>
        <v>829</v>
      </c>
      <c r="C278" s="3" t="s">
        <v>286</v>
      </c>
      <c r="D278" s="9" t="s">
        <v>290</v>
      </c>
      <c r="E278" s="54">
        <v>0</v>
      </c>
      <c r="F278" s="54">
        <v>0</v>
      </c>
      <c r="G278" s="54">
        <v>0</v>
      </c>
      <c r="H278" s="54">
        <v>0</v>
      </c>
      <c r="I278" s="54">
        <v>0</v>
      </c>
      <c r="J278" s="54">
        <v>0</v>
      </c>
      <c r="K278" s="54">
        <v>0</v>
      </c>
      <c r="L278" s="54">
        <v>203781</v>
      </c>
      <c r="M278" s="54">
        <v>165814</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2176</v>
      </c>
      <c r="H280" s="54">
        <v>0</v>
      </c>
      <c r="I280" s="54">
        <v>1998</v>
      </c>
      <c r="J280" s="54">
        <v>1683</v>
      </c>
      <c r="K280" s="54">
        <v>1534</v>
      </c>
      <c r="L280" s="54">
        <v>1772</v>
      </c>
      <c r="M280" s="54">
        <v>363</v>
      </c>
    </row>
    <row r="281" spans="1:13" s="23" customFormat="1" ht="15">
      <c r="A281" s="103">
        <f t="shared" si="10"/>
        <v>9920</v>
      </c>
      <c r="B281" s="115"/>
      <c r="C281" s="3" t="s">
        <v>289</v>
      </c>
      <c r="D281" s="9" t="s">
        <v>293</v>
      </c>
      <c r="E281" s="54">
        <v>375</v>
      </c>
      <c r="F281" s="54">
        <v>2979</v>
      </c>
      <c r="G281" s="54">
        <v>1151</v>
      </c>
      <c r="H281" s="54">
        <v>2815</v>
      </c>
      <c r="I281" s="54">
        <v>47799</v>
      </c>
      <c r="J281" s="54">
        <v>48571</v>
      </c>
      <c r="K281" s="54">
        <v>93009</v>
      </c>
      <c r="L281" s="54">
        <v>55387</v>
      </c>
      <c r="M281" s="54">
        <v>56766</v>
      </c>
    </row>
    <row r="282" spans="1:13" s="23" customFormat="1" ht="15">
      <c r="A282" s="103">
        <f t="shared" si="10"/>
        <v>9930</v>
      </c>
      <c r="B282" s="115"/>
      <c r="C282" s="4" t="s">
        <v>237</v>
      </c>
      <c r="D282" s="2" t="s">
        <v>238</v>
      </c>
      <c r="E282" s="54">
        <v>1138529</v>
      </c>
      <c r="F282" s="54">
        <v>1549635</v>
      </c>
      <c r="G282" s="54">
        <v>1354384</v>
      </c>
      <c r="H282" s="54">
        <v>1406517</v>
      </c>
      <c r="I282" s="54">
        <v>2296093</v>
      </c>
      <c r="J282" s="54">
        <v>3838473</v>
      </c>
      <c r="K282" s="54">
        <v>3950325</v>
      </c>
      <c r="L282" s="54">
        <v>4242384</v>
      </c>
      <c r="M282" s="54">
        <v>10021749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41366</v>
      </c>
      <c r="F284" s="54">
        <v>0</v>
      </c>
      <c r="G284" s="54">
        <v>0</v>
      </c>
      <c r="H284" s="54">
        <v>0</v>
      </c>
      <c r="I284" s="54">
        <v>0</v>
      </c>
      <c r="J284" s="54">
        <v>96214</v>
      </c>
      <c r="K284" s="54">
        <v>0</v>
      </c>
      <c r="L284" s="54">
        <v>0</v>
      </c>
      <c r="M284" s="54">
        <v>0</v>
      </c>
    </row>
    <row r="285" spans="1:13" s="23" customFormat="1" ht="15">
      <c r="A285" s="103">
        <f t="shared" si="11"/>
        <v>2299</v>
      </c>
      <c r="B285" s="115"/>
      <c r="C285" s="3" t="s">
        <v>295</v>
      </c>
      <c r="D285" s="9" t="s">
        <v>254</v>
      </c>
      <c r="E285" s="54">
        <v>285583</v>
      </c>
      <c r="F285" s="54">
        <v>232712</v>
      </c>
      <c r="G285" s="54">
        <v>111987</v>
      </c>
      <c r="H285" s="54">
        <v>180989</v>
      </c>
      <c r="I285" s="54">
        <v>851560</v>
      </c>
      <c r="J285" s="54">
        <v>1183123</v>
      </c>
      <c r="K285" s="54">
        <v>652265</v>
      </c>
      <c r="L285" s="54">
        <v>466305</v>
      </c>
      <c r="M285" s="54">
        <v>277505</v>
      </c>
    </row>
    <row r="286" spans="1:13" s="23" customFormat="1" ht="13.5">
      <c r="A286" s="103">
        <f t="shared" si="11"/>
        <v>2410</v>
      </c>
      <c r="B286" s="231" t="s">
        <v>194</v>
      </c>
      <c r="C286" s="229"/>
      <c r="D286" s="9" t="s">
        <v>255</v>
      </c>
      <c r="E286" s="54">
        <v>2783</v>
      </c>
      <c r="F286" s="54">
        <v>0</v>
      </c>
      <c r="G286" s="54">
        <v>0</v>
      </c>
      <c r="H286" s="54">
        <v>0</v>
      </c>
      <c r="I286" s="54">
        <v>0</v>
      </c>
      <c r="J286" s="54">
        <v>42957</v>
      </c>
      <c r="K286" s="54">
        <v>23828</v>
      </c>
      <c r="L286" s="54">
        <v>31596</v>
      </c>
      <c r="M286" s="54">
        <v>7855</v>
      </c>
    </row>
    <row r="287" spans="1:13" s="23" customFormat="1" ht="15">
      <c r="A287" s="103">
        <f t="shared" si="11"/>
        <v>2490</v>
      </c>
      <c r="B287" s="115"/>
      <c r="C287" s="3" t="s">
        <v>296</v>
      </c>
      <c r="D287" s="9" t="s">
        <v>256</v>
      </c>
      <c r="E287" s="54">
        <v>0</v>
      </c>
      <c r="F287" s="54">
        <v>0</v>
      </c>
      <c r="G287" s="54">
        <v>0</v>
      </c>
      <c r="H287" s="54">
        <v>345</v>
      </c>
      <c r="I287" s="54">
        <v>0</v>
      </c>
      <c r="J287" s="54">
        <v>14801</v>
      </c>
      <c r="K287" s="54">
        <v>10000</v>
      </c>
      <c r="L287" s="54">
        <v>0</v>
      </c>
      <c r="M287" s="54">
        <v>6005513</v>
      </c>
    </row>
    <row r="288" spans="1:13" s="23" customFormat="1" ht="15">
      <c r="A288" s="103">
        <f t="shared" si="11"/>
        <v>2699</v>
      </c>
      <c r="B288" s="115"/>
      <c r="C288" s="3" t="s">
        <v>610</v>
      </c>
      <c r="D288" s="9" t="s">
        <v>122</v>
      </c>
      <c r="E288" s="54">
        <v>364673</v>
      </c>
      <c r="F288" s="54">
        <v>345261</v>
      </c>
      <c r="G288" s="54">
        <v>327189</v>
      </c>
      <c r="H288" s="54">
        <v>307711</v>
      </c>
      <c r="I288" s="54">
        <v>686716</v>
      </c>
      <c r="J288" s="54">
        <v>1771869</v>
      </c>
      <c r="K288" s="54">
        <v>1843685</v>
      </c>
      <c r="L288" s="54">
        <v>1961281</v>
      </c>
      <c r="M288" s="54">
        <v>1923314</v>
      </c>
    </row>
    <row r="289" spans="1:13" s="23" customFormat="1" ht="15">
      <c r="A289" s="103">
        <f t="shared" si="11"/>
        <v>2799</v>
      </c>
      <c r="B289" s="115"/>
      <c r="C289" s="3" t="s">
        <v>611</v>
      </c>
      <c r="D289" s="9" t="s">
        <v>123</v>
      </c>
      <c r="E289" s="54"/>
      <c r="F289" s="54">
        <v>401009</v>
      </c>
      <c r="G289" s="54">
        <v>401009</v>
      </c>
      <c r="H289" s="54">
        <v>1584000</v>
      </c>
      <c r="I289" s="54">
        <v>2603500</v>
      </c>
      <c r="J289" s="54">
        <v>2233500</v>
      </c>
      <c r="K289" s="54">
        <v>2105500</v>
      </c>
      <c r="L289" s="54">
        <v>2165500</v>
      </c>
      <c r="M289" s="54">
        <v>2230500</v>
      </c>
    </row>
    <row r="290" spans="1:13" s="23" customFormat="1" ht="15">
      <c r="A290" s="103">
        <f t="shared" si="11"/>
        <v>2899</v>
      </c>
      <c r="B290" s="115"/>
      <c r="C290" s="3" t="s">
        <v>612</v>
      </c>
      <c r="D290" s="9" t="s">
        <v>124</v>
      </c>
      <c r="E290" s="54">
        <v>24547</v>
      </c>
      <c r="F290" s="54">
        <v>46901</v>
      </c>
      <c r="G290" s="54">
        <v>52012</v>
      </c>
      <c r="H290" s="54">
        <v>67149</v>
      </c>
      <c r="I290" s="54">
        <v>57540</v>
      </c>
      <c r="J290" s="54">
        <v>86466</v>
      </c>
      <c r="K290" s="54">
        <v>103602</v>
      </c>
      <c r="L290" s="54">
        <v>90573</v>
      </c>
      <c r="M290" s="54">
        <v>117375</v>
      </c>
    </row>
    <row r="291" spans="1:13" s="23" customFormat="1" ht="15">
      <c r="A291" s="103">
        <f t="shared" si="11"/>
        <v>9940</v>
      </c>
      <c r="B291" s="115"/>
      <c r="C291" s="4" t="s">
        <v>239</v>
      </c>
      <c r="D291" s="2" t="s">
        <v>240</v>
      </c>
      <c r="E291" s="54">
        <v>718952</v>
      </c>
      <c r="F291" s="54">
        <v>1025883</v>
      </c>
      <c r="G291" s="54">
        <v>892197</v>
      </c>
      <c r="H291" s="54">
        <v>2140194</v>
      </c>
      <c r="I291" s="54">
        <v>4199316</v>
      </c>
      <c r="J291" s="54">
        <v>5428930</v>
      </c>
      <c r="K291" s="54">
        <v>4738880</v>
      </c>
      <c r="L291" s="54">
        <v>4715255</v>
      </c>
      <c r="M291" s="54">
        <v>10562062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419577</v>
      </c>
      <c r="F294" s="59">
        <v>523752</v>
      </c>
      <c r="G294" s="59">
        <v>462187</v>
      </c>
      <c r="H294" s="59">
        <v>-733677</v>
      </c>
      <c r="I294" s="59">
        <v>-1903223</v>
      </c>
      <c r="J294" s="59">
        <v>-1590457</v>
      </c>
      <c r="K294" s="59">
        <v>-788555</v>
      </c>
      <c r="L294" s="59">
        <v>-472871</v>
      </c>
      <c r="M294" s="59">
        <v>-540313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206919</v>
      </c>
      <c r="F297" s="54">
        <v>253234</v>
      </c>
      <c r="G297" s="54">
        <v>102031</v>
      </c>
      <c r="H297" s="54">
        <v>181750</v>
      </c>
      <c r="I297" s="54">
        <v>53340</v>
      </c>
      <c r="J297" s="54">
        <v>260275</v>
      </c>
      <c r="K297" s="54">
        <v>507457</v>
      </c>
      <c r="L297" s="54">
        <v>478776</v>
      </c>
      <c r="M297" s="54">
        <v>-25637</v>
      </c>
    </row>
    <row r="298" spans="1:13" ht="13.5">
      <c r="A298" s="103">
        <f t="shared" si="12"/>
        <v>5299</v>
      </c>
      <c r="C298" s="3" t="s">
        <v>323</v>
      </c>
      <c r="D298" s="9" t="s">
        <v>191</v>
      </c>
      <c r="E298" s="54">
        <v>8067</v>
      </c>
      <c r="F298" s="54">
        <v>9474</v>
      </c>
      <c r="G298" s="54">
        <v>8580</v>
      </c>
      <c r="H298" s="54">
        <v>-281664</v>
      </c>
      <c r="I298" s="54">
        <v>-516349</v>
      </c>
      <c r="J298" s="54">
        <v>-96811</v>
      </c>
      <c r="K298" s="54">
        <v>-153296</v>
      </c>
      <c r="L298" s="54">
        <v>-26076</v>
      </c>
      <c r="M298" s="54">
        <v>-146661</v>
      </c>
    </row>
    <row r="299" spans="1:13" ht="13.5">
      <c r="A299" s="103">
        <f t="shared" si="12"/>
        <v>5499</v>
      </c>
      <c r="B299" s="231" t="s">
        <v>192</v>
      </c>
      <c r="C299" s="229"/>
      <c r="D299" s="9" t="s">
        <v>193</v>
      </c>
      <c r="E299" s="54">
        <v>591161</v>
      </c>
      <c r="F299" s="54">
        <v>1054215</v>
      </c>
      <c r="G299" s="54">
        <v>1131786</v>
      </c>
      <c r="H299" s="54">
        <v>1325097</v>
      </c>
      <c r="I299" s="54">
        <v>1907542</v>
      </c>
      <c r="J299" s="54">
        <v>2337914</v>
      </c>
      <c r="K299" s="54">
        <v>2910071</v>
      </c>
      <c r="L299" s="54">
        <v>3291783</v>
      </c>
      <c r="M299" s="54">
        <v>3903174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806147</v>
      </c>
      <c r="F301" s="54">
        <v>1316923</v>
      </c>
      <c r="G301" s="54">
        <v>1242397</v>
      </c>
      <c r="H301" s="54">
        <v>1225183</v>
      </c>
      <c r="I301" s="54">
        <v>1444533</v>
      </c>
      <c r="J301" s="54">
        <v>2501378</v>
      </c>
      <c r="K301" s="54">
        <v>3264232</v>
      </c>
      <c r="L301" s="54">
        <v>3744483</v>
      </c>
      <c r="M301" s="54">
        <v>3730876</v>
      </c>
    </row>
    <row r="302" spans="1:4" ht="6" customHeight="1">
      <c r="A302" s="103"/>
      <c r="C302" s="3"/>
      <c r="D302" s="38"/>
    </row>
    <row r="303" spans="1:13" ht="15">
      <c r="A303" s="103">
        <f t="shared" si="12"/>
        <v>5699</v>
      </c>
      <c r="C303" s="112" t="s">
        <v>297</v>
      </c>
      <c r="D303" s="9" t="s">
        <v>298</v>
      </c>
      <c r="E303" s="54">
        <v>386570</v>
      </c>
      <c r="F303" s="54">
        <v>793171</v>
      </c>
      <c r="G303" s="54">
        <v>780210</v>
      </c>
      <c r="H303" s="54">
        <v>1958860</v>
      </c>
      <c r="I303" s="54">
        <v>3347756</v>
      </c>
      <c r="J303" s="54">
        <v>4091835</v>
      </c>
      <c r="K303" s="54">
        <v>4052787</v>
      </c>
      <c r="L303" s="54">
        <v>4217354</v>
      </c>
      <c r="M303" s="54">
        <v>4271189</v>
      </c>
    </row>
    <row r="304" spans="1:4" ht="6" customHeight="1">
      <c r="A304" s="103"/>
      <c r="C304" s="3"/>
      <c r="D304" s="38"/>
    </row>
    <row r="305" spans="1:13" ht="13.5">
      <c r="A305" s="103">
        <f>VALUE(MID(D305,8,4))</f>
        <v>6099</v>
      </c>
      <c r="C305" s="4" t="s">
        <v>188</v>
      </c>
      <c r="D305" s="2" t="s">
        <v>502</v>
      </c>
      <c r="E305" s="54">
        <v>419577</v>
      </c>
      <c r="F305" s="54">
        <v>523752</v>
      </c>
      <c r="G305" s="54">
        <v>462187</v>
      </c>
      <c r="H305" s="54">
        <v>-733677</v>
      </c>
      <c r="I305" s="54">
        <v>-1903223</v>
      </c>
      <c r="J305" s="54">
        <v>-1590457</v>
      </c>
      <c r="K305" s="54">
        <v>-788555</v>
      </c>
      <c r="L305" s="54">
        <v>-472871</v>
      </c>
      <c r="M305" s="54">
        <v>-540313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362023</v>
      </c>
      <c r="F308" s="54">
        <v>345261</v>
      </c>
      <c r="G308" s="54">
        <v>327189</v>
      </c>
      <c r="H308" s="54">
        <v>307711</v>
      </c>
      <c r="I308" s="54">
        <v>686716</v>
      </c>
      <c r="J308" s="54">
        <v>1771869</v>
      </c>
      <c r="K308" s="54">
        <v>1843685</v>
      </c>
      <c r="L308" s="54">
        <v>1961281</v>
      </c>
      <c r="M308" s="54">
        <v>1923314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362023</v>
      </c>
      <c r="F313" s="54">
        <v>345261</v>
      </c>
      <c r="G313" s="54">
        <v>327189</v>
      </c>
      <c r="H313" s="54">
        <v>307711</v>
      </c>
      <c r="I313" s="54">
        <v>686716</v>
      </c>
      <c r="J313" s="54">
        <v>1771869</v>
      </c>
      <c r="K313" s="54">
        <v>1843685</v>
      </c>
      <c r="L313" s="54">
        <v>1961281</v>
      </c>
      <c r="M313" s="54">
        <v>1923314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122364</v>
      </c>
      <c r="F321" s="54">
        <v>111189</v>
      </c>
      <c r="G321" s="54">
        <v>105165</v>
      </c>
      <c r="H321" s="54">
        <v>98672</v>
      </c>
      <c r="I321" s="54">
        <v>91674</v>
      </c>
      <c r="J321" s="54">
        <v>207268</v>
      </c>
      <c r="K321" s="54">
        <v>199135</v>
      </c>
      <c r="L321" s="54">
        <v>207356</v>
      </c>
      <c r="M321" s="54">
        <v>195321</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239659</v>
      </c>
      <c r="F323" s="54">
        <v>234072</v>
      </c>
      <c r="G323" s="54">
        <v>222024</v>
      </c>
      <c r="H323" s="54">
        <v>209039</v>
      </c>
      <c r="I323" s="54">
        <v>595042</v>
      </c>
      <c r="J323" s="54">
        <v>1564601</v>
      </c>
      <c r="K323" s="54">
        <v>1644550</v>
      </c>
      <c r="L323" s="54">
        <v>1753925</v>
      </c>
      <c r="M323" s="54">
        <v>1727993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362023</v>
      </c>
      <c r="F332" s="54">
        <v>345261</v>
      </c>
      <c r="G332" s="54">
        <v>327189</v>
      </c>
      <c r="H332" s="54">
        <v>307711</v>
      </c>
      <c r="I332" s="54">
        <v>686716</v>
      </c>
      <c r="J332" s="54">
        <v>1771869</v>
      </c>
      <c r="K332" s="54">
        <v>1843685</v>
      </c>
      <c r="L332" s="54">
        <v>1961281</v>
      </c>
      <c r="M332" s="54">
        <v>1923314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15548</v>
      </c>
      <c r="F336" s="54">
        <v>16762</v>
      </c>
      <c r="G336" s="54">
        <v>18072</v>
      </c>
      <c r="H336" s="54">
        <v>19479</v>
      </c>
      <c r="I336" s="54">
        <v>20994</v>
      </c>
      <c r="J336" s="54">
        <v>22633</v>
      </c>
      <c r="K336" s="54">
        <v>24398</v>
      </c>
      <c r="L336" s="54">
        <v>35904</v>
      </c>
      <c r="M336" s="54">
        <v>37967</v>
      </c>
    </row>
    <row r="337" spans="1:13" ht="13.5">
      <c r="A337" s="103">
        <f>VALUE(MID(D337,8,4))</f>
        <v>3099</v>
      </c>
      <c r="C337" s="3" t="s">
        <v>437</v>
      </c>
      <c r="D337" s="9" t="s">
        <v>438</v>
      </c>
      <c r="E337" s="54">
        <v>27885</v>
      </c>
      <c r="F337" s="54">
        <v>26671</v>
      </c>
      <c r="G337" s="54">
        <v>25361</v>
      </c>
      <c r="H337" s="54">
        <v>23955</v>
      </c>
      <c r="I337" s="54">
        <v>22439</v>
      </c>
      <c r="J337" s="54">
        <v>38699</v>
      </c>
      <c r="K337" s="54">
        <v>57462</v>
      </c>
      <c r="L337" s="54">
        <v>53283</v>
      </c>
      <c r="M337" s="54">
        <v>43964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362023</v>
      </c>
      <c r="F340" s="54">
        <v>345261</v>
      </c>
      <c r="G340" s="54">
        <v>327189</v>
      </c>
      <c r="H340" s="54">
        <v>307711</v>
      </c>
      <c r="I340" s="54">
        <v>686716</v>
      </c>
      <c r="J340" s="54">
        <v>1771869</v>
      </c>
      <c r="K340" s="54">
        <v>1843685</v>
      </c>
      <c r="L340" s="54">
        <v>1961281</v>
      </c>
      <c r="M340" s="54">
        <v>1923314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1087707</v>
      </c>
      <c r="F358" s="54">
        <v>1879274</v>
      </c>
      <c r="G358" s="54">
        <v>2066222</v>
      </c>
      <c r="H358" s="54">
        <v>2346350</v>
      </c>
      <c r="I358" s="54">
        <v>2592965</v>
      </c>
      <c r="J358" s="54">
        <v>2665170</v>
      </c>
      <c r="K358" s="54">
        <v>2873133</v>
      </c>
      <c r="L358" s="54">
        <v>2806853</v>
      </c>
      <c r="M358" s="54">
        <v>2796094</v>
      </c>
    </row>
    <row r="359" spans="1:13" ht="13.5">
      <c r="A359" s="103">
        <f>VALUE(MID(D359,8,4))</f>
        <v>9199</v>
      </c>
      <c r="C359" s="3" t="s">
        <v>196</v>
      </c>
      <c r="D359" s="9" t="s">
        <v>197</v>
      </c>
      <c r="E359" s="54">
        <v>1170744</v>
      </c>
      <c r="F359" s="54">
        <v>1146616</v>
      </c>
      <c r="G359" s="54">
        <v>1242060</v>
      </c>
      <c r="H359" s="54">
        <v>1478242</v>
      </c>
      <c r="I359" s="54">
        <v>1542881</v>
      </c>
      <c r="J359" s="54">
        <v>1646704</v>
      </c>
      <c r="K359" s="54">
        <v>1839447</v>
      </c>
      <c r="L359" s="54">
        <v>1909872</v>
      </c>
      <c r="M359" s="54">
        <v>1944388</v>
      </c>
    </row>
    <row r="360" spans="1:13" ht="13.5">
      <c r="A360" s="103">
        <f>VALUE(MID(D360,8,4))</f>
        <v>9199</v>
      </c>
      <c r="C360" s="3" t="s">
        <v>198</v>
      </c>
      <c r="D360" s="9" t="s">
        <v>199</v>
      </c>
      <c r="E360" s="54">
        <v>1522769</v>
      </c>
      <c r="F360" s="54">
        <v>1314721</v>
      </c>
      <c r="G360" s="54">
        <v>1312108</v>
      </c>
      <c r="H360" s="54">
        <v>1323812</v>
      </c>
      <c r="I360" s="54">
        <v>1273307</v>
      </c>
      <c r="J360" s="54">
        <v>1272734</v>
      </c>
      <c r="K360" s="54">
        <v>1371589</v>
      </c>
      <c r="L360" s="54">
        <v>1393030</v>
      </c>
      <c r="M360" s="54">
        <v>1398656</v>
      </c>
    </row>
    <row r="361" spans="1:13" ht="13.5">
      <c r="A361" s="103">
        <f>VALUE(MID(D361,8,4))</f>
        <v>9199</v>
      </c>
      <c r="C361" s="4" t="s">
        <v>200</v>
      </c>
      <c r="D361" s="2" t="s">
        <v>201</v>
      </c>
      <c r="E361" s="59">
        <v>3781220</v>
      </c>
      <c r="F361" s="59">
        <v>4340611</v>
      </c>
      <c r="G361" s="59">
        <v>4620390</v>
      </c>
      <c r="H361" s="59">
        <v>5148404</v>
      </c>
      <c r="I361" s="59">
        <v>5409153</v>
      </c>
      <c r="J361" s="59">
        <v>5584608</v>
      </c>
      <c r="K361" s="59">
        <v>6084169</v>
      </c>
      <c r="L361" s="59">
        <v>6109755</v>
      </c>
      <c r="M361" s="59">
        <v>6139138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85015</v>
      </c>
      <c r="F364" s="54">
        <v>102445</v>
      </c>
      <c r="G364" s="54">
        <v>89534</v>
      </c>
      <c r="H364" s="54">
        <v>89444</v>
      </c>
      <c r="I364" s="54">
        <v>98859</v>
      </c>
      <c r="J364" s="54">
        <v>92382</v>
      </c>
      <c r="K364" s="54">
        <v>101124</v>
      </c>
      <c r="L364" s="54">
        <v>104035</v>
      </c>
      <c r="M364" s="54">
        <v>104197</v>
      </c>
    </row>
    <row r="365" spans="1:13" ht="13.5" customHeight="1">
      <c r="A365" s="103">
        <f>VALUE(MID(D365,8,4))</f>
        <v>9299</v>
      </c>
      <c r="C365" s="3" t="s">
        <v>505</v>
      </c>
      <c r="D365" s="9" t="s">
        <v>509</v>
      </c>
      <c r="E365" s="54">
        <v>39389</v>
      </c>
      <c r="F365" s="54">
        <v>32090</v>
      </c>
      <c r="G365" s="54">
        <v>25117</v>
      </c>
      <c r="H365" s="54">
        <v>27238</v>
      </c>
      <c r="I365" s="54">
        <v>31435</v>
      </c>
      <c r="J365" s="54">
        <v>30752</v>
      </c>
      <c r="K365" s="54">
        <v>31753</v>
      </c>
      <c r="L365" s="54">
        <v>32795</v>
      </c>
      <c r="M365" s="54">
        <v>33167</v>
      </c>
    </row>
    <row r="366" spans="1:13" ht="13.5" customHeight="1">
      <c r="A366" s="103">
        <f>VALUE(MID(D366,8,4))</f>
        <v>9299</v>
      </c>
      <c r="C366" s="3" t="s">
        <v>506</v>
      </c>
      <c r="D366" s="9" t="s">
        <v>510</v>
      </c>
      <c r="E366" s="54">
        <v>4463</v>
      </c>
      <c r="F366" s="54">
        <v>5588</v>
      </c>
      <c r="G366" s="54">
        <v>1746</v>
      </c>
      <c r="H366" s="54">
        <v>1472</v>
      </c>
      <c r="I366" s="54">
        <v>1805</v>
      </c>
      <c r="J366" s="54">
        <v>5346</v>
      </c>
      <c r="K366" s="54">
        <v>796</v>
      </c>
      <c r="L366" s="54">
        <v>819</v>
      </c>
      <c r="M366" s="54">
        <v>819</v>
      </c>
    </row>
    <row r="367" spans="1:13" ht="13.5" customHeight="1">
      <c r="A367" s="103">
        <f>VALUE(MID(D367,8,4))</f>
        <v>9299</v>
      </c>
      <c r="C367" s="4" t="s">
        <v>507</v>
      </c>
      <c r="D367" s="2" t="s">
        <v>511</v>
      </c>
      <c r="E367" s="59">
        <v>128867</v>
      </c>
      <c r="F367" s="59">
        <v>140123</v>
      </c>
      <c r="G367" s="59">
        <v>116398</v>
      </c>
      <c r="H367" s="59">
        <v>118154</v>
      </c>
      <c r="I367" s="59">
        <v>132099</v>
      </c>
      <c r="J367" s="59">
        <v>128480</v>
      </c>
      <c r="K367" s="59">
        <v>133673</v>
      </c>
      <c r="L367" s="59">
        <v>137649</v>
      </c>
      <c r="M367" s="59">
        <v>138183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247977062</v>
      </c>
      <c r="H370" s="62">
        <v>274952415</v>
      </c>
      <c r="I370" s="62">
        <v>299163633</v>
      </c>
      <c r="J370" s="62">
        <v>300224893</v>
      </c>
      <c r="K370" s="62">
        <v>368147495</v>
      </c>
      <c r="L370" s="62">
        <v>373872760</v>
      </c>
      <c r="M370" s="62">
        <v>378409271</v>
      </c>
    </row>
    <row r="371" spans="1:13" ht="13.5">
      <c r="A371" s="103"/>
      <c r="C371" s="3" t="s">
        <v>202</v>
      </c>
      <c r="D371" s="9" t="s">
        <v>334</v>
      </c>
      <c r="E371" s="63"/>
      <c r="F371" s="63"/>
      <c r="G371" s="62">
        <v>18761202</v>
      </c>
      <c r="H371" s="62">
        <v>20408155</v>
      </c>
      <c r="I371" s="62">
        <v>21599456</v>
      </c>
      <c r="J371" s="62">
        <v>20790952</v>
      </c>
      <c r="K371" s="62">
        <v>22898310</v>
      </c>
      <c r="L371" s="62">
        <v>22538085</v>
      </c>
      <c r="M371" s="62">
        <v>23302922</v>
      </c>
    </row>
    <row r="372" spans="1:13" ht="13.5">
      <c r="A372" s="103">
        <f>VALUE(MID(D372,8,4))</f>
        <v>9199</v>
      </c>
      <c r="C372" s="4" t="s">
        <v>203</v>
      </c>
      <c r="D372" s="2" t="s">
        <v>501</v>
      </c>
      <c r="E372" s="72"/>
      <c r="F372" s="72"/>
      <c r="G372" s="73">
        <v>266738264</v>
      </c>
      <c r="H372" s="73">
        <v>295360570</v>
      </c>
      <c r="I372" s="73">
        <v>320763089</v>
      </c>
      <c r="J372" s="73">
        <v>321015845</v>
      </c>
      <c r="K372" s="73">
        <v>391045805</v>
      </c>
      <c r="L372" s="73">
        <v>396410845</v>
      </c>
      <c r="M372" s="73">
        <v>401712193</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2769100</v>
      </c>
      <c r="H376" s="62">
        <v>2743000</v>
      </c>
      <c r="I376" s="62">
        <v>3027600</v>
      </c>
      <c r="J376" s="62">
        <v>2972600</v>
      </c>
      <c r="K376" s="62">
        <v>3200900</v>
      </c>
      <c r="L376" s="62">
        <v>3238000</v>
      </c>
      <c r="M376" s="62">
        <v>3238000</v>
      </c>
    </row>
    <row r="377" spans="1:13" ht="13.5">
      <c r="A377" s="103"/>
      <c r="C377" s="3" t="s">
        <v>202</v>
      </c>
      <c r="D377" s="9" t="s">
        <v>334</v>
      </c>
      <c r="E377" s="63"/>
      <c r="F377" s="63"/>
      <c r="G377" s="62">
        <v>1597101</v>
      </c>
      <c r="H377" s="62">
        <v>1697005</v>
      </c>
      <c r="I377" s="62">
        <v>2127365</v>
      </c>
      <c r="J377" s="62">
        <v>1864365</v>
      </c>
      <c r="K377" s="62">
        <v>2171070</v>
      </c>
      <c r="L377" s="62">
        <v>2171070</v>
      </c>
      <c r="M377" s="62">
        <v>2171070</v>
      </c>
    </row>
    <row r="378" spans="1:13" ht="13.5">
      <c r="A378" s="103">
        <f>VALUE(MID(D378,8,4))</f>
        <v>9299</v>
      </c>
      <c r="C378" s="4" t="s">
        <v>329</v>
      </c>
      <c r="D378" s="2" t="s">
        <v>330</v>
      </c>
      <c r="E378" s="72"/>
      <c r="F378" s="72"/>
      <c r="G378" s="73">
        <v>4366201</v>
      </c>
      <c r="H378" s="73">
        <v>4440005</v>
      </c>
      <c r="I378" s="73">
        <v>5154965</v>
      </c>
      <c r="J378" s="73">
        <v>4836965</v>
      </c>
      <c r="K378" s="73">
        <v>5371970</v>
      </c>
      <c r="L378" s="73">
        <v>5409070</v>
      </c>
      <c r="M378" s="73">
        <v>5409070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260483608</v>
      </c>
      <c r="F382" s="62">
        <v>244929785</v>
      </c>
      <c r="G382" s="62">
        <v>249648178</v>
      </c>
      <c r="H382" s="62">
        <v>276328184</v>
      </c>
      <c r="I382" s="62">
        <v>300488447</v>
      </c>
      <c r="J382" s="62">
        <v>301519512</v>
      </c>
      <c r="K382" s="62">
        <v>369805400</v>
      </c>
      <c r="L382" s="62">
        <v>375473106</v>
      </c>
      <c r="M382" s="62">
        <v>380009617</v>
      </c>
    </row>
    <row r="383" spans="1:13" ht="13.5">
      <c r="A383" s="103"/>
      <c r="C383" s="3" t="s">
        <v>202</v>
      </c>
      <c r="D383" s="9" t="s">
        <v>334</v>
      </c>
      <c r="E383" s="62">
        <v>36490444</v>
      </c>
      <c r="F383" s="62">
        <v>33473334</v>
      </c>
      <c r="G383" s="62">
        <v>33283249</v>
      </c>
      <c r="H383" s="62">
        <v>35796110</v>
      </c>
      <c r="I383" s="62">
        <v>37595886</v>
      </c>
      <c r="J383" s="62">
        <v>35676163</v>
      </c>
      <c r="K383" s="62">
        <v>39578883</v>
      </c>
      <c r="L383" s="62">
        <v>38834202</v>
      </c>
      <c r="M383" s="62">
        <v>40244165</v>
      </c>
    </row>
    <row r="384" spans="1:13" ht="13.5">
      <c r="A384" s="103">
        <f>VALUE(MID(D384,8,4))</f>
        <v>9199</v>
      </c>
      <c r="C384" s="4" t="s">
        <v>427</v>
      </c>
      <c r="D384" s="2" t="s">
        <v>204</v>
      </c>
      <c r="E384" s="73">
        <v>296974052</v>
      </c>
      <c r="F384" s="73">
        <v>278403119</v>
      </c>
      <c r="G384" s="73">
        <v>282931427</v>
      </c>
      <c r="H384" s="73">
        <v>312124294</v>
      </c>
      <c r="I384" s="73">
        <v>338084333</v>
      </c>
      <c r="J384" s="73">
        <v>337195675</v>
      </c>
      <c r="K384" s="73">
        <v>409384283</v>
      </c>
      <c r="L384" s="73">
        <v>414307308</v>
      </c>
      <c r="M384" s="73">
        <v>420253782</v>
      </c>
    </row>
    <row r="385" spans="1:4" ht="6" customHeight="1">
      <c r="A385" s="103"/>
      <c r="C385" s="3"/>
      <c r="D385" s="38"/>
    </row>
    <row r="386" spans="1:13" ht="13.5">
      <c r="A386" s="103"/>
      <c r="B386" s="228" t="s">
        <v>428</v>
      </c>
      <c r="C386" s="232"/>
      <c r="D386" s="75" t="s">
        <v>334</v>
      </c>
      <c r="E386" s="74">
        <v>0.8771258170393957</v>
      </c>
      <c r="F386" s="74">
        <v>0.8797666702864776</v>
      </c>
      <c r="G386" s="74">
        <v>0.8823628419334272</v>
      </c>
      <c r="H386" s="74">
        <v>0.8853145663823272</v>
      </c>
      <c r="I386" s="74">
        <v>0.8887973137755544</v>
      </c>
      <c r="J386" s="74">
        <v>0.8941974478172059</v>
      </c>
      <c r="K386" s="74">
        <v>0.903320951381028</v>
      </c>
      <c r="L386" s="74">
        <v>0.9062671566488516</v>
      </c>
      <c r="M386" s="74">
        <v>0.9042384227728377</v>
      </c>
    </row>
    <row r="387" spans="1:13" ht="13.5">
      <c r="A387" s="103"/>
      <c r="B387" s="228" t="s">
        <v>429</v>
      </c>
      <c r="C387" s="232"/>
      <c r="D387" s="75" t="s">
        <v>334</v>
      </c>
      <c r="E387" s="74">
        <v>0.12287418296060425</v>
      </c>
      <c r="F387" s="74">
        <v>0.12023332971352235</v>
      </c>
      <c r="G387" s="74">
        <v>0.1176371580665728</v>
      </c>
      <c r="H387" s="74">
        <v>0.11468543361767283</v>
      </c>
      <c r="I387" s="74">
        <v>0.11120268622444567</v>
      </c>
      <c r="J387" s="74">
        <v>0.10580255218279416</v>
      </c>
      <c r="K387" s="74">
        <v>0.09667904861897202</v>
      </c>
      <c r="L387" s="74">
        <v>0.09373284335114841</v>
      </c>
      <c r="M387" s="74">
        <v>0.09576157722716223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104974.92117355956</v>
      </c>
      <c r="F389" s="59">
        <v>97241.74607055537</v>
      </c>
      <c r="G389" s="59">
        <v>98274.2018061827</v>
      </c>
      <c r="H389" s="59">
        <v>107480.81749311295</v>
      </c>
      <c r="I389" s="59">
        <v>113261.08308207705</v>
      </c>
      <c r="J389" s="59">
        <v>112963.37520938023</v>
      </c>
      <c r="K389" s="59">
        <v>137147.1634840871</v>
      </c>
      <c r="L389" s="59">
        <v>138796.41809045227</v>
      </c>
      <c r="M389" s="59">
        <v>140788.53668341707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4629101</v>
      </c>
      <c r="F392" s="62">
        <v>4858832</v>
      </c>
      <c r="G392" s="62">
        <v>2769100</v>
      </c>
      <c r="H392" s="62">
        <v>2743000</v>
      </c>
      <c r="I392" s="62">
        <v>3027600</v>
      </c>
      <c r="J392" s="62">
        <v>2972600</v>
      </c>
      <c r="K392" s="62">
        <v>3200900</v>
      </c>
      <c r="L392" s="62">
        <v>3238000</v>
      </c>
      <c r="M392" s="62">
        <v>3238000</v>
      </c>
    </row>
    <row r="393" spans="1:13" ht="13.5">
      <c r="A393" s="103"/>
      <c r="C393" s="3" t="s">
        <v>202</v>
      </c>
      <c r="D393" s="9" t="s">
        <v>334</v>
      </c>
      <c r="E393" s="62">
        <v>5484340</v>
      </c>
      <c r="F393" s="62">
        <v>2996417</v>
      </c>
      <c r="G393" s="62">
        <v>2982058</v>
      </c>
      <c r="H393" s="62">
        <v>3128044</v>
      </c>
      <c r="I393" s="62">
        <v>3914572</v>
      </c>
      <c r="J393" s="62">
        <v>3435889</v>
      </c>
      <c r="K393" s="62">
        <v>3990769</v>
      </c>
      <c r="L393" s="62">
        <v>3989297</v>
      </c>
      <c r="M393" s="62">
        <v>3988480</v>
      </c>
    </row>
    <row r="394" spans="1:13" ht="13.5">
      <c r="A394" s="103">
        <f>VALUE(MID(D394,8,4))</f>
        <v>9299</v>
      </c>
      <c r="C394" s="4" t="s">
        <v>46</v>
      </c>
      <c r="D394" s="2" t="s">
        <v>416</v>
      </c>
      <c r="E394" s="73">
        <v>10113441</v>
      </c>
      <c r="F394" s="73">
        <v>7855249</v>
      </c>
      <c r="G394" s="73">
        <v>5751158</v>
      </c>
      <c r="H394" s="73">
        <v>5871044</v>
      </c>
      <c r="I394" s="73">
        <v>6942172</v>
      </c>
      <c r="J394" s="73">
        <v>6408489</v>
      </c>
      <c r="K394" s="73">
        <v>7191669</v>
      </c>
      <c r="L394" s="73">
        <v>7227297</v>
      </c>
      <c r="M394" s="73">
        <v>7226480</v>
      </c>
    </row>
    <row r="395" spans="1:4" ht="6" customHeight="1">
      <c r="A395" s="103"/>
      <c r="C395" s="3"/>
      <c r="D395" s="38"/>
    </row>
    <row r="396" spans="1:13" ht="13.5">
      <c r="A396" s="103"/>
      <c r="B396" s="228" t="s">
        <v>512</v>
      </c>
      <c r="C396" s="229"/>
      <c r="D396" s="2" t="s">
        <v>334</v>
      </c>
      <c r="E396" s="74">
        <v>0.4577177045873902</v>
      </c>
      <c r="F396" s="74">
        <v>0.6185458920525626</v>
      </c>
      <c r="G396" s="74">
        <v>0.4814856416742506</v>
      </c>
      <c r="H396" s="74">
        <v>0.4672082171416191</v>
      </c>
      <c r="I396" s="74">
        <v>0.43611711147462207</v>
      </c>
      <c r="J396" s="74">
        <v>0.4638534918293532</v>
      </c>
      <c r="K396" s="74">
        <v>0.4450844442367968</v>
      </c>
      <c r="L396" s="74">
        <v>0.44802365254949394</v>
      </c>
      <c r="M396" s="74">
        <v>0.4480743045023303</v>
      </c>
    </row>
    <row r="397" spans="1:13" ht="13.5">
      <c r="A397" s="103"/>
      <c r="B397" s="228" t="s">
        <v>44</v>
      </c>
      <c r="C397" s="229"/>
      <c r="D397" s="2" t="s">
        <v>334</v>
      </c>
      <c r="E397" s="74">
        <v>0.5422822954126099</v>
      </c>
      <c r="F397" s="74">
        <v>0.38145410794743745</v>
      </c>
      <c r="G397" s="74">
        <v>0.5185143583257493</v>
      </c>
      <c r="H397" s="74">
        <v>0.5327917828583809</v>
      </c>
      <c r="I397" s="74">
        <v>0.5638828885253779</v>
      </c>
      <c r="J397" s="74">
        <v>0.5361465081706468</v>
      </c>
      <c r="K397" s="74">
        <v>0.5549155557632033</v>
      </c>
      <c r="L397" s="74">
        <v>0.551976347450506</v>
      </c>
      <c r="M397" s="74">
        <v>0.5519256954976697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3574.917285259809</v>
      </c>
      <c r="F399" s="59">
        <v>2743.7125392944463</v>
      </c>
      <c r="G399" s="59">
        <v>1997.6234803751302</v>
      </c>
      <c r="H399" s="59">
        <v>2021.7093663911846</v>
      </c>
      <c r="I399" s="59">
        <v>2325.6857621440536</v>
      </c>
      <c r="J399" s="59">
        <v>2146.897487437186</v>
      </c>
      <c r="K399" s="59">
        <v>2409.2693467336685</v>
      </c>
      <c r="L399" s="59">
        <v>2421.2050251256283</v>
      </c>
      <c r="M399" s="59">
        <v>2420.9313232830823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1058411</v>
      </c>
      <c r="F402" s="54">
        <v>1836923</v>
      </c>
      <c r="G402" s="54">
        <v>1944178</v>
      </c>
      <c r="H402" s="54">
        <v>2110784</v>
      </c>
      <c r="I402" s="54">
        <v>2364646</v>
      </c>
      <c r="J402" s="54">
        <v>2422922</v>
      </c>
      <c r="K402" s="54">
        <v>2635740</v>
      </c>
      <c r="L402" s="54">
        <v>2611008</v>
      </c>
      <c r="M402" s="54">
        <v>2575436</v>
      </c>
    </row>
    <row r="403" spans="1:13" ht="13.5">
      <c r="A403" s="103">
        <f>VALUE(MID(D403,8,4))</f>
        <v>9180</v>
      </c>
      <c r="C403" s="3" t="s">
        <v>207</v>
      </c>
      <c r="D403" s="9" t="s">
        <v>208</v>
      </c>
      <c r="E403" s="54">
        <v>1170744</v>
      </c>
      <c r="F403" s="54">
        <v>1146616</v>
      </c>
      <c r="G403" s="54">
        <v>1242060</v>
      </c>
      <c r="H403" s="54">
        <v>1478251</v>
      </c>
      <c r="I403" s="54">
        <v>1542881</v>
      </c>
      <c r="J403" s="54">
        <v>1646704</v>
      </c>
      <c r="K403" s="54">
        <v>1839447</v>
      </c>
      <c r="L403" s="54">
        <v>1909872</v>
      </c>
      <c r="M403" s="54">
        <v>1944388</v>
      </c>
    </row>
    <row r="404" spans="1:13" ht="13.5">
      <c r="A404" s="103">
        <f>VALUE(MID(D404,8,4))</f>
        <v>9180</v>
      </c>
      <c r="C404" s="3" t="s">
        <v>209</v>
      </c>
      <c r="D404" s="9" t="s">
        <v>210</v>
      </c>
      <c r="E404" s="54">
        <v>1522769</v>
      </c>
      <c r="F404" s="54">
        <v>1314721</v>
      </c>
      <c r="G404" s="54">
        <v>1312108</v>
      </c>
      <c r="H404" s="54">
        <v>1323808</v>
      </c>
      <c r="I404" s="54">
        <v>1273307</v>
      </c>
      <c r="J404" s="54">
        <v>1272734</v>
      </c>
      <c r="K404" s="54">
        <v>1371589</v>
      </c>
      <c r="L404" s="54">
        <v>1393030</v>
      </c>
      <c r="M404" s="54">
        <v>1398656</v>
      </c>
    </row>
    <row r="405" spans="1:13" ht="13.5">
      <c r="A405" s="103">
        <f>VALUE(MID(D405,8,4))</f>
        <v>9180</v>
      </c>
      <c r="C405" s="4" t="s">
        <v>211</v>
      </c>
      <c r="D405" s="2" t="s">
        <v>212</v>
      </c>
      <c r="E405" s="59">
        <v>3751924</v>
      </c>
      <c r="F405" s="59">
        <v>4298260</v>
      </c>
      <c r="G405" s="59">
        <v>4498346</v>
      </c>
      <c r="H405" s="59">
        <v>4912843</v>
      </c>
      <c r="I405" s="59">
        <v>5180834</v>
      </c>
      <c r="J405" s="59">
        <v>5342360</v>
      </c>
      <c r="K405" s="59">
        <v>5846776</v>
      </c>
      <c r="L405" s="59">
        <v>5913910</v>
      </c>
      <c r="M405" s="59">
        <v>5918480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29296</v>
      </c>
      <c r="F408" s="54">
        <v>42351</v>
      </c>
      <c r="G408" s="54">
        <v>122044</v>
      </c>
      <c r="H408" s="54">
        <v>235566</v>
      </c>
      <c r="I408" s="54">
        <v>228319</v>
      </c>
      <c r="J408" s="54">
        <v>242248</v>
      </c>
      <c r="K408" s="54">
        <v>237393</v>
      </c>
      <c r="L408" s="54">
        <v>195845</v>
      </c>
      <c r="M408" s="54">
        <v>220658</v>
      </c>
    </row>
    <row r="409" spans="1:13" ht="13.5">
      <c r="A409" s="103">
        <f>VALUE(MID(D409,8,4))</f>
        <v>9190</v>
      </c>
      <c r="C409" s="3" t="s">
        <v>207</v>
      </c>
      <c r="D409" s="9" t="s">
        <v>214</v>
      </c>
      <c r="E409" s="54">
        <v>0</v>
      </c>
      <c r="F409" s="54">
        <v>0</v>
      </c>
      <c r="G409" s="54">
        <v>0</v>
      </c>
      <c r="H409" s="54">
        <v>-9</v>
      </c>
      <c r="I409" s="54">
        <v>0</v>
      </c>
      <c r="J409" s="54">
        <v>0</v>
      </c>
      <c r="K409" s="54">
        <v>0</v>
      </c>
      <c r="L409" s="54">
        <v>0</v>
      </c>
      <c r="M409" s="54">
        <v>0</v>
      </c>
    </row>
    <row r="410" spans="1:13" ht="13.5">
      <c r="A410" s="103">
        <f>VALUE(MID(D410,8,4))</f>
        <v>9190</v>
      </c>
      <c r="C410" s="3" t="s">
        <v>209</v>
      </c>
      <c r="D410" s="9" t="s">
        <v>215</v>
      </c>
      <c r="E410" s="54">
        <v>0</v>
      </c>
      <c r="F410" s="54">
        <v>0</v>
      </c>
      <c r="G410" s="54">
        <v>0</v>
      </c>
      <c r="H410" s="54">
        <v>4</v>
      </c>
      <c r="I410" s="54">
        <v>0</v>
      </c>
      <c r="J410" s="54">
        <v>0</v>
      </c>
      <c r="K410" s="54">
        <v>0</v>
      </c>
      <c r="L410" s="54">
        <v>0</v>
      </c>
      <c r="M410" s="54">
        <v>0</v>
      </c>
    </row>
    <row r="411" spans="1:13" ht="13.5">
      <c r="A411" s="103">
        <f>VALUE(MID(D411,8,4))</f>
        <v>9190</v>
      </c>
      <c r="C411" s="4" t="s">
        <v>216</v>
      </c>
      <c r="D411" s="2" t="s">
        <v>217</v>
      </c>
      <c r="E411" s="59">
        <v>29296</v>
      </c>
      <c r="F411" s="59">
        <v>42351</v>
      </c>
      <c r="G411" s="59">
        <v>122044</v>
      </c>
      <c r="H411" s="59">
        <v>235561</v>
      </c>
      <c r="I411" s="59">
        <v>228319</v>
      </c>
      <c r="J411" s="59">
        <v>242248</v>
      </c>
      <c r="K411" s="59">
        <v>237393</v>
      </c>
      <c r="L411" s="59">
        <v>195845</v>
      </c>
      <c r="M411" s="59">
        <v>220658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1087707</v>
      </c>
      <c r="F414" s="54">
        <v>1879274</v>
      </c>
      <c r="G414" s="54">
        <v>2066222</v>
      </c>
      <c r="H414" s="54">
        <v>2346350</v>
      </c>
      <c r="I414" s="54">
        <v>2592965</v>
      </c>
      <c r="J414" s="54">
        <v>2665170</v>
      </c>
      <c r="K414" s="54">
        <v>2873133</v>
      </c>
      <c r="L414" s="54">
        <v>2806853</v>
      </c>
      <c r="M414" s="54">
        <v>2796094</v>
      </c>
    </row>
    <row r="415" spans="1:13" ht="13.5">
      <c r="A415" s="103">
        <f>VALUE(MID(D415,8,4))</f>
        <v>9199</v>
      </c>
      <c r="C415" s="3" t="s">
        <v>207</v>
      </c>
      <c r="D415" s="9" t="s">
        <v>197</v>
      </c>
      <c r="E415" s="54">
        <v>1170744</v>
      </c>
      <c r="F415" s="54">
        <v>1146616</v>
      </c>
      <c r="G415" s="54">
        <v>1242060</v>
      </c>
      <c r="H415" s="54">
        <v>1478242</v>
      </c>
      <c r="I415" s="54">
        <v>1542881</v>
      </c>
      <c r="J415" s="54">
        <v>1646704</v>
      </c>
      <c r="K415" s="54">
        <v>1839447</v>
      </c>
      <c r="L415" s="54">
        <v>1909872</v>
      </c>
      <c r="M415" s="54">
        <v>1944388</v>
      </c>
    </row>
    <row r="416" spans="1:13" ht="13.5">
      <c r="A416" s="103">
        <f>VALUE(MID(D416,8,4))</f>
        <v>9199</v>
      </c>
      <c r="C416" s="3" t="s">
        <v>209</v>
      </c>
      <c r="D416" s="9" t="s">
        <v>199</v>
      </c>
      <c r="E416" s="54">
        <v>1522769</v>
      </c>
      <c r="F416" s="54">
        <v>1314721</v>
      </c>
      <c r="G416" s="54">
        <v>1312108</v>
      </c>
      <c r="H416" s="54">
        <v>1323812</v>
      </c>
      <c r="I416" s="54">
        <v>1273307</v>
      </c>
      <c r="J416" s="54">
        <v>1272734</v>
      </c>
      <c r="K416" s="54">
        <v>1371589</v>
      </c>
      <c r="L416" s="54">
        <v>1393030</v>
      </c>
      <c r="M416" s="54">
        <v>1398656</v>
      </c>
    </row>
    <row r="417" spans="1:13" ht="13.5">
      <c r="A417" s="103">
        <f>VALUE(MID(D417,8,4))</f>
        <v>9199</v>
      </c>
      <c r="C417" s="4" t="s">
        <v>218</v>
      </c>
      <c r="D417" s="2" t="s">
        <v>201</v>
      </c>
      <c r="E417" s="59">
        <v>3781220</v>
      </c>
      <c r="F417" s="59">
        <v>4340611</v>
      </c>
      <c r="G417" s="59">
        <v>4620390</v>
      </c>
      <c r="H417" s="59">
        <v>5148404</v>
      </c>
      <c r="I417" s="59">
        <v>5409153</v>
      </c>
      <c r="J417" s="59">
        <v>5584608</v>
      </c>
      <c r="K417" s="59">
        <v>6084169</v>
      </c>
      <c r="L417" s="59">
        <v>6109755</v>
      </c>
      <c r="M417" s="59">
        <v>6139138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11709</v>
      </c>
      <c r="F420" s="54">
        <v>8945</v>
      </c>
      <c r="G420" s="54">
        <v>9950</v>
      </c>
      <c r="H420" s="54">
        <v>20707</v>
      </c>
      <c r="I420" s="54">
        <v>45844</v>
      </c>
      <c r="J420" s="54">
        <v>9653</v>
      </c>
      <c r="K420" s="54">
        <v>26917</v>
      </c>
      <c r="L420" s="54">
        <v>13312</v>
      </c>
      <c r="M420" s="54">
        <v>25143</v>
      </c>
    </row>
    <row r="421" spans="1:13" ht="13.5">
      <c r="A421" s="103">
        <f>VALUE(MID(D421,8,4))</f>
        <v>2899</v>
      </c>
      <c r="C421" s="3" t="s">
        <v>221</v>
      </c>
      <c r="D421" s="9" t="s">
        <v>222</v>
      </c>
      <c r="E421" s="54">
        <v>8120</v>
      </c>
      <c r="F421" s="54">
        <v>4651</v>
      </c>
      <c r="G421" s="54">
        <v>6958</v>
      </c>
      <c r="H421" s="54">
        <v>14180</v>
      </c>
      <c r="I421" s="54">
        <v>28566</v>
      </c>
      <c r="J421" s="54">
        <v>6473</v>
      </c>
      <c r="K421" s="54">
        <v>18618</v>
      </c>
      <c r="L421" s="54">
        <v>8462</v>
      </c>
      <c r="M421" s="54">
        <v>18602</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1075998</v>
      </c>
      <c r="F424" s="54">
        <v>1870329</v>
      </c>
      <c r="G424" s="54">
        <v>2056272</v>
      </c>
      <c r="H424" s="54">
        <v>2325643</v>
      </c>
      <c r="I424" s="54">
        <v>2547121</v>
      </c>
      <c r="J424" s="54">
        <v>2655517</v>
      </c>
      <c r="K424" s="54">
        <v>2846216</v>
      </c>
      <c r="L424" s="54">
        <v>2793541</v>
      </c>
      <c r="M424" s="54">
        <v>2770951</v>
      </c>
    </row>
    <row r="425" spans="1:13" ht="13.5">
      <c r="A425" s="103"/>
      <c r="C425" s="3" t="s">
        <v>207</v>
      </c>
      <c r="D425" s="9" t="s">
        <v>334</v>
      </c>
      <c r="E425" s="54">
        <v>1162624</v>
      </c>
      <c r="F425" s="54">
        <v>1141965</v>
      </c>
      <c r="G425" s="54">
        <v>1235102</v>
      </c>
      <c r="H425" s="54">
        <v>1464062</v>
      </c>
      <c r="I425" s="54">
        <v>1514315</v>
      </c>
      <c r="J425" s="54">
        <v>1640231</v>
      </c>
      <c r="K425" s="54">
        <v>1820829</v>
      </c>
      <c r="L425" s="54">
        <v>1901410</v>
      </c>
      <c r="M425" s="54">
        <v>1925786</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271913</v>
      </c>
      <c r="F428" s="54">
        <v>285975</v>
      </c>
      <c r="G428" s="54">
        <v>343792</v>
      </c>
      <c r="H428" s="54">
        <v>465998</v>
      </c>
      <c r="I428" s="54">
        <v>345927</v>
      </c>
      <c r="J428" s="54">
        <v>396706</v>
      </c>
      <c r="K428" s="54">
        <v>431080</v>
      </c>
      <c r="L428" s="54">
        <v>322376</v>
      </c>
      <c r="M428" s="54">
        <v>393143</v>
      </c>
    </row>
    <row r="429" spans="1:13" ht="13.5">
      <c r="A429" s="103">
        <f t="shared" si="16"/>
        <v>620</v>
      </c>
      <c r="C429" s="3" t="s">
        <v>225</v>
      </c>
      <c r="D429" s="9" t="s">
        <v>226</v>
      </c>
      <c r="E429" s="54">
        <v>118308</v>
      </c>
      <c r="F429" s="54">
        <v>118478</v>
      </c>
      <c r="G429" s="54">
        <v>118585</v>
      </c>
      <c r="H429" s="54">
        <v>125707</v>
      </c>
      <c r="I429" s="54">
        <v>163861</v>
      </c>
      <c r="J429" s="54">
        <v>160297</v>
      </c>
      <c r="K429" s="54">
        <v>155734</v>
      </c>
      <c r="L429" s="54">
        <v>192437</v>
      </c>
      <c r="M429" s="54">
        <v>164147</v>
      </c>
    </row>
    <row r="430" spans="1:13" ht="13.5">
      <c r="A430" s="103">
        <f t="shared" si="16"/>
        <v>630</v>
      </c>
      <c r="C430" s="3" t="s">
        <v>227</v>
      </c>
      <c r="D430" s="9" t="s">
        <v>228</v>
      </c>
      <c r="E430" s="54">
        <v>61423</v>
      </c>
      <c r="F430" s="54">
        <v>48802</v>
      </c>
      <c r="G430" s="54">
        <v>62161</v>
      </c>
      <c r="H430" s="54">
        <v>58643</v>
      </c>
      <c r="I430" s="54">
        <v>86914</v>
      </c>
      <c r="J430" s="54">
        <v>89845</v>
      </c>
      <c r="K430" s="54">
        <v>83223</v>
      </c>
      <c r="L430" s="54">
        <v>148374</v>
      </c>
      <c r="M430" s="54">
        <v>86337</v>
      </c>
    </row>
    <row r="431" spans="1:13" ht="13.5">
      <c r="A431" s="103">
        <f t="shared" si="16"/>
        <v>640</v>
      </c>
      <c r="C431" s="3" t="s">
        <v>229</v>
      </c>
      <c r="D431" s="9" t="s">
        <v>230</v>
      </c>
      <c r="E431" s="54">
        <v>44117</v>
      </c>
      <c r="F431" s="54">
        <v>32613</v>
      </c>
      <c r="G431" s="54">
        <v>44329</v>
      </c>
      <c r="H431" s="54">
        <v>48447</v>
      </c>
      <c r="I431" s="54">
        <v>63739</v>
      </c>
      <c r="J431" s="54">
        <v>62547</v>
      </c>
      <c r="K431" s="54">
        <v>61185</v>
      </c>
      <c r="L431" s="54">
        <v>60748</v>
      </c>
      <c r="M431" s="54">
        <v>65390</v>
      </c>
    </row>
    <row r="432" spans="1:13" ht="13.5">
      <c r="A432" s="103">
        <f t="shared" si="16"/>
        <v>690</v>
      </c>
      <c r="C432" s="3" t="s">
        <v>269</v>
      </c>
      <c r="D432" s="9" t="s">
        <v>231</v>
      </c>
      <c r="E432" s="54">
        <v>7500</v>
      </c>
      <c r="F432" s="54">
        <v>7500</v>
      </c>
      <c r="G432" s="54">
        <v>7500</v>
      </c>
      <c r="H432" s="54">
        <v>7500</v>
      </c>
      <c r="I432" s="54">
        <v>7500</v>
      </c>
      <c r="J432" s="54">
        <v>7500</v>
      </c>
      <c r="K432" s="54">
        <v>7500</v>
      </c>
      <c r="L432" s="54">
        <v>7500</v>
      </c>
      <c r="M432" s="54">
        <v>7500</v>
      </c>
    </row>
    <row r="433" spans="1:13" ht="13.5">
      <c r="A433" s="103">
        <f t="shared" si="16"/>
        <v>699</v>
      </c>
      <c r="C433" s="4" t="s">
        <v>232</v>
      </c>
      <c r="D433" s="2" t="s">
        <v>233</v>
      </c>
      <c r="E433" s="54">
        <v>488261</v>
      </c>
      <c r="F433" s="54">
        <v>478368</v>
      </c>
      <c r="G433" s="54">
        <v>561367</v>
      </c>
      <c r="H433" s="54">
        <v>691295</v>
      </c>
      <c r="I433" s="54">
        <v>652941</v>
      </c>
      <c r="J433" s="54">
        <v>701895</v>
      </c>
      <c r="K433" s="54">
        <v>723722</v>
      </c>
      <c r="L433" s="54">
        <v>716435</v>
      </c>
      <c r="M433" s="54">
        <v>701517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82165</v>
      </c>
      <c r="F436" s="54">
        <v>68772</v>
      </c>
      <c r="G436" s="54">
        <v>55871</v>
      </c>
      <c r="H436" s="54">
        <v>55784</v>
      </c>
      <c r="I436" s="54">
        <v>65201</v>
      </c>
      <c r="J436" s="54">
        <v>58119</v>
      </c>
      <c r="K436" s="54">
        <v>67181</v>
      </c>
      <c r="L436" s="54">
        <v>66496</v>
      </c>
      <c r="M436" s="54">
        <v>65548</v>
      </c>
    </row>
    <row r="437" spans="1:13" ht="13.5">
      <c r="A437" s="103">
        <f>VALUE(MID(D437,8,4))</f>
        <v>9280</v>
      </c>
      <c r="C437" s="3" t="s">
        <v>207</v>
      </c>
      <c r="D437" s="9" t="s">
        <v>336</v>
      </c>
      <c r="E437" s="54">
        <v>39389</v>
      </c>
      <c r="F437" s="54">
        <v>32090</v>
      </c>
      <c r="G437" s="54">
        <v>25117</v>
      </c>
      <c r="H437" s="54">
        <v>27238</v>
      </c>
      <c r="I437" s="54">
        <v>31435</v>
      </c>
      <c r="J437" s="54">
        <v>30752</v>
      </c>
      <c r="K437" s="54">
        <v>31753</v>
      </c>
      <c r="L437" s="54">
        <v>32795</v>
      </c>
      <c r="M437" s="54">
        <v>33167</v>
      </c>
    </row>
    <row r="438" spans="1:13" ht="13.5">
      <c r="A438" s="103">
        <f>VALUE(MID(D438,8,4))</f>
        <v>9280</v>
      </c>
      <c r="C438" s="3" t="s">
        <v>209</v>
      </c>
      <c r="D438" s="9" t="s">
        <v>337</v>
      </c>
      <c r="E438" s="54">
        <v>4463</v>
      </c>
      <c r="F438" s="54">
        <v>5588</v>
      </c>
      <c r="G438" s="54">
        <v>1746</v>
      </c>
      <c r="H438" s="54">
        <v>1472</v>
      </c>
      <c r="I438" s="54">
        <v>1805</v>
      </c>
      <c r="J438" s="54">
        <v>5346</v>
      </c>
      <c r="K438" s="54">
        <v>796</v>
      </c>
      <c r="L438" s="54">
        <v>819</v>
      </c>
      <c r="M438" s="54">
        <v>819</v>
      </c>
    </row>
    <row r="439" spans="1:13" ht="13.5">
      <c r="A439" s="103">
        <f>VALUE(MID(D439,8,4))</f>
        <v>9280</v>
      </c>
      <c r="C439" s="4" t="s">
        <v>347</v>
      </c>
      <c r="D439" s="2" t="s">
        <v>338</v>
      </c>
      <c r="E439" s="59">
        <v>126017</v>
      </c>
      <c r="F439" s="59">
        <v>106450</v>
      </c>
      <c r="G439" s="59">
        <v>82735</v>
      </c>
      <c r="H439" s="59">
        <v>84494</v>
      </c>
      <c r="I439" s="59">
        <v>98441</v>
      </c>
      <c r="J439" s="59">
        <v>94217</v>
      </c>
      <c r="K439" s="59">
        <v>99730</v>
      </c>
      <c r="L439" s="59">
        <v>100110</v>
      </c>
      <c r="M439" s="59">
        <v>99534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2850</v>
      </c>
      <c r="F442" s="54">
        <v>33673</v>
      </c>
      <c r="G442" s="54">
        <v>0</v>
      </c>
      <c r="H442" s="54">
        <v>0</v>
      </c>
      <c r="I442" s="54">
        <v>0</v>
      </c>
      <c r="J442" s="54">
        <v>601</v>
      </c>
      <c r="K442" s="54">
        <v>318</v>
      </c>
      <c r="L442" s="54">
        <v>2003</v>
      </c>
      <c r="M442" s="54">
        <v>3220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2850</v>
      </c>
      <c r="F445" s="59">
        <v>33673</v>
      </c>
      <c r="G445" s="59">
        <v>0</v>
      </c>
      <c r="H445" s="59">
        <v>0</v>
      </c>
      <c r="I445" s="59">
        <v>0</v>
      </c>
      <c r="J445" s="59">
        <v>601</v>
      </c>
      <c r="K445" s="59">
        <v>318</v>
      </c>
      <c r="L445" s="59">
        <v>2003</v>
      </c>
      <c r="M445" s="59">
        <v>3220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33663</v>
      </c>
      <c r="H448" s="54">
        <v>33660</v>
      </c>
      <c r="I448" s="54">
        <v>33658</v>
      </c>
      <c r="J448" s="54">
        <v>33662</v>
      </c>
      <c r="K448" s="54">
        <v>33625</v>
      </c>
      <c r="L448" s="54">
        <v>35536</v>
      </c>
      <c r="M448" s="54">
        <v>35429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33663</v>
      </c>
      <c r="H451" s="59">
        <v>33660</v>
      </c>
      <c r="I451" s="59">
        <v>33658</v>
      </c>
      <c r="J451" s="59">
        <v>33662</v>
      </c>
      <c r="K451" s="59">
        <v>33625</v>
      </c>
      <c r="L451" s="59">
        <v>35536</v>
      </c>
      <c r="M451" s="59">
        <v>35429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2829</v>
      </c>
      <c r="F456" s="54">
        <v>2863</v>
      </c>
      <c r="G456" s="54">
        <v>2879</v>
      </c>
      <c r="H456" s="54">
        <v>2904</v>
      </c>
      <c r="I456" s="54">
        <v>2985</v>
      </c>
      <c r="J456" s="54">
        <v>2985</v>
      </c>
      <c r="K456" s="54">
        <v>2985</v>
      </c>
      <c r="L456" s="54">
        <v>2985</v>
      </c>
      <c r="M456" s="54">
        <v>2985</v>
      </c>
    </row>
    <row r="457" spans="1:13" ht="13.5">
      <c r="A457" s="103">
        <f>VALUE(MID(D457,8,4))</f>
        <v>41</v>
      </c>
      <c r="C457" s="3" t="s">
        <v>514</v>
      </c>
      <c r="D457" s="9" t="s">
        <v>37</v>
      </c>
      <c r="E457" s="54">
        <v>4163</v>
      </c>
      <c r="F457" s="54">
        <v>4236</v>
      </c>
      <c r="G457" s="54">
        <v>4236</v>
      </c>
      <c r="H457" s="54">
        <v>4236</v>
      </c>
      <c r="I457" s="54">
        <v>4186</v>
      </c>
      <c r="J457" s="54">
        <v>4186</v>
      </c>
      <c r="K457" s="54">
        <v>4726</v>
      </c>
      <c r="L457" s="54">
        <v>4163</v>
      </c>
      <c r="M457" s="54">
        <v>4148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v>
      </c>
      <c r="F460" s="79">
        <v>17</v>
      </c>
      <c r="G460" s="79">
        <v>18</v>
      </c>
      <c r="H460" s="79">
        <v>20</v>
      </c>
      <c r="I460" s="79">
        <v>14</v>
      </c>
      <c r="J460" s="79">
        <v>22</v>
      </c>
      <c r="K460" s="79">
        <v>22</v>
      </c>
      <c r="L460" s="79">
        <v>22</v>
      </c>
      <c r="M460" s="79">
        <v>23</v>
      </c>
    </row>
    <row r="461" spans="1:13" ht="13.5">
      <c r="A461" s="103">
        <v>298</v>
      </c>
      <c r="C461" s="3" t="s">
        <v>450</v>
      </c>
      <c r="D461" s="9" t="s">
        <v>32</v>
      </c>
      <c r="E461" s="79">
        <v>6</v>
      </c>
      <c r="F461" s="79">
        <v>52</v>
      </c>
      <c r="G461" s="79">
        <v>54</v>
      </c>
      <c r="H461" s="79">
        <v>52</v>
      </c>
      <c r="I461" s="79">
        <v>41</v>
      </c>
      <c r="J461" s="79">
        <v>56</v>
      </c>
      <c r="K461" s="79">
        <v>50</v>
      </c>
      <c r="L461" s="79">
        <v>21</v>
      </c>
      <c r="M461" s="79">
        <v>17</v>
      </c>
    </row>
    <row r="462" spans="1:13" ht="13.5">
      <c r="A462" s="103">
        <v>298</v>
      </c>
      <c r="C462" s="3" t="s">
        <v>451</v>
      </c>
      <c r="D462" s="9" t="s">
        <v>33</v>
      </c>
      <c r="E462" s="79">
        <v>3</v>
      </c>
      <c r="F462" s="79">
        <v>17</v>
      </c>
      <c r="G462" s="79">
        <v>16</v>
      </c>
      <c r="H462" s="79">
        <v>15</v>
      </c>
      <c r="I462" s="79">
        <v>1</v>
      </c>
      <c r="J462" s="79">
        <v>2</v>
      </c>
      <c r="K462" s="79">
        <v>24</v>
      </c>
      <c r="L462" s="79">
        <v>18</v>
      </c>
      <c r="M462" s="79">
        <v>37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149640</v>
      </c>
      <c r="F465" s="54">
        <v>1865550</v>
      </c>
      <c r="G465" s="54">
        <v>4511014</v>
      </c>
      <c r="H465" s="54">
        <v>5625684</v>
      </c>
      <c r="I465" s="54">
        <v>6656032</v>
      </c>
      <c r="J465" s="54">
        <v>5349023</v>
      </c>
      <c r="K465" s="54">
        <v>3704744</v>
      </c>
      <c r="L465" s="54">
        <v>3569727</v>
      </c>
      <c r="M465" s="54">
        <v>4103781</v>
      </c>
    </row>
    <row r="466" spans="1:13" ht="13.5">
      <c r="A466" s="103">
        <v>1220</v>
      </c>
      <c r="C466" s="3" t="s">
        <v>619</v>
      </c>
      <c r="D466" s="9" t="s">
        <v>622</v>
      </c>
      <c r="E466" s="54">
        <v>0</v>
      </c>
      <c r="F466" s="54">
        <v>1800000</v>
      </c>
      <c r="G466" s="54">
        <v>0</v>
      </c>
      <c r="H466" s="54">
        <v>0</v>
      </c>
      <c r="I466" s="54">
        <v>0</v>
      </c>
      <c r="J466" s="54">
        <v>0</v>
      </c>
      <c r="K466" s="54">
        <v>200000</v>
      </c>
      <c r="L466" s="54">
        <v>0</v>
      </c>
      <c r="M466" s="54">
        <v>5000</v>
      </c>
    </row>
    <row r="467" spans="1:13" ht="13.5">
      <c r="A467" s="103">
        <v>1230</v>
      </c>
      <c r="C467" s="3" t="s">
        <v>620</v>
      </c>
      <c r="D467" s="9" t="s">
        <v>623</v>
      </c>
      <c r="E467" s="54">
        <v>229120</v>
      </c>
      <c r="F467" s="54">
        <v>110000</v>
      </c>
      <c r="G467" s="54">
        <v>240675</v>
      </c>
      <c r="H467" s="54">
        <v>1842500</v>
      </c>
      <c r="I467" s="54">
        <v>381500</v>
      </c>
      <c r="J467" s="54">
        <v>489500</v>
      </c>
      <c r="K467" s="54">
        <v>743216</v>
      </c>
      <c r="L467" s="54">
        <v>1812000</v>
      </c>
      <c r="M467" s="54">
        <v>1067400</v>
      </c>
    </row>
    <row r="468" spans="1:13" ht="13.5">
      <c r="A468" s="103">
        <f>VALUE(MID(D468,8,4))</f>
        <v>1299</v>
      </c>
      <c r="C468" s="3" t="s">
        <v>452</v>
      </c>
      <c r="D468" s="9" t="s">
        <v>453</v>
      </c>
      <c r="E468" s="54">
        <v>378760</v>
      </c>
      <c r="F468" s="54">
        <v>3775550</v>
      </c>
      <c r="G468" s="54">
        <v>4751689</v>
      </c>
      <c r="H468" s="54">
        <v>7468184</v>
      </c>
      <c r="I468" s="54">
        <v>7037532</v>
      </c>
      <c r="J468" s="54">
        <v>5838523</v>
      </c>
      <c r="K468" s="54">
        <v>4647960</v>
      </c>
      <c r="L468" s="54">
        <v>5381727</v>
      </c>
      <c r="M468" s="54">
        <v>5176181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222000</v>
      </c>
      <c r="G470" s="54">
        <v>0</v>
      </c>
      <c r="H470" s="54">
        <v>0</v>
      </c>
      <c r="I470" s="54">
        <v>0</v>
      </c>
      <c r="J470" s="54">
        <v>0</v>
      </c>
      <c r="K470" s="54">
        <v>440000</v>
      </c>
      <c r="L470" s="54">
        <v>124333</v>
      </c>
      <c r="M470" s="54">
        <v>469000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798.32131495228</v>
      </c>
      <c r="F480" s="206">
        <v>1056.8948655256725</v>
      </c>
      <c r="G480" s="206">
        <v>1149.1080236193122</v>
      </c>
      <c r="H480" s="206">
        <v>1317.0082644628098</v>
      </c>
      <c r="I480" s="206">
        <v>1385.5430485762145</v>
      </c>
      <c r="J480" s="206">
        <v>1444.5139028475712</v>
      </c>
      <c r="K480" s="206">
        <v>1578.7537688442212</v>
      </c>
      <c r="L480" s="206">
        <v>1580.142378559464</v>
      </c>
      <c r="M480" s="206">
        <v>1588.1011725293133</v>
      </c>
    </row>
    <row r="481" spans="1:13" ht="13.5">
      <c r="A481" s="142"/>
      <c r="C481" s="3" t="s">
        <v>433</v>
      </c>
      <c r="D481" s="9" t="s">
        <v>334</v>
      </c>
      <c r="E481" s="206">
        <v>1336.5924354895724</v>
      </c>
      <c r="F481" s="206">
        <v>1516.1058330422634</v>
      </c>
      <c r="G481" s="206">
        <v>1604.859326154915</v>
      </c>
      <c r="H481" s="206">
        <v>1772.866391184573</v>
      </c>
      <c r="I481" s="206">
        <v>1812.1115577889448</v>
      </c>
      <c r="J481" s="206">
        <v>1870.8904522613066</v>
      </c>
      <c r="K481" s="206">
        <v>2038.2475711892798</v>
      </c>
      <c r="L481" s="206">
        <v>2046.819095477387</v>
      </c>
      <c r="M481" s="206">
        <v>2056.6626465661643</v>
      </c>
    </row>
    <row r="482" spans="1:13" ht="13.5">
      <c r="A482" s="142"/>
      <c r="C482" s="3" t="s">
        <v>301</v>
      </c>
      <c r="D482" s="9" t="s">
        <v>334</v>
      </c>
      <c r="E482" s="206">
        <v>134.03534817956876</v>
      </c>
      <c r="F482" s="206">
        <v>136.14460356269646</v>
      </c>
      <c r="G482" s="206">
        <v>134.89162903786035</v>
      </c>
      <c r="H482" s="206">
        <v>218.59710743801654</v>
      </c>
      <c r="I482" s="206">
        <v>226.40569514237856</v>
      </c>
      <c r="J482" s="206">
        <v>277.7574539363484</v>
      </c>
      <c r="K482" s="206">
        <v>267.1319932998325</v>
      </c>
      <c r="L482" s="206">
        <v>292.85896147403685</v>
      </c>
      <c r="M482" s="206">
        <v>270.6710217755444</v>
      </c>
    </row>
    <row r="483" spans="1:13" ht="13.5">
      <c r="A483" s="142"/>
      <c r="C483" s="3" t="s">
        <v>434</v>
      </c>
      <c r="D483" s="9" t="s">
        <v>334</v>
      </c>
      <c r="E483" s="206">
        <v>130.15129020855426</v>
      </c>
      <c r="F483" s="206">
        <v>94.12888578414251</v>
      </c>
      <c r="G483" s="206">
        <v>136.11392844737756</v>
      </c>
      <c r="H483" s="206">
        <v>174.66976584022038</v>
      </c>
      <c r="I483" s="206">
        <v>136.01675041876047</v>
      </c>
      <c r="J483" s="206">
        <v>217.7222780569514</v>
      </c>
      <c r="K483" s="206">
        <v>212.30552763819097</v>
      </c>
      <c r="L483" s="206">
        <v>208.5614740368509</v>
      </c>
      <c r="M483" s="206">
        <v>202.68308207705192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710665</v>
      </c>
      <c r="F486" s="54">
        <v>675634</v>
      </c>
      <c r="G486" s="54">
        <v>688675</v>
      </c>
      <c r="H486" s="54">
        <v>693301</v>
      </c>
      <c r="I486" s="54">
        <v>758459</v>
      </c>
      <c r="J486" s="54">
        <v>1138947</v>
      </c>
      <c r="K486" s="54">
        <v>1862285</v>
      </c>
      <c r="L486" s="54">
        <v>1573677</v>
      </c>
      <c r="M486" s="54">
        <v>1435463</v>
      </c>
    </row>
    <row r="487" spans="1:13" ht="13.5">
      <c r="A487" s="142"/>
      <c r="C487" s="3" t="s">
        <v>303</v>
      </c>
      <c r="D487" s="9" t="s">
        <v>334</v>
      </c>
      <c r="E487" s="54">
        <v>9413</v>
      </c>
      <c r="F487" s="54">
        <v>4251</v>
      </c>
      <c r="G487" s="54">
        <v>3067</v>
      </c>
      <c r="H487" s="54">
        <v>2461</v>
      </c>
      <c r="I487" s="54">
        <v>5870</v>
      </c>
      <c r="J487" s="54">
        <v>11518</v>
      </c>
      <c r="K487" s="54">
        <v>6270</v>
      </c>
      <c r="L487" s="54">
        <v>13595</v>
      </c>
      <c r="M487" s="54">
        <v>23190</v>
      </c>
    </row>
    <row r="488" spans="1:13" ht="13.5">
      <c r="A488" s="142"/>
      <c r="C488" s="3" t="s">
        <v>311</v>
      </c>
      <c r="D488" s="9" t="s">
        <v>334</v>
      </c>
      <c r="E488" s="77">
        <v>0.20938245779440795</v>
      </c>
      <c r="F488" s="77">
        <v>0.1925283057364336</v>
      </c>
      <c r="G488" s="77">
        <v>0.16533750049216522</v>
      </c>
      <c r="H488" s="77">
        <v>0.14967072703427656</v>
      </c>
      <c r="I488" s="77">
        <v>0.15959702361237774</v>
      </c>
      <c r="J488" s="77">
        <v>0.1986858907263973</v>
      </c>
      <c r="K488" s="77">
        <v>0.2779062802281288</v>
      </c>
      <c r="L488" s="77">
        <v>0.23894152383665193</v>
      </c>
      <c r="M488" s="77">
        <v>0.2289761606623013</v>
      </c>
    </row>
    <row r="489" spans="1:13" ht="13.5">
      <c r="A489" s="142"/>
      <c r="C489" s="3" t="s">
        <v>304</v>
      </c>
      <c r="D489" s="9" t="s">
        <v>334</v>
      </c>
      <c r="E489" s="206">
        <v>251.2071403322729</v>
      </c>
      <c r="F489" s="206">
        <v>235.98812434509256</v>
      </c>
      <c r="G489" s="206">
        <v>239.20632163945814</v>
      </c>
      <c r="H489" s="206">
        <v>238.74001377410468</v>
      </c>
      <c r="I489" s="206">
        <v>254.09011725293132</v>
      </c>
      <c r="J489" s="206">
        <v>381.556783919598</v>
      </c>
      <c r="K489" s="206">
        <v>623.8810720268007</v>
      </c>
      <c r="L489" s="206">
        <v>527.1949748743718</v>
      </c>
      <c r="M489" s="206">
        <v>480.8921273031826</v>
      </c>
    </row>
    <row r="490" spans="1:13" ht="13.5">
      <c r="A490" s="142"/>
      <c r="C490" s="3" t="s">
        <v>305</v>
      </c>
      <c r="D490" s="9" t="s">
        <v>334</v>
      </c>
      <c r="E490" s="206">
        <v>3.3273241428066456</v>
      </c>
      <c r="F490" s="206">
        <v>1.4848061473978345</v>
      </c>
      <c r="G490" s="206">
        <v>1.0653004515456757</v>
      </c>
      <c r="H490" s="206">
        <v>0.8474517906336089</v>
      </c>
      <c r="I490" s="206">
        <v>1.966499162479062</v>
      </c>
      <c r="J490" s="206">
        <v>3.8586264656616414</v>
      </c>
      <c r="K490" s="206">
        <v>2.100502512562814</v>
      </c>
      <c r="L490" s="206">
        <v>4.5544388609715245</v>
      </c>
      <c r="M490" s="206">
        <v>7.768844221105527</v>
      </c>
    </row>
    <row r="491" spans="1:4" ht="6" customHeight="1">
      <c r="A491" s="142"/>
      <c r="C491" s="3"/>
      <c r="D491" s="68"/>
    </row>
    <row r="492" spans="1:4" ht="15">
      <c r="A492" s="142"/>
      <c r="B492" s="16" t="s">
        <v>315</v>
      </c>
      <c r="C492" s="3"/>
      <c r="D492" s="57"/>
    </row>
    <row r="493" spans="1:13" ht="13.5">
      <c r="A493" s="142"/>
      <c r="C493" s="6" t="s">
        <v>317</v>
      </c>
      <c r="D493" s="9" t="s">
        <v>334</v>
      </c>
      <c r="E493" s="77">
        <v>0.1335446804749418</v>
      </c>
      <c r="F493" s="77">
        <v>0.0214953476092328</v>
      </c>
      <c r="G493" s="77">
        <v>0.10300153555545526</v>
      </c>
      <c r="H493" s="77">
        <v>0.054541117293711916</v>
      </c>
      <c r="I493" s="77">
        <v>0.029086104565794774</v>
      </c>
      <c r="J493" s="77">
        <v>0.03570720815016398</v>
      </c>
      <c r="K493" s="77">
        <v>0.031184162184086674</v>
      </c>
      <c r="L493" s="77">
        <v>0.027301559633612582</v>
      </c>
      <c r="M493" s="77">
        <v>0.02682336239143092</v>
      </c>
    </row>
    <row r="494" spans="1:13" ht="13.5">
      <c r="A494" s="142"/>
      <c r="C494" s="6" t="s">
        <v>312</v>
      </c>
      <c r="D494" s="9" t="s">
        <v>334</v>
      </c>
      <c r="E494" s="77">
        <v>0</v>
      </c>
      <c r="F494" s="77">
        <v>0</v>
      </c>
      <c r="G494" s="77">
        <v>0.00021463204768576715</v>
      </c>
      <c r="H494" s="77">
        <v>0.0007592545618418993</v>
      </c>
      <c r="I494" s="77">
        <v>0.0006468395135194509</v>
      </c>
      <c r="J494" s="77">
        <v>0.0003469750889679715</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0.3658816744626358</v>
      </c>
      <c r="F497" s="207">
        <v>0.5446759573398628</v>
      </c>
      <c r="G497" s="207">
        <v>0.5504905169402023</v>
      </c>
      <c r="H497" s="207">
        <v>0.5314523673827369</v>
      </c>
      <c r="I497" s="207">
        <v>0.5523965650243101</v>
      </c>
      <c r="J497" s="207">
        <v>0.48057367334555134</v>
      </c>
      <c r="K497" s="207">
        <v>0.43840837490528956</v>
      </c>
      <c r="L497" s="207">
        <v>0.4360666383088324</v>
      </c>
      <c r="M497" s="207">
        <v>0.45418777218351475</v>
      </c>
    </row>
    <row r="498" spans="1:13" ht="13.5">
      <c r="A498" s="142"/>
      <c r="B498" s="231" t="s">
        <v>351</v>
      </c>
      <c r="C498" s="229"/>
      <c r="D498" s="9" t="s">
        <v>334</v>
      </c>
      <c r="E498" s="207">
        <v>0.028908446441760098</v>
      </c>
      <c r="F498" s="207">
        <v>0.02983367299214465</v>
      </c>
      <c r="G498" s="207">
        <v>0.02396940577108674</v>
      </c>
      <c r="H498" s="207">
        <v>0.020439605540567285</v>
      </c>
      <c r="I498" s="207">
        <v>0.021439645789005812</v>
      </c>
      <c r="J498" s="207">
        <v>0.016718536198792447</v>
      </c>
      <c r="K498" s="207">
        <v>0.015576333104698485</v>
      </c>
      <c r="L498" s="207">
        <v>0.016239673130431728</v>
      </c>
      <c r="M498" s="207">
        <v>0.01707897515986594</v>
      </c>
    </row>
    <row r="499" spans="1:13" ht="13.5">
      <c r="A499" s="142"/>
      <c r="C499" s="3" t="s">
        <v>352</v>
      </c>
      <c r="D499" s="9" t="s">
        <v>334</v>
      </c>
      <c r="E499" s="207">
        <v>0.21864531038112972</v>
      </c>
      <c r="F499" s="207">
        <v>0.186089151555781</v>
      </c>
      <c r="G499" s="207">
        <v>0.17106853583805512</v>
      </c>
      <c r="H499" s="207">
        <v>0.15059366811897767</v>
      </c>
      <c r="I499" s="207">
        <v>0.14074925011445363</v>
      </c>
      <c r="J499" s="207">
        <v>0.1776115089373825</v>
      </c>
      <c r="K499" s="207">
        <v>0.14611553602292734</v>
      </c>
      <c r="L499" s="207">
        <v>0.1533264910302089</v>
      </c>
      <c r="M499" s="207">
        <v>0.189447675938588</v>
      </c>
    </row>
    <row r="500" spans="1:13" ht="13.5">
      <c r="A500" s="142"/>
      <c r="C500" s="3" t="s">
        <v>353</v>
      </c>
      <c r="D500" s="9" t="s">
        <v>334</v>
      </c>
      <c r="E500" s="207">
        <v>0.02300876349446212</v>
      </c>
      <c r="F500" s="207">
        <v>0.010668528917205763</v>
      </c>
      <c r="G500" s="207">
        <v>0.013298637742966178</v>
      </c>
      <c r="H500" s="207">
        <v>0.007838411851516014</v>
      </c>
      <c r="I500" s="207">
        <v>0.023738477917223392</v>
      </c>
      <c r="J500" s="207">
        <v>0.02850577200485801</v>
      </c>
      <c r="K500" s="207">
        <v>0.140735968030348</v>
      </c>
      <c r="L500" s="207">
        <v>0.09232160905993779</v>
      </c>
      <c r="M500" s="207">
        <v>0.045839682813647115</v>
      </c>
    </row>
    <row r="501" spans="1:13" ht="13.5">
      <c r="A501" s="142"/>
      <c r="C501" s="3" t="s">
        <v>354</v>
      </c>
      <c r="D501" s="9" t="s">
        <v>334</v>
      </c>
      <c r="E501" s="207">
        <v>0.0032007905235110017</v>
      </c>
      <c r="F501" s="207">
        <v>0.0012379733697396324</v>
      </c>
      <c r="G501" s="207">
        <v>0.0008210754294449375</v>
      </c>
      <c r="H501" s="207">
        <v>0.0005623839411848316</v>
      </c>
      <c r="I501" s="207">
        <v>0.0012730325087393574</v>
      </c>
      <c r="J501" s="207">
        <v>0.0020844331140015522</v>
      </c>
      <c r="K501" s="207">
        <v>0.0009657807104788131</v>
      </c>
      <c r="L501" s="207">
        <v>0.0021221546230424312</v>
      </c>
      <c r="M501" s="207">
        <v>0.003801082890652237</v>
      </c>
    </row>
    <row r="502" spans="1:13" ht="13.5">
      <c r="A502" s="142"/>
      <c r="C502" s="3" t="s">
        <v>355</v>
      </c>
      <c r="D502" s="9" t="s">
        <v>334</v>
      </c>
      <c r="E502" s="207">
        <v>0.0475303621147184</v>
      </c>
      <c r="F502" s="207">
        <v>0.005100997775666761</v>
      </c>
      <c r="G502" s="207">
        <v>0.0010703161287645452</v>
      </c>
      <c r="H502" s="207">
        <v>0.0018695095582418155</v>
      </c>
      <c r="I502" s="207">
        <v>0.0017440762240684689</v>
      </c>
      <c r="J502" s="207">
        <v>0.00041478734999926705</v>
      </c>
      <c r="K502" s="207">
        <v>0.007053895954765111</v>
      </c>
      <c r="L502" s="207">
        <v>0.007580751534640135</v>
      </c>
      <c r="M502" s="207">
        <v>0.010768095752539833</v>
      </c>
    </row>
    <row r="503" spans="1:13" ht="13.5">
      <c r="A503" s="142"/>
      <c r="C503" s="3" t="s">
        <v>356</v>
      </c>
      <c r="D503" s="9" t="s">
        <v>334</v>
      </c>
      <c r="E503" s="207">
        <v>0.2541399792439973</v>
      </c>
      <c r="F503" s="207">
        <v>0.19199304102290207</v>
      </c>
      <c r="G503" s="207">
        <v>0.20887628853559712</v>
      </c>
      <c r="H503" s="207">
        <v>0.2609788268501883</v>
      </c>
      <c r="I503" s="207">
        <v>0.23461772265110864</v>
      </c>
      <c r="J503" s="207">
        <v>0.26765854893558727</v>
      </c>
      <c r="K503" s="207">
        <v>0.22043844595871603</v>
      </c>
      <c r="L503" s="207">
        <v>0.233638375174147</v>
      </c>
      <c r="M503" s="207">
        <v>0.23159921014841597</v>
      </c>
    </row>
    <row r="504" spans="1:13" ht="13.5">
      <c r="A504" s="142"/>
      <c r="C504" s="3" t="s">
        <v>357</v>
      </c>
      <c r="D504" s="9" t="s">
        <v>334</v>
      </c>
      <c r="E504" s="207">
        <v>0.012499846982286669</v>
      </c>
      <c r="F504" s="207">
        <v>0.0024785677134448393</v>
      </c>
      <c r="G504" s="207">
        <v>0.002379967579969186</v>
      </c>
      <c r="H504" s="207">
        <v>0.0016668136802121748</v>
      </c>
      <c r="I504" s="207">
        <v>0.001478626174545986</v>
      </c>
      <c r="J504" s="207">
        <v>0.008299547407642403</v>
      </c>
      <c r="K504" s="207">
        <v>0.007878737374958738</v>
      </c>
      <c r="L504" s="207">
        <v>0.00877271716182307</v>
      </c>
      <c r="M504" s="207">
        <v>0.009592366232287633</v>
      </c>
    </row>
    <row r="505" spans="1:13" ht="13.5">
      <c r="A505" s="142"/>
      <c r="C505" s="3" t="s">
        <v>358</v>
      </c>
      <c r="D505" s="9" t="s">
        <v>334</v>
      </c>
      <c r="E505" s="207">
        <v>0.0276798842233977</v>
      </c>
      <c r="F505" s="207">
        <v>0.022580273152082306</v>
      </c>
      <c r="G505" s="207">
        <v>0.02116270384663264</v>
      </c>
      <c r="H505" s="207">
        <v>0.018802499260742768</v>
      </c>
      <c r="I505" s="207">
        <v>0.02084346753235769</v>
      </c>
      <c r="J505" s="207">
        <v>0.017169155963844007</v>
      </c>
      <c r="K505" s="207">
        <v>0.014680328895311682</v>
      </c>
      <c r="L505" s="207">
        <v>0.015066127087325219</v>
      </c>
      <c r="M505" s="207">
        <v>0.015485110130598913</v>
      </c>
    </row>
    <row r="506" spans="1:13" ht="13.5">
      <c r="A506" s="142"/>
      <c r="C506" s="3" t="s">
        <v>359</v>
      </c>
      <c r="D506" s="9" t="s">
        <v>334</v>
      </c>
      <c r="E506" s="207">
        <v>0.018504942132101212</v>
      </c>
      <c r="F506" s="207">
        <v>0.005341836161170096</v>
      </c>
      <c r="G506" s="207">
        <v>0.006862552187281229</v>
      </c>
      <c r="H506" s="207">
        <v>0.005795913815632217</v>
      </c>
      <c r="I506" s="207">
        <v>0.0017191360641868629</v>
      </c>
      <c r="J506" s="207">
        <v>0.0009640367423412285</v>
      </c>
      <c r="K506" s="207">
        <v>0.008146599042506211</v>
      </c>
      <c r="L506" s="207">
        <v>0.03486546288961127</v>
      </c>
      <c r="M506" s="207">
        <v>0.022200028749889564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1338.965005302227</v>
      </c>
      <c r="F510" s="206">
        <v>1209.5543136570031</v>
      </c>
      <c r="G510" s="206">
        <v>1501.0708579367836</v>
      </c>
      <c r="H510" s="206">
        <v>1567.6501377410468</v>
      </c>
      <c r="I510" s="206">
        <v>1635.0914572864322</v>
      </c>
      <c r="J510" s="206">
        <v>1736.814405360134</v>
      </c>
      <c r="K510" s="206">
        <v>2124.9849246231156</v>
      </c>
      <c r="L510" s="206">
        <v>2231.7206030150755</v>
      </c>
      <c r="M510" s="206">
        <v>2299.921273031826</v>
      </c>
    </row>
    <row r="511" spans="1:13" ht="13.5">
      <c r="A511" s="142"/>
      <c r="C511" s="6" t="s">
        <v>309</v>
      </c>
      <c r="D511" s="9" t="s">
        <v>334</v>
      </c>
      <c r="E511" s="206">
        <v>909.9043958683642</v>
      </c>
      <c r="F511" s="206">
        <v>817.5056657223796</v>
      </c>
      <c r="G511" s="206">
        <v>1020.2037299338999</v>
      </c>
      <c r="H511" s="206">
        <v>1074.7063267233239</v>
      </c>
      <c r="I511" s="206">
        <v>1165.9694218824654</v>
      </c>
      <c r="J511" s="206">
        <v>1238.5071667462971</v>
      </c>
      <c r="K511" s="206">
        <v>1342.1667371984765</v>
      </c>
      <c r="L511" s="206">
        <v>1600.2128272880134</v>
      </c>
      <c r="M511" s="206">
        <v>1655.0783510125361</v>
      </c>
    </row>
    <row r="512" spans="1:13" ht="13.5">
      <c r="A512" s="142"/>
      <c r="C512" s="6" t="s">
        <v>472</v>
      </c>
      <c r="D512" s="9" t="s">
        <v>334</v>
      </c>
      <c r="E512" s="206">
        <v>142.83386355602687</v>
      </c>
      <c r="F512" s="206">
        <v>166.4362556758645</v>
      </c>
      <c r="G512" s="206">
        <v>187.88120875303926</v>
      </c>
      <c r="H512" s="206">
        <v>222.44214876033058</v>
      </c>
      <c r="I512" s="206">
        <v>260.55075376884423</v>
      </c>
      <c r="J512" s="206">
        <v>232.5108877721943</v>
      </c>
      <c r="K512" s="206">
        <v>263.7011725293132</v>
      </c>
      <c r="L512" s="206">
        <v>299.1229480737018</v>
      </c>
      <c r="M512" s="206">
        <v>297.3005025125628</v>
      </c>
    </row>
    <row r="513" spans="1:13" ht="13.5">
      <c r="A513" s="142"/>
      <c r="C513" s="6" t="s">
        <v>318</v>
      </c>
      <c r="D513" s="9" t="s">
        <v>334</v>
      </c>
      <c r="E513" s="206">
        <v>15.352774832096147</v>
      </c>
      <c r="F513" s="206">
        <v>15.170450576318547</v>
      </c>
      <c r="G513" s="206">
        <v>15.086141021187913</v>
      </c>
      <c r="H513" s="206">
        <v>14.956611570247935</v>
      </c>
      <c r="I513" s="206">
        <v>14.550418760469011</v>
      </c>
      <c r="J513" s="206">
        <v>20.54673366834171</v>
      </c>
      <c r="K513" s="206">
        <v>27.423785594639867</v>
      </c>
      <c r="L513" s="206">
        <v>29.878391959798996</v>
      </c>
      <c r="M513" s="206">
        <v>27.44757118927973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0.25692066277852926</v>
      </c>
      <c r="F517" s="208">
        <v>0.24686062823820357</v>
      </c>
      <c r="G517" s="208">
        <v>0.23483825255699126</v>
      </c>
      <c r="H517" s="208">
        <v>0.24153797422753784</v>
      </c>
      <c r="I517" s="208">
        <v>0.23470644253708653</v>
      </c>
      <c r="J517" s="208">
        <v>0.2580468949969244</v>
      </c>
      <c r="K517" s="208">
        <v>0.22906111857331138</v>
      </c>
      <c r="L517" s="208">
        <v>0.23832675391785202</v>
      </c>
      <c r="M517" s="208">
        <v>0.2415798953135822</v>
      </c>
    </row>
    <row r="518" spans="1:13" ht="13.5">
      <c r="A518" s="142"/>
      <c r="C518" s="3" t="s">
        <v>396</v>
      </c>
      <c r="D518" s="9" t="s">
        <v>334</v>
      </c>
      <c r="E518" s="208">
        <v>0.0073615365851340524</v>
      </c>
      <c r="F518" s="208">
        <v>0.00770180603034288</v>
      </c>
      <c r="G518" s="208">
        <v>0.005868451444759941</v>
      </c>
      <c r="H518" s="208">
        <v>0.005261994844101733</v>
      </c>
      <c r="I518" s="208">
        <v>0.004597451046437964</v>
      </c>
      <c r="J518" s="208">
        <v>0.007464521869588926</v>
      </c>
      <c r="K518" s="208">
        <v>0.009059006034923097</v>
      </c>
      <c r="L518" s="208">
        <v>0.007998425623783528</v>
      </c>
      <c r="M518" s="208">
        <v>0.006403831461713422</v>
      </c>
    </row>
    <row r="519" spans="1:13" ht="13.5">
      <c r="A519" s="142"/>
      <c r="C519" s="3" t="s">
        <v>387</v>
      </c>
      <c r="D519" s="9" t="s">
        <v>334</v>
      </c>
      <c r="E519" s="208">
        <v>0.45304060368559945</v>
      </c>
      <c r="F519" s="208">
        <v>0.35043347384920503</v>
      </c>
      <c r="G519" s="208">
        <v>0.2835361486751498</v>
      </c>
      <c r="H519" s="208">
        <v>0.3767008401618818</v>
      </c>
      <c r="I519" s="208">
        <v>0.3258160429507936</v>
      </c>
      <c r="J519" s="208">
        <v>0.3614256717905729</v>
      </c>
      <c r="K519" s="208">
        <v>0.29277890236288995</v>
      </c>
      <c r="L519" s="208">
        <v>0.3063628336730371</v>
      </c>
      <c r="M519" s="208">
        <v>0.3564858749079606</v>
      </c>
    </row>
    <row r="520" spans="1:13" ht="13.5">
      <c r="A520" s="142"/>
      <c r="C520" s="3" t="s">
        <v>388</v>
      </c>
      <c r="D520" s="9" t="s">
        <v>334</v>
      </c>
      <c r="E520" s="208">
        <v>0.1582945522781296</v>
      </c>
      <c r="F520" s="208">
        <v>0.17377822518000527</v>
      </c>
      <c r="G520" s="208">
        <v>0.2079501886230115</v>
      </c>
      <c r="H520" s="208">
        <v>0.2396723878275814</v>
      </c>
      <c r="I520" s="208">
        <v>0.21252500641295147</v>
      </c>
      <c r="J520" s="208">
        <v>0.1689201296738614</v>
      </c>
      <c r="K520" s="208">
        <v>0.2907384109927669</v>
      </c>
      <c r="L520" s="208">
        <v>0.2349279146450313</v>
      </c>
      <c r="M520" s="208">
        <v>0.14591789246300033</v>
      </c>
    </row>
    <row r="521" spans="1:13" ht="13.5">
      <c r="A521" s="142"/>
      <c r="C521" s="3" t="s">
        <v>394</v>
      </c>
      <c r="D521" s="9" t="s">
        <v>334</v>
      </c>
      <c r="E521" s="208">
        <v>0</v>
      </c>
      <c r="F521" s="208">
        <v>0</v>
      </c>
      <c r="G521" s="208">
        <v>0</v>
      </c>
      <c r="H521" s="208">
        <v>0</v>
      </c>
      <c r="I521" s="208">
        <v>0</v>
      </c>
      <c r="J521" s="208">
        <v>0</v>
      </c>
      <c r="K521" s="208">
        <v>0</v>
      </c>
      <c r="L521" s="208">
        <v>0</v>
      </c>
      <c r="M521" s="208">
        <v>0</v>
      </c>
    </row>
    <row r="522" spans="1:13" ht="13.5">
      <c r="A522" s="142"/>
      <c r="C522" s="3" t="s">
        <v>395</v>
      </c>
      <c r="D522" s="9" t="s">
        <v>334</v>
      </c>
      <c r="E522" s="208">
        <v>0.02570690286942849</v>
      </c>
      <c r="F522" s="208">
        <v>0.008868440065909047</v>
      </c>
      <c r="G522" s="208">
        <v>0.003271023604082115</v>
      </c>
      <c r="H522" s="208">
        <v>0.004774345979401009</v>
      </c>
      <c r="I522" s="208">
        <v>0.0029257810483147256</v>
      </c>
      <c r="J522" s="208">
        <v>0.002754421879059662</v>
      </c>
      <c r="K522" s="208">
        <v>0.0022512722525965304</v>
      </c>
      <c r="L522" s="208">
        <v>0.002173623914426468</v>
      </c>
      <c r="M522" s="208">
        <v>0.002080036240407326</v>
      </c>
    </row>
    <row r="523" spans="1:13" ht="13.5">
      <c r="A523" s="142"/>
      <c r="C523" s="3" t="s">
        <v>397</v>
      </c>
      <c r="D523" s="9" t="s">
        <v>334</v>
      </c>
      <c r="E523" s="208">
        <v>0.004104614338377774</v>
      </c>
      <c r="F523" s="208">
        <v>0.004840376164396062</v>
      </c>
      <c r="G523" s="208">
        <v>0.004181800974318901</v>
      </c>
      <c r="H523" s="208">
        <v>0.0042787892952727054</v>
      </c>
      <c r="I523" s="208">
        <v>0.004301389868929926</v>
      </c>
      <c r="J523" s="208">
        <v>0.004365604368960598</v>
      </c>
      <c r="K523" s="208">
        <v>0.00384639638787466</v>
      </c>
      <c r="L523" s="208">
        <v>0.005389626590025408</v>
      </c>
      <c r="M523" s="208">
        <v>0.005530303637223035</v>
      </c>
    </row>
    <row r="524" spans="1:13" ht="13.5">
      <c r="A524" s="142"/>
      <c r="C524" s="3" t="s">
        <v>398</v>
      </c>
      <c r="D524" s="9" t="s">
        <v>334</v>
      </c>
      <c r="E524" s="208">
        <v>0.09457112746480137</v>
      </c>
      <c r="F524" s="208">
        <v>0.2075170504719381</v>
      </c>
      <c r="G524" s="208">
        <v>0.25917146564117827</v>
      </c>
      <c r="H524" s="208">
        <v>0.12777366766422343</v>
      </c>
      <c r="I524" s="208">
        <v>0.21512788613548578</v>
      </c>
      <c r="J524" s="208">
        <v>0.2628113890329645</v>
      </c>
      <c r="K524" s="208">
        <v>0.18974283786425522</v>
      </c>
      <c r="L524" s="208">
        <v>0.1977699038952001</v>
      </c>
      <c r="M524" s="208">
        <v>0.2286302131090351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0.0011826684805081842</v>
      </c>
      <c r="H527" s="208">
        <v>0</v>
      </c>
      <c r="I527" s="208">
        <v>0</v>
      </c>
      <c r="J527" s="208">
        <v>-0.06578863361193243</v>
      </c>
      <c r="K527" s="208">
        <v>-0.01747794446861777</v>
      </c>
      <c r="L527" s="208">
        <v>0.007050917740644035</v>
      </c>
      <c r="M527" s="208">
        <v>0.013371952867077964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0.19034396604796497</v>
      </c>
      <c r="F532" s="208">
        <v>0.22300671623128693</v>
      </c>
      <c r="G532" s="208">
        <v>0.14008269654892663</v>
      </c>
      <c r="H532" s="208">
        <v>0.1163962924627937</v>
      </c>
      <c r="I532" s="208">
        <v>0.1300974768621531</v>
      </c>
      <c r="J532" s="208">
        <v>0.157217694421582</v>
      </c>
      <c r="K532" s="208">
        <v>0.2031946625298751</v>
      </c>
      <c r="L532" s="208">
        <v>0.1450170422322517</v>
      </c>
      <c r="M532" s="208">
        <v>0.134564652639046</v>
      </c>
    </row>
    <row r="533" spans="1:13" ht="13.5">
      <c r="A533" s="142"/>
      <c r="C533" s="3" t="s">
        <v>96</v>
      </c>
      <c r="D533" s="9" t="s">
        <v>334</v>
      </c>
      <c r="E533" s="208">
        <v>0.12876287113918625</v>
      </c>
      <c r="F533" s="208">
        <v>0.14222943764196694</v>
      </c>
      <c r="G533" s="208">
        <v>0.15149379289950002</v>
      </c>
      <c r="H533" s="208">
        <v>0.1382627311499551</v>
      </c>
      <c r="I533" s="208">
        <v>0.12608128917944544</v>
      </c>
      <c r="J533" s="208">
        <v>0.13610682527610282</v>
      </c>
      <c r="K533" s="208">
        <v>0.12423176122640736</v>
      </c>
      <c r="L533" s="208">
        <v>0.11122139350308616</v>
      </c>
      <c r="M533" s="208">
        <v>0.10380779183323587</v>
      </c>
    </row>
    <row r="534" spans="1:13" ht="13.5">
      <c r="A534" s="142"/>
      <c r="C534" s="6" t="s">
        <v>97</v>
      </c>
      <c r="D534" s="9" t="s">
        <v>334</v>
      </c>
      <c r="E534" s="208">
        <v>0.29732872712604136</v>
      </c>
      <c r="F534" s="208">
        <v>0.25786423960583943</v>
      </c>
      <c r="G534" s="208">
        <v>0.3135749099346235</v>
      </c>
      <c r="H534" s="208">
        <v>0.307369252992231</v>
      </c>
      <c r="I534" s="208">
        <v>0.26812099292977226</v>
      </c>
      <c r="J534" s="208">
        <v>0.26877293784361556</v>
      </c>
      <c r="K534" s="208">
        <v>0.29556776833967097</v>
      </c>
      <c r="L534" s="208">
        <v>0.32514486572918627</v>
      </c>
      <c r="M534" s="208">
        <v>0.29674644751513596</v>
      </c>
    </row>
    <row r="535" spans="1:13" ht="13.5">
      <c r="A535" s="142"/>
      <c r="C535" s="6" t="s">
        <v>98</v>
      </c>
      <c r="D535" s="9" t="s">
        <v>334</v>
      </c>
      <c r="E535" s="208">
        <v>0.23820596568259408</v>
      </c>
      <c r="F535" s="208">
        <v>0.2625856422002718</v>
      </c>
      <c r="G535" s="208">
        <v>0.29800260691510494</v>
      </c>
      <c r="H535" s="208">
        <v>0.29936983465628225</v>
      </c>
      <c r="I535" s="208">
        <v>0.3265741234745166</v>
      </c>
      <c r="J535" s="208">
        <v>0.2466287747201166</v>
      </c>
      <c r="K535" s="208">
        <v>0.22069814664169457</v>
      </c>
      <c r="L535" s="208">
        <v>0.2605888359193153</v>
      </c>
      <c r="M535" s="208">
        <v>0.28995501266156515</v>
      </c>
    </row>
    <row r="536" spans="1:13" ht="13.5">
      <c r="A536" s="142"/>
      <c r="C536" s="6" t="s">
        <v>99</v>
      </c>
      <c r="D536" s="9" t="s">
        <v>334</v>
      </c>
      <c r="E536" s="208">
        <v>0</v>
      </c>
      <c r="F536" s="208">
        <v>0</v>
      </c>
      <c r="G536" s="208">
        <v>0</v>
      </c>
      <c r="H536" s="208">
        <v>0</v>
      </c>
      <c r="I536" s="208">
        <v>0</v>
      </c>
      <c r="J536" s="208">
        <v>0</v>
      </c>
      <c r="K536" s="208">
        <v>0.003153042370583376</v>
      </c>
      <c r="L536" s="208">
        <v>0.00914468199191616</v>
      </c>
      <c r="M536" s="208">
        <v>0.012080669864892323</v>
      </c>
    </row>
    <row r="537" spans="1:13" ht="13.5">
      <c r="A537" s="142"/>
      <c r="C537" s="6" t="s">
        <v>100</v>
      </c>
      <c r="D537" s="9" t="s">
        <v>334</v>
      </c>
      <c r="E537" s="208">
        <v>0.0037698670409078094</v>
      </c>
      <c r="F537" s="208">
        <v>0.004054342044393313</v>
      </c>
      <c r="G537" s="208">
        <v>0.003271023604082115</v>
      </c>
      <c r="H537" s="208">
        <v>0.0031367683729397935</v>
      </c>
      <c r="I537" s="208">
        <v>0.0029257810483147256</v>
      </c>
      <c r="J537" s="208">
        <v>0.002754421879059662</v>
      </c>
      <c r="K537" s="208">
        <v>0.0022512722525965304</v>
      </c>
      <c r="L537" s="208">
        <v>0.0021436014846691965</v>
      </c>
      <c r="M537" s="208">
        <v>0.002080036240407326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0.11975241371809209</v>
      </c>
      <c r="F539" s="208">
        <v>0.10753911256112555</v>
      </c>
      <c r="G539" s="208">
        <v>0.09111823144435731</v>
      </c>
      <c r="H539" s="208">
        <v>0.12680693673920188</v>
      </c>
      <c r="I539" s="208">
        <v>0.13153188814501385</v>
      </c>
      <c r="J539" s="208">
        <v>0.17180764336640506</v>
      </c>
      <c r="K539" s="208">
        <v>0.1343730490550332</v>
      </c>
      <c r="L539" s="208">
        <v>0.14105873498090424</v>
      </c>
      <c r="M539" s="208">
        <v>0.14806493267193618</v>
      </c>
    </row>
    <row r="540" spans="1:13" ht="13.5">
      <c r="A540" s="142"/>
      <c r="C540" s="6" t="s">
        <v>103</v>
      </c>
      <c r="D540" s="9" t="s">
        <v>334</v>
      </c>
      <c r="E540" s="208">
        <v>0.021836189245213484</v>
      </c>
      <c r="F540" s="208">
        <v>0.002720509715116054</v>
      </c>
      <c r="G540" s="208">
        <v>0.002456738653405477</v>
      </c>
      <c r="H540" s="208">
        <v>0.008658183626596282</v>
      </c>
      <c r="I540" s="208">
        <v>0.014668448360784044</v>
      </c>
      <c r="J540" s="208">
        <v>0.016711702493118284</v>
      </c>
      <c r="K540" s="208">
        <v>0.016530297584138934</v>
      </c>
      <c r="L540" s="208">
        <v>0.005680844158670943</v>
      </c>
      <c r="M540" s="208">
        <v>0.012700456573781202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205.3796394485684</v>
      </c>
      <c r="F546" s="206">
        <v>136.11281872162067</v>
      </c>
      <c r="G546" s="206">
        <v>214.80791941646405</v>
      </c>
      <c r="H546" s="206">
        <v>186.19077134986225</v>
      </c>
      <c r="I546" s="206">
        <v>656.4221105527638</v>
      </c>
      <c r="J546" s="206">
        <v>922.3400335008375</v>
      </c>
      <c r="K546" s="206">
        <v>239.39396984924622</v>
      </c>
      <c r="L546" s="206">
        <v>305.45159128978224</v>
      </c>
      <c r="M546" s="206">
        <v>355.5554438860972</v>
      </c>
    </row>
    <row r="547" spans="1:13" ht="13.5">
      <c r="A547" s="142"/>
      <c r="C547" s="6" t="s">
        <v>475</v>
      </c>
      <c r="D547" s="9" t="s">
        <v>334</v>
      </c>
      <c r="E547" s="206">
        <v>139.56737929377852</v>
      </c>
      <c r="F547" s="206">
        <v>91.99504249291785</v>
      </c>
      <c r="G547" s="206">
        <v>145.9943342776204</v>
      </c>
      <c r="H547" s="206">
        <v>127.64353163361662</v>
      </c>
      <c r="I547" s="206">
        <v>468.08886765408505</v>
      </c>
      <c r="J547" s="206">
        <v>657.7126134734831</v>
      </c>
      <c r="K547" s="206">
        <v>151.20418958950486</v>
      </c>
      <c r="L547" s="206">
        <v>219.0182560653375</v>
      </c>
      <c r="M547" s="206">
        <v>255.8662005785921</v>
      </c>
    </row>
    <row r="548" spans="1:13" ht="13.5">
      <c r="A548" s="142"/>
      <c r="C548" s="6" t="s">
        <v>476</v>
      </c>
      <c r="D548" s="9" t="s">
        <v>334</v>
      </c>
      <c r="E548" s="77">
        <v>0.02710107173453153</v>
      </c>
      <c r="F548" s="77">
        <v>0</v>
      </c>
      <c r="G548" s="77">
        <v>0.008084963261926937</v>
      </c>
      <c r="H548" s="77">
        <v>0.44982301128869046</v>
      </c>
      <c r="I548" s="77">
        <v>0.5778972097031558</v>
      </c>
      <c r="J548" s="77">
        <v>0.42191827164164813</v>
      </c>
      <c r="K548" s="77">
        <v>0.11670612332967638</v>
      </c>
      <c r="L548" s="77">
        <v>0.07611312107011307</v>
      </c>
      <c r="M548" s="77">
        <v>0.049868827783848595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0.009185796457856181</v>
      </c>
      <c r="F550" s="77">
        <v>0</v>
      </c>
      <c r="G550" s="77">
        <v>0.008084963261926937</v>
      </c>
      <c r="H550" s="77">
        <v>0.44982301128869046</v>
      </c>
      <c r="I550" s="77">
        <v>0.5778972097031558</v>
      </c>
      <c r="J550" s="77">
        <v>0.42191827164164813</v>
      </c>
      <c r="K550" s="77">
        <v>0.11670612332967638</v>
      </c>
      <c r="L550" s="77">
        <v>0.07611312107011307</v>
      </c>
      <c r="M550" s="77">
        <v>0.049868827783848595</v>
      </c>
    </row>
    <row r="551" spans="1:13" ht="13.5">
      <c r="A551" s="142"/>
      <c r="C551" s="6" t="s">
        <v>478</v>
      </c>
      <c r="D551" s="9" t="s">
        <v>334</v>
      </c>
      <c r="E551" s="77">
        <v>0.01791527527667535</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0.6601237827158767</v>
      </c>
      <c r="F553" s="77">
        <v>0</v>
      </c>
      <c r="G553" s="77">
        <v>0</v>
      </c>
      <c r="H553" s="77">
        <v>0</v>
      </c>
      <c r="I553" s="77">
        <v>0.23150707051531738</v>
      </c>
      <c r="J553" s="77">
        <v>0.34894062831526135</v>
      </c>
      <c r="K553" s="77">
        <v>0.14619833279137404</v>
      </c>
      <c r="L553" s="77">
        <v>0.14773920517270087</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0.23821004598143258</v>
      </c>
      <c r="F555" s="77">
        <v>0.39033694879544256</v>
      </c>
      <c r="G555" s="77">
        <v>0.991915036738073</v>
      </c>
      <c r="H555" s="77">
        <v>0.5344271590063432</v>
      </c>
      <c r="I555" s="77">
        <v>0.17786283090318433</v>
      </c>
      <c r="J555" s="77">
        <v>0.14409401545715012</v>
      </c>
      <c r="K555" s="77">
        <v>0.645924820621602</v>
      </c>
      <c r="L555" s="77">
        <v>0.2597823084467364</v>
      </c>
      <c r="M555" s="77">
        <v>0.6107469800626736</v>
      </c>
    </row>
    <row r="556" spans="1:13" ht="28.5" customHeight="1">
      <c r="A556" s="142"/>
      <c r="B556" s="235" t="s">
        <v>481</v>
      </c>
      <c r="C556" s="236"/>
      <c r="D556" s="9" t="s">
        <v>334</v>
      </c>
      <c r="E556" s="77">
        <v>0.0020980121335035054</v>
      </c>
      <c r="F556" s="77">
        <v>0.07804949143181504</v>
      </c>
      <c r="G556" s="77">
        <v>0</v>
      </c>
      <c r="H556" s="77">
        <v>0</v>
      </c>
      <c r="I556" s="77">
        <v>0.012732888878342456</v>
      </c>
      <c r="J556" s="77">
        <v>0.08504708458594039</v>
      </c>
      <c r="K556" s="77">
        <v>0.0911707232573476</v>
      </c>
      <c r="L556" s="77">
        <v>0.5163653653104496</v>
      </c>
      <c r="M556" s="77">
        <v>0.33938419215347787</v>
      </c>
    </row>
    <row r="557" spans="1:13" ht="13.5">
      <c r="A557" s="142"/>
      <c r="C557" s="6" t="s">
        <v>624</v>
      </c>
      <c r="D557" s="9" t="s">
        <v>334</v>
      </c>
      <c r="E557" s="77">
        <v>0.07246708743465566</v>
      </c>
      <c r="F557" s="77">
        <v>0.5316135597727424</v>
      </c>
      <c r="G557" s="77">
        <v>0</v>
      </c>
      <c r="H557" s="77">
        <v>0.015749829704966314</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0.016515649578768818</v>
      </c>
      <c r="G560" s="212">
        <v>0.3681843759701956</v>
      </c>
      <c r="H560" s="212">
        <v>0.015381969232362612</v>
      </c>
      <c r="I560" s="212">
        <v>0.0174903798062692</v>
      </c>
      <c r="J560" s="212">
        <v>0.12157592025236226</v>
      </c>
      <c r="K560" s="212">
        <v>0.4712723781855635</v>
      </c>
      <c r="L560" s="212">
        <v>0.45242181990473507</v>
      </c>
      <c r="M560" s="212">
        <v>0.7508011152013553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0.4616441114662343</v>
      </c>
      <c r="F562" s="212">
        <v>0.1839123818615262</v>
      </c>
      <c r="G562" s="212">
        <v>0.08647676704957052</v>
      </c>
      <c r="H562" s="212">
        <v>0.7492389466948278</v>
      </c>
      <c r="I562" s="212">
        <v>0.7871676312378153</v>
      </c>
      <c r="J562" s="212">
        <v>0.727077185151016</v>
      </c>
      <c r="K562" s="212">
        <v>0.26846685726520486</v>
      </c>
      <c r="L562" s="212">
        <v>0.06649133062725042</v>
      </c>
      <c r="M562" s="212">
        <v>0.013025129718947776</v>
      </c>
    </row>
    <row r="563" spans="1:13" ht="13.5">
      <c r="A563" s="142"/>
      <c r="C563" s="6" t="s">
        <v>486</v>
      </c>
      <c r="D563" s="9" t="s">
        <v>334</v>
      </c>
      <c r="E563" s="212">
        <v>0.2290682404534103</v>
      </c>
      <c r="F563" s="212">
        <v>0.08651213397281436</v>
      </c>
      <c r="G563" s="212">
        <v>0.012664286453482356</v>
      </c>
      <c r="H563" s="212">
        <v>0.06064198498977248</v>
      </c>
      <c r="I563" s="212">
        <v>0.09054720274366905</v>
      </c>
      <c r="J563" s="212">
        <v>0.006901098182650276</v>
      </c>
      <c r="K563" s="212">
        <v>0.05865872925911465</v>
      </c>
      <c r="L563" s="212">
        <v>0.04906484399077402</v>
      </c>
      <c r="M563" s="212">
        <v>0.02359391444532489</v>
      </c>
    </row>
    <row r="564" spans="1:13" ht="28.5" customHeight="1">
      <c r="A564" s="142"/>
      <c r="B564" s="235" t="s">
        <v>487</v>
      </c>
      <c r="C564" s="236"/>
      <c r="D564" s="9" t="s">
        <v>334</v>
      </c>
      <c r="E564" s="212">
        <v>0.04687110060084094</v>
      </c>
      <c r="F564" s="212">
        <v>0</v>
      </c>
      <c r="G564" s="212">
        <v>0.2836059582945255</v>
      </c>
      <c r="H564" s="212">
        <v>0</v>
      </c>
      <c r="I564" s="212">
        <v>0.03308376968694818</v>
      </c>
      <c r="J564" s="212">
        <v>0.08327082996602117</v>
      </c>
      <c r="K564" s="212">
        <v>0.04321632934083972</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0.017193929974751256</v>
      </c>
      <c r="F567" s="77">
        <v>0.533532978693375</v>
      </c>
      <c r="G567" s="77">
        <v>0.041959342336748424</v>
      </c>
      <c r="H567" s="77">
        <v>0.03305911987837943</v>
      </c>
      <c r="I567" s="77">
        <v>0.00165201947515081</v>
      </c>
      <c r="J567" s="77">
        <v>0.005611682469576145</v>
      </c>
      <c r="K567" s="77">
        <v>0.11045059341637384</v>
      </c>
      <c r="L567" s="77">
        <v>0.016625848758408068</v>
      </c>
      <c r="M567" s="77">
        <v>0.00594346920335088</v>
      </c>
    </row>
    <row r="568" spans="1:13" ht="13.5">
      <c r="A568" s="142"/>
      <c r="C568" s="3" t="s">
        <v>72</v>
      </c>
      <c r="D568" s="9" t="s">
        <v>334</v>
      </c>
      <c r="E568" s="77">
        <v>0.040700906510802576</v>
      </c>
      <c r="F568" s="77">
        <v>0.07833129325542545</v>
      </c>
      <c r="G568" s="77">
        <v>0.15114030321846217</v>
      </c>
      <c r="H568" s="77">
        <v>0.058343104653614405</v>
      </c>
      <c r="I568" s="77">
        <v>0.0005833358851088587</v>
      </c>
      <c r="J568" s="77">
        <v>0.027083178209964098</v>
      </c>
      <c r="K568" s="77">
        <v>0</v>
      </c>
      <c r="L568" s="77">
        <v>0.329553518255092</v>
      </c>
      <c r="M568" s="77">
        <v>0.10849469487898708</v>
      </c>
    </row>
    <row r="569" spans="1:13" ht="13.5">
      <c r="A569" s="142"/>
      <c r="C569" s="3" t="s">
        <v>74</v>
      </c>
      <c r="D569" s="9" t="s">
        <v>334</v>
      </c>
      <c r="E569" s="77">
        <v>0</v>
      </c>
      <c r="F569" s="77">
        <v>0.016515649578768818</v>
      </c>
      <c r="G569" s="77">
        <v>0.3681843759701956</v>
      </c>
      <c r="H569" s="77">
        <v>0.015381969232362612</v>
      </c>
      <c r="I569" s="77">
        <v>0.0174903798062692</v>
      </c>
      <c r="J569" s="77">
        <v>0.12157592025236226</v>
      </c>
      <c r="K569" s="77">
        <v>0.4712723781855635</v>
      </c>
      <c r="L569" s="77">
        <v>0.46043916632758375</v>
      </c>
      <c r="M569" s="77">
        <v>0.7508011152013553</v>
      </c>
    </row>
    <row r="570" spans="1:13" ht="13.5">
      <c r="A570" s="142"/>
      <c r="C570" s="3" t="s">
        <v>76</v>
      </c>
      <c r="D570" s="9" t="s">
        <v>334</v>
      </c>
      <c r="E570" s="77">
        <v>0.7375834525204855</v>
      </c>
      <c r="F570" s="77">
        <v>0.2704245158343405</v>
      </c>
      <c r="G570" s="77">
        <v>0.3827470117975784</v>
      </c>
      <c r="H570" s="77">
        <v>0.8098809316846003</v>
      </c>
      <c r="I570" s="77">
        <v>0.9107986036684325</v>
      </c>
      <c r="J570" s="77">
        <v>0.8172491132996874</v>
      </c>
      <c r="K570" s="77">
        <v>0.37034191586515924</v>
      </c>
      <c r="L570" s="77">
        <v>0.11555617461802445</v>
      </c>
      <c r="M570" s="77">
        <v>0.03661904416427266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0.2045217109939606</v>
      </c>
      <c r="F574" s="77">
        <v>0.10119556263809018</v>
      </c>
      <c r="G574" s="77">
        <v>0.05596896667701542</v>
      </c>
      <c r="H574" s="77">
        <v>0.08333487455104328</v>
      </c>
      <c r="I574" s="77">
        <v>0.06088944687713711</v>
      </c>
      <c r="J574" s="77">
        <v>0.02688631530391165</v>
      </c>
      <c r="K574" s="77">
        <v>0.04512371412458315</v>
      </c>
      <c r="L574" s="77">
        <v>0.07782529204089175</v>
      </c>
      <c r="M574" s="77">
        <v>0.08991240261067922</v>
      </c>
    </row>
    <row r="575" spans="1:13" ht="13.5">
      <c r="A575" s="142"/>
      <c r="C575" s="3" t="s">
        <v>86</v>
      </c>
      <c r="D575" s="9" t="s">
        <v>334</v>
      </c>
      <c r="E575" s="77">
        <v>0</v>
      </c>
      <c r="F575" s="77">
        <v>0</v>
      </c>
      <c r="G575" s="77">
        <v>0</v>
      </c>
      <c r="H575" s="77">
        <v>0</v>
      </c>
      <c r="I575" s="77">
        <v>0.008586214287901522</v>
      </c>
      <c r="J575" s="77">
        <v>0.0015937904644983901</v>
      </c>
      <c r="K575" s="77">
        <v>0.002811398408320284</v>
      </c>
      <c r="L575" s="77">
        <v>0</v>
      </c>
      <c r="M575" s="77">
        <v>0.008229273941354882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127.96854012018382</v>
      </c>
      <c r="F582" s="214">
        <v>120.59413202933985</v>
      </c>
      <c r="G582" s="214">
        <v>113.64675234456408</v>
      </c>
      <c r="H582" s="214">
        <v>105.96108815426997</v>
      </c>
      <c r="I582" s="214">
        <v>230.05561139028475</v>
      </c>
      <c r="J582" s="214">
        <v>593.5909547738694</v>
      </c>
      <c r="K582" s="214">
        <v>617.6499162479062</v>
      </c>
      <c r="L582" s="214">
        <v>657.0455611390285</v>
      </c>
      <c r="M582" s="214">
        <v>644.326298157454</v>
      </c>
    </row>
    <row r="583" spans="1:13" ht="13.5">
      <c r="A583" s="142"/>
      <c r="B583" s="107"/>
      <c r="C583" s="130" t="s">
        <v>112</v>
      </c>
      <c r="D583" s="9" t="s">
        <v>334</v>
      </c>
      <c r="E583" s="214">
        <v>86.9620466010089</v>
      </c>
      <c r="F583" s="214">
        <v>81.50637393767705</v>
      </c>
      <c r="G583" s="214">
        <v>77.2400849858357</v>
      </c>
      <c r="H583" s="214">
        <v>72.6418791312559</v>
      </c>
      <c r="I583" s="214">
        <v>164.05064500716674</v>
      </c>
      <c r="J583" s="214">
        <v>423.2845198279981</v>
      </c>
      <c r="K583" s="214">
        <v>390.1153195090986</v>
      </c>
      <c r="L583" s="214">
        <v>471.12202738409803</v>
      </c>
      <c r="M583" s="214">
        <v>463.6726133076181</v>
      </c>
    </row>
    <row r="584" spans="1:13" ht="13.5">
      <c r="A584" s="142"/>
      <c r="B584" s="233" t="s">
        <v>113</v>
      </c>
      <c r="C584" s="234"/>
      <c r="D584" s="9" t="s">
        <v>334</v>
      </c>
      <c r="E584" s="139">
        <v>0.12310207029565742</v>
      </c>
      <c r="F584" s="139">
        <v>0.10054667692535292</v>
      </c>
      <c r="G584" s="139">
        <v>0.08759271231974557</v>
      </c>
      <c r="H584" s="139">
        <v>0.07031764523605272</v>
      </c>
      <c r="I584" s="139">
        <v>0.1489287550717984</v>
      </c>
      <c r="J584" s="139">
        <v>0.32065831023379204</v>
      </c>
      <c r="K584" s="139">
        <v>0.28398650864419944</v>
      </c>
      <c r="L584" s="139">
        <v>0.30615237522878136</v>
      </c>
      <c r="M584" s="139">
        <v>0.31525122633686575</v>
      </c>
    </row>
    <row r="585" spans="1:13" ht="13.5">
      <c r="A585" s="142"/>
      <c r="B585" s="233" t="s">
        <v>412</v>
      </c>
      <c r="C585" s="234"/>
      <c r="D585" s="9" t="s">
        <v>334</v>
      </c>
      <c r="E585" s="139">
        <v>0.011466150923511826</v>
      </c>
      <c r="F585" s="139">
        <v>0.012542182194738943</v>
      </c>
      <c r="G585" s="139">
        <v>0.010050252419078842</v>
      </c>
      <c r="H585" s="139">
        <v>0.00954078413937444</v>
      </c>
      <c r="I585" s="139">
        <v>0.00889884091536789</v>
      </c>
      <c r="J585" s="139">
        <v>0.011830126238549524</v>
      </c>
      <c r="K585" s="139">
        <v>0.012905402422797757</v>
      </c>
      <c r="L585" s="139">
        <v>0.013388052213808937</v>
      </c>
      <c r="M585" s="139">
        <v>0.011934135098936458</v>
      </c>
    </row>
    <row r="586" spans="1:13" ht="13.5">
      <c r="A586" s="142"/>
      <c r="B586" s="233" t="s">
        <v>114</v>
      </c>
      <c r="C586" s="234"/>
      <c r="D586" s="9" t="s">
        <v>334</v>
      </c>
      <c r="E586" s="139">
        <v>0.33645322760822977</v>
      </c>
      <c r="F586" s="139">
        <v>0.1845990732111837</v>
      </c>
      <c r="G586" s="139">
        <v>0.15911756810383063</v>
      </c>
      <c r="H586" s="139">
        <v>0.13231222504915846</v>
      </c>
      <c r="I586" s="139">
        <v>0.26960478124125237</v>
      </c>
      <c r="J586" s="139">
        <v>0.6672406917372399</v>
      </c>
      <c r="K586" s="139">
        <v>0.6477670703839765</v>
      </c>
      <c r="L586" s="139">
        <v>0.7020770412891738</v>
      </c>
      <c r="M586" s="139">
        <v>0.6940988851841841</v>
      </c>
    </row>
    <row r="587" spans="1:13" ht="13.5">
      <c r="A587" s="142"/>
      <c r="B587" s="233" t="s">
        <v>115</v>
      </c>
      <c r="C587" s="234"/>
      <c r="D587" s="9" t="s">
        <v>334</v>
      </c>
      <c r="E587" s="139">
        <v>0.6095237934889485</v>
      </c>
      <c r="F587" s="139">
        <v>0.327505300152246</v>
      </c>
      <c r="G587" s="139">
        <v>0.28909087053559596</v>
      </c>
      <c r="H587" s="139">
        <v>0.23221771689166906</v>
      </c>
      <c r="I587" s="139">
        <v>0.3600004613266707</v>
      </c>
      <c r="J587" s="139">
        <v>0.7442104171120569</v>
      </c>
      <c r="K587" s="139">
        <v>0.628407794542348</v>
      </c>
      <c r="L587" s="139">
        <v>0.5901466549556942</v>
      </c>
      <c r="M587" s="139">
        <v>0.49176674476205623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117.28585154936344</v>
      </c>
      <c r="F590" s="206">
        <v>112.92917847025495</v>
      </c>
      <c r="G590" s="206">
        <v>132.52289896128423</v>
      </c>
      <c r="H590" s="206">
        <v>163.1952313503305</v>
      </c>
      <c r="I590" s="206">
        <v>155.98208313425704</v>
      </c>
      <c r="J590" s="206">
        <v>167.67677974199714</v>
      </c>
      <c r="K590" s="206">
        <v>153.13626745662293</v>
      </c>
      <c r="L590" s="206">
        <v>172.09584434302187</v>
      </c>
      <c r="M590" s="206">
        <v>169.12174541947925</v>
      </c>
    </row>
    <row r="591" spans="1:13" ht="13.5">
      <c r="A591" s="142"/>
      <c r="C591" s="3" t="s">
        <v>235</v>
      </c>
      <c r="D591" s="9" t="s">
        <v>334</v>
      </c>
      <c r="E591" s="77">
        <v>0.13013616480504403</v>
      </c>
      <c r="F591" s="77">
        <v>0.11129340709961705</v>
      </c>
      <c r="G591" s="77">
        <v>0.12479409098366377</v>
      </c>
      <c r="H591" s="77">
        <v>0.14071180373563738</v>
      </c>
      <c r="I591" s="77">
        <v>0.1260300947685257</v>
      </c>
      <c r="J591" s="77">
        <v>0.13138294686243532</v>
      </c>
      <c r="K591" s="77">
        <v>0.12378137968685649</v>
      </c>
      <c r="L591" s="77">
        <v>0.12114404852288925</v>
      </c>
      <c r="M591" s="77">
        <v>0.11852992660277639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495608</v>
      </c>
      <c r="F594" s="54">
        <v>805664</v>
      </c>
      <c r="G594" s="54">
        <v>547586</v>
      </c>
      <c r="H594" s="54">
        <v>437903</v>
      </c>
      <c r="I594" s="54">
        <v>251279</v>
      </c>
      <c r="J594" s="54">
        <v>135273</v>
      </c>
      <c r="K594" s="54">
        <v>2177532</v>
      </c>
      <c r="L594" s="54">
        <v>2565347</v>
      </c>
      <c r="M594" s="54">
        <v>8650851</v>
      </c>
    </row>
    <row r="595" spans="1:13" ht="13.5">
      <c r="A595" s="103">
        <f>VALUE(MID(D595,8,4))</f>
        <v>2099</v>
      </c>
      <c r="C595" s="3" t="s">
        <v>531</v>
      </c>
      <c r="D595" s="9" t="s">
        <v>121</v>
      </c>
      <c r="E595" s="54">
        <v>41366</v>
      </c>
      <c r="F595" s="54">
        <v>0</v>
      </c>
      <c r="G595" s="54">
        <v>0</v>
      </c>
      <c r="H595" s="54">
        <v>0</v>
      </c>
      <c r="I595" s="54">
        <v>0</v>
      </c>
      <c r="J595" s="54">
        <v>96214</v>
      </c>
      <c r="K595" s="54">
        <v>0</v>
      </c>
      <c r="L595" s="54">
        <v>0</v>
      </c>
      <c r="M595" s="54">
        <v>0</v>
      </c>
    </row>
    <row r="596" spans="1:13" ht="13.5">
      <c r="A596" s="103">
        <f>VALUE(MID(D596,8,4))</f>
        <v>2299</v>
      </c>
      <c r="C596" s="3" t="s">
        <v>532</v>
      </c>
      <c r="D596" s="52" t="s">
        <v>254</v>
      </c>
      <c r="E596" s="54">
        <v>285583</v>
      </c>
      <c r="F596" s="54">
        <v>232712</v>
      </c>
      <c r="G596" s="54">
        <v>111987</v>
      </c>
      <c r="H596" s="54">
        <v>180989</v>
      </c>
      <c r="I596" s="54">
        <v>851560</v>
      </c>
      <c r="J596" s="54">
        <v>1183123</v>
      </c>
      <c r="K596" s="54">
        <v>652265</v>
      </c>
      <c r="L596" s="54">
        <v>466305</v>
      </c>
      <c r="M596" s="54">
        <v>277505</v>
      </c>
    </row>
    <row r="597" spans="1:13" ht="13.5">
      <c r="A597" s="142"/>
      <c r="C597" s="3" t="s">
        <v>517</v>
      </c>
      <c r="D597" s="9" t="s">
        <v>334</v>
      </c>
      <c r="E597" s="54">
        <v>168659</v>
      </c>
      <c r="F597" s="54">
        <v>572952</v>
      </c>
      <c r="G597" s="54">
        <v>435599</v>
      </c>
      <c r="H597" s="54">
        <v>256914</v>
      </c>
      <c r="I597" s="54">
        <v>-600281</v>
      </c>
      <c r="J597" s="54">
        <v>-1144064</v>
      </c>
      <c r="K597" s="54">
        <v>1525267</v>
      </c>
      <c r="L597" s="54">
        <v>2099042</v>
      </c>
      <c r="M597" s="54">
        <v>8373346</v>
      </c>
    </row>
    <row r="598" spans="1:13" ht="13.5">
      <c r="A598" s="142"/>
      <c r="D598" s="23"/>
      <c r="E598" s="46"/>
      <c r="F598" s="46"/>
      <c r="G598" s="46"/>
      <c r="H598" s="46"/>
      <c r="I598" s="46"/>
      <c r="J598" s="46"/>
      <c r="K598" s="46"/>
      <c r="L598" s="46"/>
      <c r="M598" s="46"/>
    </row>
    <row r="599" spans="1:13" ht="13.5">
      <c r="A599" s="142"/>
      <c r="C599" s="3" t="s">
        <v>432</v>
      </c>
      <c r="D599" s="9" t="s">
        <v>334</v>
      </c>
      <c r="E599" s="77">
        <v>0.1685262285962223</v>
      </c>
      <c r="F599" s="77">
        <v>0.23462492988894643</v>
      </c>
      <c r="G599" s="77">
        <v>0.14659582983633374</v>
      </c>
      <c r="H599" s="77">
        <v>0.10006892116889937</v>
      </c>
      <c r="I599" s="77">
        <v>0.05449511682513066</v>
      </c>
      <c r="J599" s="77">
        <v>0.02448059738065046</v>
      </c>
      <c r="K599" s="77">
        <v>0.3354096335008534</v>
      </c>
      <c r="L599" s="77">
        <v>0.4004459724720877</v>
      </c>
      <c r="M599" s="77">
        <v>1.4179647143459162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0.43530555655587166</v>
      </c>
      <c r="F603" s="77">
        <v>0.5199056552026767</v>
      </c>
      <c r="G603" s="77">
        <v>0.4043063119469811</v>
      </c>
      <c r="H603" s="77">
        <v>0.3113385760712455</v>
      </c>
      <c r="I603" s="77">
        <v>0.10943764037432281</v>
      </c>
      <c r="J603" s="77">
        <v>0.03524135769614636</v>
      </c>
      <c r="K603" s="77">
        <v>0.5512285698012189</v>
      </c>
      <c r="L603" s="77">
        <v>0.6046946716751713</v>
      </c>
      <c r="M603" s="77">
        <v>0.8632077095524943</v>
      </c>
    </row>
    <row r="604" spans="1:13" ht="13.5">
      <c r="A604" s="142"/>
      <c r="C604" s="3" t="s">
        <v>608</v>
      </c>
      <c r="D604" s="9" t="s">
        <v>334</v>
      </c>
      <c r="E604" s="77">
        <v>0.1355125780722318</v>
      </c>
      <c r="F604" s="77">
        <v>0.169474747279198</v>
      </c>
      <c r="G604" s="77">
        <v>0.17875580337629504</v>
      </c>
      <c r="H604" s="77">
        <v>0.19516578896664596</v>
      </c>
      <c r="I604" s="77">
        <v>0.5845041990894968</v>
      </c>
      <c r="J604" s="77">
        <v>0.7688085861226587</v>
      </c>
      <c r="K604" s="77">
        <v>0.24163277704998956</v>
      </c>
      <c r="L604" s="77">
        <v>0.16492189297338478</v>
      </c>
      <c r="M604" s="77">
        <v>0.044546914914751906</v>
      </c>
    </row>
    <row r="605" spans="1:13" ht="13.5">
      <c r="A605" s="142"/>
      <c r="C605" s="3" t="s">
        <v>609</v>
      </c>
      <c r="D605" s="9" t="s">
        <v>334</v>
      </c>
      <c r="E605" s="77">
        <v>0.4288524929975433</v>
      </c>
      <c r="F605" s="77">
        <v>0.3086972093428452</v>
      </c>
      <c r="G605" s="77">
        <v>0.4144814173823672</v>
      </c>
      <c r="H605" s="77">
        <v>0.49149423718305574</v>
      </c>
      <c r="I605" s="77">
        <v>0.28437045015162715</v>
      </c>
      <c r="J605" s="77">
        <v>0.18285787082519533</v>
      </c>
      <c r="K605" s="77">
        <v>0.18320568560814615</v>
      </c>
      <c r="L605" s="77">
        <v>0.168875566191085</v>
      </c>
      <c r="M605" s="77">
        <v>0.06999945817840778</v>
      </c>
    </row>
    <row r="606" spans="1:13" ht="13.5">
      <c r="A606" s="142"/>
      <c r="C606" s="3" t="s">
        <v>286</v>
      </c>
      <c r="D606" s="9" t="s">
        <v>334</v>
      </c>
      <c r="E606" s="77">
        <v>0</v>
      </c>
      <c r="F606" s="77">
        <v>0</v>
      </c>
      <c r="G606" s="77">
        <v>0</v>
      </c>
      <c r="H606" s="77">
        <v>0</v>
      </c>
      <c r="I606" s="77">
        <v>0</v>
      </c>
      <c r="J606" s="77">
        <v>0</v>
      </c>
      <c r="K606" s="77">
        <v>0</v>
      </c>
      <c r="L606" s="77">
        <v>0.04803454849914576</v>
      </c>
      <c r="M606" s="77">
        <v>0.016545415376098525</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0.0016066344552209714</v>
      </c>
      <c r="H608" s="77">
        <v>0</v>
      </c>
      <c r="I608" s="77">
        <v>0.0008701738126460905</v>
      </c>
      <c r="J608" s="77">
        <v>0.0004384556046115213</v>
      </c>
      <c r="K608" s="77">
        <v>0.00038832247979596617</v>
      </c>
      <c r="L608" s="77">
        <v>0.00041768967637064445</v>
      </c>
      <c r="M608" s="77">
        <v>3.6221222463264645E-05</v>
      </c>
    </row>
    <row r="609" spans="1:13" ht="15">
      <c r="A609" s="142"/>
      <c r="B609" s="115"/>
      <c r="C609" s="3" t="s">
        <v>289</v>
      </c>
      <c r="D609" s="9" t="s">
        <v>334</v>
      </c>
      <c r="E609" s="77">
        <v>0.00032937237435322244</v>
      </c>
      <c r="F609" s="77">
        <v>0.0019223881752799853</v>
      </c>
      <c r="G609" s="77">
        <v>0.0008498328391357252</v>
      </c>
      <c r="H609" s="77">
        <v>0.0020013977790527947</v>
      </c>
      <c r="I609" s="77">
        <v>0.020817536571907148</v>
      </c>
      <c r="J609" s="77">
        <v>0.012653729751388117</v>
      </c>
      <c r="K609" s="77">
        <v>0.023544645060849422</v>
      </c>
      <c r="L609" s="77">
        <v>0.013055630984842484</v>
      </c>
      <c r="M609" s="77">
        <v>0.005664280755784245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0.05753652538695212</v>
      </c>
      <c r="F612" s="77">
        <v>0</v>
      </c>
      <c r="G612" s="77">
        <v>0</v>
      </c>
      <c r="H612" s="77">
        <v>0</v>
      </c>
      <c r="I612" s="77">
        <v>0</v>
      </c>
      <c r="J612" s="77">
        <v>0.017722460963762655</v>
      </c>
      <c r="K612" s="77">
        <v>0</v>
      </c>
      <c r="L612" s="77">
        <v>0</v>
      </c>
      <c r="M612" s="77">
        <v>0</v>
      </c>
    </row>
    <row r="613" spans="1:13" ht="15">
      <c r="A613" s="142"/>
      <c r="B613" s="115"/>
      <c r="C613" s="3" t="s">
        <v>295</v>
      </c>
      <c r="D613" s="9" t="s">
        <v>334</v>
      </c>
      <c r="E613" s="77">
        <v>0.39722123312821994</v>
      </c>
      <c r="F613" s="77">
        <v>0.22684068261195478</v>
      </c>
      <c r="G613" s="77">
        <v>0.1255182431682689</v>
      </c>
      <c r="H613" s="77">
        <v>0.08456663274450821</v>
      </c>
      <c r="I613" s="77">
        <v>0.20278540600421593</v>
      </c>
      <c r="J613" s="77">
        <v>0.2179293157215142</v>
      </c>
      <c r="K613" s="77">
        <v>0.1376411725977446</v>
      </c>
      <c r="L613" s="77">
        <v>0.09889284884910785</v>
      </c>
      <c r="M613" s="77">
        <v>0.026273752227547992</v>
      </c>
    </row>
    <row r="614" spans="1:13" ht="13.5">
      <c r="A614" s="142"/>
      <c r="B614" s="231" t="s">
        <v>194</v>
      </c>
      <c r="C614" s="229"/>
      <c r="D614" s="9" t="s">
        <v>334</v>
      </c>
      <c r="E614" s="77">
        <v>0.003870912105397857</v>
      </c>
      <c r="F614" s="77">
        <v>0</v>
      </c>
      <c r="G614" s="77">
        <v>0</v>
      </c>
      <c r="H614" s="77">
        <v>0</v>
      </c>
      <c r="I614" s="77">
        <v>0</v>
      </c>
      <c r="J614" s="77">
        <v>0.007912608930304866</v>
      </c>
      <c r="K614" s="77">
        <v>0.005028192315483827</v>
      </c>
      <c r="L614" s="77">
        <v>0.006700804092249517</v>
      </c>
      <c r="M614" s="77">
        <v>0.0007436994783783697</v>
      </c>
    </row>
    <row r="615" spans="1:13" ht="15">
      <c r="A615" s="142"/>
      <c r="B615" s="115"/>
      <c r="C615" s="3" t="s">
        <v>296</v>
      </c>
      <c r="D615" s="9" t="s">
        <v>334</v>
      </c>
      <c r="E615" s="77">
        <v>0</v>
      </c>
      <c r="F615" s="77">
        <v>0</v>
      </c>
      <c r="G615" s="77">
        <v>0</v>
      </c>
      <c r="H615" s="77">
        <v>0.00016120033978228143</v>
      </c>
      <c r="I615" s="77">
        <v>0</v>
      </c>
      <c r="J615" s="77">
        <v>0.0027263199193947978</v>
      </c>
      <c r="K615" s="77">
        <v>0.0021102032547775</v>
      </c>
      <c r="L615" s="77">
        <v>0</v>
      </c>
      <c r="M615" s="77">
        <v>0.5685928562055401</v>
      </c>
    </row>
    <row r="616" spans="1:13" ht="15">
      <c r="A616" s="142"/>
      <c r="B616" s="115"/>
      <c r="C616" s="3" t="s">
        <v>610</v>
      </c>
      <c r="D616" s="9" t="s">
        <v>334</v>
      </c>
      <c r="E616" s="77">
        <v>0.5072285771511867</v>
      </c>
      <c r="F616" s="77">
        <v>0.3365500744236916</v>
      </c>
      <c r="G616" s="77">
        <v>0.3667228201843315</v>
      </c>
      <c r="H616" s="77">
        <v>0.14377715291230608</v>
      </c>
      <c r="I616" s="77">
        <v>0.16353044162430264</v>
      </c>
      <c r="J616" s="77">
        <v>0.3263753631010162</v>
      </c>
      <c r="K616" s="77">
        <v>0.38905500877844557</v>
      </c>
      <c r="L616" s="77">
        <v>0.41594378246775626</v>
      </c>
      <c r="M616" s="77">
        <v>0.1820964504847633</v>
      </c>
    </row>
    <row r="617" spans="1:13" ht="15">
      <c r="A617" s="142"/>
      <c r="B617" s="115"/>
      <c r="C617" s="3" t="s">
        <v>611</v>
      </c>
      <c r="D617" s="9" t="s">
        <v>334</v>
      </c>
      <c r="E617" s="77">
        <v>0</v>
      </c>
      <c r="F617" s="77">
        <v>0.39089155391014374</v>
      </c>
      <c r="G617" s="77">
        <v>0.44946239451600933</v>
      </c>
      <c r="H617" s="77">
        <v>0.7401198209134312</v>
      </c>
      <c r="I617" s="77">
        <v>0.6199819208652075</v>
      </c>
      <c r="J617" s="77">
        <v>0.4114070360089373</v>
      </c>
      <c r="K617" s="77">
        <v>0.4443032952934027</v>
      </c>
      <c r="L617" s="77">
        <v>0.459254059430508</v>
      </c>
      <c r="M617" s="77">
        <v>0.2111803547451246</v>
      </c>
    </row>
    <row r="618" spans="1:13" ht="15">
      <c r="A618" s="142"/>
      <c r="B618" s="115"/>
      <c r="C618" s="3" t="s">
        <v>612</v>
      </c>
      <c r="D618" s="9" t="s">
        <v>334</v>
      </c>
      <c r="E618" s="77">
        <v>0.03414275222824333</v>
      </c>
      <c r="F618" s="77">
        <v>0.045717689054209885</v>
      </c>
      <c r="G618" s="77">
        <v>0.058296542131390267</v>
      </c>
      <c r="H618" s="77">
        <v>0.03137519308997222</v>
      </c>
      <c r="I618" s="77">
        <v>0.01370223150627388</v>
      </c>
      <c r="J618" s="77">
        <v>0.015926895355069966</v>
      </c>
      <c r="K618" s="77">
        <v>0.021862127760145858</v>
      </c>
      <c r="L618" s="77">
        <v>0.01920850516037839</v>
      </c>
      <c r="M618" s="77">
        <v>0.011112886858645595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2010-01-28T17:22:01Z</dcterms:modified>
  <cp:category/>
  <cp:version/>
  <cp:contentType/>
  <cp:contentStatus/>
</cp:coreProperties>
</file>