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<sst xmlns="http://schemas.openxmlformats.org/spreadsheetml/2006/main" count="1888" uniqueCount="862">
  <si>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</si>
  <si>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</si>
  <si>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</si>
  <si>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</si>
  <si>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</si>
  <si>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</si>
  <si>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</si>
  <si>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</si>
  <si>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</si>
  <si>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</si>
  <si>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</si>
  <si>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</si>
  <si>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</si>
  <si>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</si>
  <si>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</si>
  <si>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</si>
  <si>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</si>
  <si>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</si>
  <si>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</si>
  <si>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</si>
  <si>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</si>
  <si>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</si>
  <si>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</si>
  <si>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</si>
  <si>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</si>
  <si>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</si>
  <si>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</si>
  <si>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</si>
  <si>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</si>
  <si>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</si>
  <si>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</si>
  <si>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</si>
  <si>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</si>
  <si>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</si>
  <si>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</si>
  <si>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</si>
  <si>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</si>
  <si>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</si>
  <si>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</si>
  <si>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</si>
  <si>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</si>
  <si>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</si>
  <si>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</si>
  <si>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</si>
  <si>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</si>
  <si>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</si>
  <si>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</si>
  <si>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</si>
  <si>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</si>
  <si>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</si>
  <si>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</si>
  <si>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</si>
  <si>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</si>
  <si>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</si>
  <si>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</si>
  <si>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</si>
  <si>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</si>
  <si>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</si>
  <si>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</si>
  <si>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</si>
  <si>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</si>
  <si>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</si>
  <si>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</si>
  <si>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</si>
  <si>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</si>
  <si>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</si>
  <si>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</si>
  <si>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</si>
  <si>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</si>
  <si>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</si>
  <si>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</si>
  <si>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</si>
  <si>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</si>
  <si>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</si>
  <si>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</si>
  <si>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</si>
  <si>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</si>
  <si>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</si>
  <si>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</si>
  <si>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</si>
  <si>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</si>
  <si>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</si>
  <si>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</si>
  <si>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</si>
  <si>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</si>
  <si>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</si>
  <si>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</si>
  <si>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</si>
  <si>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</si>
  <si>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</si>
  <si>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</si>
  <si>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</si>
  <si>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</si>
  <si>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</si>
  <si>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</si>
  <si>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</si>
  <si>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</si>
  <si>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</si>
  <si>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</si>
  <si>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</si>
  <si>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</si>
  <si>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</si>
  <si>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</si>
  <si>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</si>
  <si>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</si>
  <si>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</si>
  <si>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</si>
  <si>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</si>
  <si>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</si>
  <si>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</si>
  <si>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</si>
  <si>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</si>
  <si>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</si>
  <si>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</si>
  <si>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</si>
  <si>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</si>
  <si>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</si>
  <si>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</si>
  <si>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</si>
  <si>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</si>
  <si>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</si>
  <si>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</si>
  <si>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</si>
  <si>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</si>
  <si>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</si>
  <si>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</si>
  <si>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</si>
  <si>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</si>
  <si>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</si>
  <si>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</si>
  <si>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</si>
  <si>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</si>
  <si>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</si>
  <si>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</si>
  <si>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</si>
  <si>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</si>
  <si>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</si>
  <si>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</si>
  <si>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</si>
  <si>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</si>
  <si>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</si>
  <si>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</si>
  <si>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</si>
  <si>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</si>
  <si>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</si>
  <si>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</si>
  <si>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</si>
  <si>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</si>
  <si>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</si>
  <si>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</si>
  <si>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</si>
  <si>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</si>
  <si>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</si>
  <si>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</si>
  <si>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</si>
  <si>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</si>
  <si>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</si>
  <si>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</si>
  <si>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</si>
  <si>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</si>
  <si>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</si>
  <si>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</si>
  <si>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</si>
  <si>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</si>
  <si>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</si>
  <si>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</si>
  <si>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</si>
  <si>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</si>
  <si>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</si>
  <si>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</si>
  <si>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</si>
  <si>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</si>
  <si>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</si>
  <si>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</si>
  <si>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</si>
  <si>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</si>
  <si>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</si>
  <si>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</si>
  <si>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</si>
  <si>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</si>
  <si>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</si>
  <si>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</si>
  <si>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</si>
  <si>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</si>
  <si>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</si>
  <si>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</si>
  <si>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</si>
  <si>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</si>
  <si>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</si>
  <si>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</si>
  <si>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</si>
  <si>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</si>
  <si>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</si>
  <si>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</si>
  <si>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</si>
  <si>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</si>
  <si>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</si>
  <si>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</si>
  <si>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</si>
  <si>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</si>
  <si>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</si>
  <si>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</si>
  <si>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</si>
  <si>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</si>
  <si>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</si>
  <si>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</si>
  <si>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</si>
  <si>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</si>
  <si>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</si>
  <si>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</si>
  <si>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</si>
  <si>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</si>
  <si>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</si>
  <si>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</si>
  <si>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</si>
  <si>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</si>
  <si>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</si>
  <si>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</si>
  <si>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</si>
  <si>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</si>
  <si>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</si>
  <si>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</si>
  <si>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</si>
  <si>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</si>
  <si>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</si>
  <si>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</si>
  <si>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</si>
  <si>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</si>
  <si>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</si>
  <si>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</si>
  <si>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</si>
  <si>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</si>
  <si>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</si>
  <si>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</si>
  <si>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</si>
  <si>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</si>
  <si>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</si>
  <si>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</si>
  <si>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</si>
  <si>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</si>
  <si>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</si>
  <si>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</si>
  <si>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</si>
  <si>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</si>
  <si>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</si>
  <si>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</si>
  <si>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</si>
  <si>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</si>
  <si>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</si>
  <si>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</si>
  <si>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</si>
  <si>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</si>
  <si>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</si>
  <si>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</si>
  <si>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</si>
  <si>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</si>
  <si>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</si>
  <si>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</si>
  <si>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</si>
  <si>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</si>
  <si>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</si>
  <si>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</si>
  <si>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</si>
  <si>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</si>
  <si>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</si>
  <si>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</si>
  <si>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</si>
  <si>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</si>
  <si>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</si>
  <si>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</si>
  <si>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</si>
  <si>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</si>
  <si>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</si>
  <si>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</si>
  <si>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</si>
  <si>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</si>
  <si>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</si>
  <si>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</si>
  <si>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</si>
  <si>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</si>
  <si>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</si>
  <si>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</si>
  <si>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</si>
  <si>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</si>
  <si>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</si>
  <si>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</si>
  <si>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</si>
  <si>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</si>
  <si>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</si>
  <si>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</si>
  <si>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</si>
  <si>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</si>
  <si>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</si>
  <si>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</si>
  <si>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</si>
  <si>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</si>
  <si>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</si>
  <si>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</si>
  <si>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</si>
  <si>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</si>
  <si>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</si>
  <si>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</si>
  <si>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</si>
  <si>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</si>
  <si>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</si>
  <si>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</si>
  <si>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</si>
  <si>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</si>
  <si>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</si>
  <si>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</si>
  <si>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</si>
  <si>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</si>
  <si>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</si>
  <si>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</si>
  <si>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</si>
  <si>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</si>
  <si>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</si>
  <si>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</si>
  <si>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</si>
  <si>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</si>
  <si>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</si>
  <si>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</si>
  <si>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</si>
  <si>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</si>
  <si>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</si>
  <si>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</si>
  <si>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</si>
  <si>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</si>
  <si>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</si>
  <si>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</si>
  <si>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</si>
  <si>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</si>
  <si>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</si>
  <si>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</si>
  <si>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</si>
  <si>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</si>
  <si>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</si>
  <si>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</si>
  <si>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</si>
  <si>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</si>
  <si>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</si>
  <si>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</si>
  <si>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</si>
  <si>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</si>
  <si>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</si>
  <si>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</si>
  <si>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</si>
  <si>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</si>
  <si>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</si>
  <si>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</si>
  <si>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</si>
  <si>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</si>
  <si>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</si>
  <si>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</si>
  <si>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</si>
  <si>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</si>
  <si>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</si>
  <si>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</si>
  <si>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</si>
  <si>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</si>
  <si>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</si>
  <si>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</si>
  <si>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</si>
  <si>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</si>
  <si>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</si>
  <si>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</si>
  <si>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</si>
  <si>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</si>
  <si>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</si>
  <si>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</si>
  <si>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</si>
  <si>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</si>
  <si>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</si>
  <si>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</si>
  <si>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</si>
  <si>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</si>
  <si>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</si>
  <si>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</si>
  <si>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</si>
  <si>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</si>
  <si>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</si>
  <si>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</si>
  <si>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</si>
  <si>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</si>
  <si>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</si>
  <si>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</si>
  <si>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</si>
  <si>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</si>
  <si>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</si>
  <si>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</si>
  <si>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</si>
  <si>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</si>
  <si>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</si>
  <si>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</si>
  <si>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</si>
  <si>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</si>
  <si>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</si>
  <si>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</si>
  <si>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</si>
  <si>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</si>
  <si>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</si>
  <si>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</si>
  <si>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</si>
  <si>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</si>
  <si>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</si>
  <si>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</si>
  <si>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</si>
  <si>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</si>
  <si>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</si>
  <si>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</si>
  <si>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</si>
  <si>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</si>
  <si>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</si>
  <si>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</si>
  <si>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</si>
  <si>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</si>
  <si>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</si>
  <si>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</si>
  <si>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</si>
  <si>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</si>
  <si>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</si>
  <si>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</si>
  <si>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</si>
  <si>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</si>
  <si>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</si>
  <si>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</si>
  <si>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</si>
  <si>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</si>
  <si>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</si>
  <si>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</si>
  <si>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</si>
  <si>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</si>
  <si>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</si>
  <si>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</si>
  <si>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</si>
  <si>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</si>
  <si>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</si>
  <si>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</si>
  <si>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</si>
  <si>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</si>
  <si>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</si>
  <si>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</si>
  <si>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</si>
  <si>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</si>
  <si>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</si>
  <si>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</si>
  <si>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</si>
  <si>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</si>
  <si>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</si>
  <si>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</si>
  <si>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</si>
  <si>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</si>
  <si>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</si>
  <si>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</si>
  <si>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</si>
  <si>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</si>
  <si>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</si>
  <si>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</si>
  <si>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</si>
  <si>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</si>
  <si>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</si>
  <si>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</si>
  <si>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</si>
  <si>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</si>
  <si>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</si>
  <si>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</si>
  <si>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</si>
  <si>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</si>
  <si>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</si>
  <si>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</si>
  <si>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</si>
  <si>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</si>
  <si>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</si>
  <si>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</si>
  <si>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</si>
  <si>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</si>
  <si>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</si>
  <si>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</si>
  <si>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</si>
  <si>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</si>
  <si>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</si>
  <si>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</si>
  <si>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</si>
  <si>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</si>
  <si>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</si>
  <si>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</si>
  <si>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</si>
  <si>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</si>
  <si>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</si>
  <si>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</si>
  <si>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</si>
  <si>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</si>
  <si>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</si>
  <si>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</si>
  <si>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</si>
  <si>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</si>
  <si>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</si>
  <si>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</si>
  <si>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</si>
  <si>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</si>
  <si>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</si>
  <si>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</si>
  <si>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</si>
  <si>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</si>
  <si>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</si>
  <si>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</si>
  <si>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</si>
  <si>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</si>
  <si>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</si>
  <si>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</si>
  <si>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</si>
  <si>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</si>
  <si>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</si>
  <si>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</si>
  <si>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</si>
  <si>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</si>
  <si>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</si>
  <si>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</si>
  <si>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</si>
  <si>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</si>
  <si>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</si>
  <si>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</si>
  <si>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</si>
  <si>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</si>
  <si>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</si>
  <si>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</si>
  <si>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</si>
  <si>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</si>
  <si>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</si>
  <si>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</si>
  <si>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</si>
  <si>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</si>
  <si>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</si>
  <si>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</si>
  <si>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</si>
  <si>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</si>
  <si>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</si>
  <si>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</si>
  <si>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</si>
  <si>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</si>
  <si>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</si>
  <si>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</si>
  <si>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</si>
  <si>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</si>
  <si>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</si>
  <si>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</si>
  <si>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</si>
  <si>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</si>
  <si>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</si>
  <si>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</si>
  <si>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</si>
  <si>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</si>
  <si>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</si>
  <si>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</si>
  <si>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</si>
  <si>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</si>
  <si>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</si>
  <si>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</si>
  <si>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</si>
  <si>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</si>
  <si>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</si>
  <si>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</si>
  <si>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</si>
  <si>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</si>
  <si>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</si>
  <si>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</si>
  <si>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</si>
  <si>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</si>
  <si>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</si>
  <si>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</si>
  <si>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</si>
  <si>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</si>
  <si>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</si>
  <si>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</si>
  <si>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</si>
  <si>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</si>
  <si>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</si>
  <si>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</si>
  <si>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</si>
  <si>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</si>
  <si>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</si>
  <si>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</si>
  <si>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</si>
  <si>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</si>
  <si>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</si>
  <si>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</si>
  <si>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</si>
  <si>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</si>
  <si>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</si>
  <si>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</si>
  <si>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</si>
  <si>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</si>
  <si>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</si>
  <si>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</si>
  <si>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</si>
  <si>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</si>
  <si>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</si>
  <si>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</si>
  <si>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</si>
  <si>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</si>
  <si>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</si>
  <si>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</si>
  <si>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</si>
  <si>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</si>
  <si>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</si>
  <si>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</si>
  <si>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</si>
  <si>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</si>
  <si>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</si>
  <si>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</si>
  <si>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</si>
  <si>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</si>
  <si>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</si>
  <si>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</si>
  <si>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</si>
  <si>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</si>
  <si>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</si>
  <si>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</si>
  <si>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</si>
  <si>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</si>
  <si>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</si>
  <si>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</si>
  <si>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</si>
  <si>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</si>
  <si>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</si>
  <si>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</si>
  <si>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</si>
  <si>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</si>
  <si>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</si>
  <si>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</si>
  <si>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</si>
  <si>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</si>
  <si>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</si>
  <si>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</si>
  <si>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</si>
  <si>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</si>
  <si>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</si>
  <si>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</si>
  <si>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</si>
  <si>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</si>
  <si>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</si>
  <si>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</si>
  <si>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</si>
  <si>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</si>
  <si>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</si>
  <si>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</si>
  <si>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</si>
  <si>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</si>
  <si>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</si>
  <si>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</si>
  <si>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</si>
  <si>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</si>
  <si>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</si>
  <si>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</si>
  <si>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</si>
  <si>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</si>
  <si>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</si>
  <si>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</si>
  <si>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</si>
  <si>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</si>
  <si>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</si>
  <si>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</si>
  <si>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</si>
  <si>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</si>
  <si>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</si>
  <si>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</si>
  <si>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</si>
  <si>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</si>
  <si>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</si>
  <si>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</si>
  <si>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</si>
  <si>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</si>
  <si>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</si>
  <si>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</si>
  <si>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</si>
  <si>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</si>
  <si>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</si>
  <si>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</si>
  <si>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</si>
  <si>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</si>
  <si>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</si>
  <si>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</si>
  <si>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</si>
  <si>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</si>
  <si>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</si>
  <si>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</si>
  <si>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</si>
  <si>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</si>
  <si>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</si>
  <si>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</si>
  <si>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</si>
  <si>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</si>
  <si>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</si>
  <si>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</si>
  <si>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</si>
  <si>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</si>
  <si>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</si>
  <si>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</si>
  <si>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</si>
  <si>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</si>
  <si>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</si>
  <si>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</si>
  <si>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</si>
  <si>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</si>
  <si>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</si>
  <si>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</si>
  <si>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</si>
  <si>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</si>
  <si>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</si>
  <si>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</si>
  <si>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</si>
  <si>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</si>
  <si>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</si>
  <si>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</si>
  <si>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</si>
  <si>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</si>
  <si>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</si>
  <si>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</si>
  <si>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</si>
  <si>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</si>
  <si>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</si>
  <si>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</si>
  <si>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</si>
  <si>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</si>
  <si>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</si>
  <si>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</si>
  <si>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</si>
  <si>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</si>
  <si>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</si>
  <si>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</si>
  <si>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</si>
  <si>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</si>
  <si>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</si>
  <si>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</si>
  <si>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</si>
  <si>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</si>
  <si>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</si>
  <si>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</si>
  <si>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</si>
  <si>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</si>
  <si>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</si>
  <si>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</si>
  <si>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</si>
  <si>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</si>
  <si>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</si>
  <si>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</si>
  <si>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</si>
  <si>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</si>
  <si>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</si>
  <si>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</si>
  <si>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</si>
  <si>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</si>
  <si>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</si>
  <si>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</si>
  <si>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</si>
  <si>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</si>
  <si>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</si>
  <si>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</si>
  <si>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</si>
  <si>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</si>
  <si>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</si>
  <si>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</si>
  <si>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</si>
  <si>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</si>
  <si>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</si>
  <si>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</si>
  <si>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</si>
  <si>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</si>
  <si>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</si>
  <si>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</si>
  <si>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</si>
  <si>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</si>
  <si>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</si>
  <si>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</si>
  <si>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</si>
  <si>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</si>
  <si>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</si>
  <si>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</si>
  <si>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</si>
  <si>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</si>
  <si>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</si>
  <si>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</si>
  <si>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</si>
  <si>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</si>
  <si>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</si>
  <si>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</si>
  <si>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</si>
  <si>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</si>
  <si>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</si>
  <si>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</si>
  <si>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</si>
  <si>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</si>
  <si>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</si>
  <si>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</si>
  <si>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</si>
  <si>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</si>
  <si>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</si>
  <si>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</si>
  <si>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</si>
  <si>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</si>
  <si>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</si>
  <si>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</si>
  <si>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</si>
  <si>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</si>
  <si>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</si>
  <si>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</si>
  <si>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</si>
  <si>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</si>
  <si>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</si>
  <si>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</si>
  <si>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</si>
  <si>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</si>
  <si>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</si>
  <si>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</si>
  <si>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</si>
  <si>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</si>
  <si>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</si>
  <si>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</si>
  <si>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</si>
  <si>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</si>
  <si>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</si>
  <si>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</si>
  <si>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</si>
  <si>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</si>
  <si>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</si>
  <si>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</si>
  <si>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</si>
  <si>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</si>
  <si>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</si>
  <si>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</si>
  <si>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</si>
  <si>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</si>
  <si>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</si>
  <si>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</si>
  <si>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</si>
  <si>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</si>
  <si>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</si>
  <si>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</si>
  <si>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</si>
  <si>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</si>
  <si>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</si>
  <si>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</si>
  <si>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</si>
  <si>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</si>
  <si>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</si>
  <si>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</si>
  <si>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</si>
  <si>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</si>
  <si>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</si>
  <si>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</si>
  <si>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Macdonald Meredith et al Tp</t>
  </si>
  <si>
    <t>80607</t>
  </si>
  <si>
    <t>5751</t>
  </si>
  <si>
    <t>Algoma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</si>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</sst>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57051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794379</v>
      </c>
      <c r="F18" s="36">
        <v>867016</v>
      </c>
      <c r="G18" s="36">
        <v>945294</v>
      </c>
      <c r="H18" s="36">
        <v>949253</v>
      </c>
      <c r="I18" s="36">
        <v>1009788</v>
      </c>
      <c r="J18" s="36">
        <v>1005857</v>
      </c>
      <c r="K18" s="36">
        <v>1095233</v>
      </c>
      <c r="L18" s="36">
        <v>1123610</v>
      </c>
      <c r="M18" s="36">
        <v>1134389</v>
      </c>
    </row>
    <row r="19" spans="1:13" ht="14.25" customHeight="1">
      <c r="A19" s="103">
        <f aca="true" t="shared" si="1" ref="A19:A31">VALUE(MID(D19,8,4))</f>
        <v>499</v>
      </c>
      <c r="C19" s="3" t="s">
        <v>351</v>
      </c>
      <c r="D19" s="9" t="s">
        <v>364</v>
      </c>
      <c r="E19" s="36">
        <v>8939</v>
      </c>
      <c r="F19" s="36">
        <v>15109</v>
      </c>
      <c r="G19" s="36">
        <v>10077</v>
      </c>
      <c r="H19" s="36">
        <v>15135</v>
      </c>
      <c r="I19" s="36">
        <v>12178</v>
      </c>
      <c r="J19" s="36">
        <v>20542</v>
      </c>
      <c r="K19" s="36">
        <v>17722</v>
      </c>
      <c r="L19" s="36">
        <v>19260</v>
      </c>
      <c r="M19" s="36">
        <v>17443</v>
      </c>
    </row>
    <row r="20" spans="1:13" ht="14.25" customHeight="1">
      <c r="A20" s="103">
        <f t="shared" si="1"/>
        <v>699</v>
      </c>
      <c r="C20" s="3" t="s">
        <v>352</v>
      </c>
      <c r="D20" s="9" t="s">
        <v>365</v>
      </c>
      <c r="E20" s="36">
        <v>699000</v>
      </c>
      <c r="F20" s="36">
        <v>839000</v>
      </c>
      <c r="G20" s="36">
        <v>922000</v>
      </c>
      <c r="H20" s="36">
        <v>865000</v>
      </c>
      <c r="I20" s="36">
        <v>865000</v>
      </c>
      <c r="J20" s="36">
        <v>917840</v>
      </c>
      <c r="K20" s="36">
        <v>941684</v>
      </c>
      <c r="L20" s="36">
        <v>949064</v>
      </c>
      <c r="M20" s="36">
        <v>949863</v>
      </c>
    </row>
    <row r="21" spans="1:13" ht="14.25" customHeight="1">
      <c r="A21" s="103">
        <f t="shared" si="1"/>
        <v>810</v>
      </c>
      <c r="C21" s="3" t="s">
        <v>353</v>
      </c>
      <c r="D21" s="9" t="s">
        <v>366</v>
      </c>
      <c r="E21" s="36">
        <v>15445</v>
      </c>
      <c r="F21" s="36">
        <v>26141</v>
      </c>
      <c r="G21" s="36">
        <v>16350</v>
      </c>
      <c r="H21" s="36">
        <v>36095</v>
      </c>
      <c r="I21" s="36">
        <v>19808</v>
      </c>
      <c r="J21" s="36">
        <v>859782</v>
      </c>
      <c r="K21" s="36">
        <v>1095411</v>
      </c>
      <c r="L21" s="36">
        <v>1047827</v>
      </c>
      <c r="M21" s="36">
        <v>1954325</v>
      </c>
    </row>
    <row r="22" spans="1:13" ht="14.25" customHeight="1">
      <c r="A22" s="103">
        <f t="shared" si="1"/>
        <v>820</v>
      </c>
      <c r="C22" s="3" t="s">
        <v>354</v>
      </c>
      <c r="D22" s="9" t="s">
        <v>367</v>
      </c>
      <c r="E22" s="36">
        <v>2826</v>
      </c>
      <c r="F22" s="36">
        <v>3338</v>
      </c>
      <c r="G22" s="36">
        <v>5105</v>
      </c>
      <c r="H22" s="36">
        <v>2161</v>
      </c>
      <c r="I22" s="36">
        <v>76998</v>
      </c>
      <c r="J22" s="36">
        <v>11518</v>
      </c>
      <c r="K22" s="36">
        <v>15514</v>
      </c>
      <c r="L22" s="36">
        <v>1400</v>
      </c>
      <c r="M22" s="36">
        <v>52033</v>
      </c>
    </row>
    <row r="23" spans="1:13" ht="14.25" customHeight="1">
      <c r="A23" s="103">
        <f t="shared" si="1"/>
        <v>1099</v>
      </c>
      <c r="C23" s="3" t="s">
        <v>355</v>
      </c>
      <c r="D23" s="9" t="s">
        <v>368</v>
      </c>
      <c r="E23" s="36">
        <v>29500</v>
      </c>
      <c r="F23" s="36">
        <v>33268</v>
      </c>
      <c r="G23" s="36">
        <v>41573</v>
      </c>
      <c r="H23" s="36">
        <v>42163</v>
      </c>
      <c r="I23" s="36">
        <v>46685</v>
      </c>
      <c r="J23" s="36">
        <v>121349</v>
      </c>
      <c r="K23" s="36">
        <v>57536</v>
      </c>
      <c r="L23" s="36">
        <v>53314</v>
      </c>
      <c r="M23" s="36">
        <v>56723</v>
      </c>
    </row>
    <row r="24" spans="1:13" ht="14.25" customHeight="1">
      <c r="A24" s="103">
        <f t="shared" si="1"/>
        <v>1299</v>
      </c>
      <c r="C24" s="3" t="s">
        <v>356</v>
      </c>
      <c r="D24" s="9" t="s">
        <v>369</v>
      </c>
      <c r="E24" s="36">
        <v>254278</v>
      </c>
      <c r="F24" s="36">
        <v>267357</v>
      </c>
      <c r="G24" s="36">
        <v>223658</v>
      </c>
      <c r="H24" s="36">
        <v>269076</v>
      </c>
      <c r="I24" s="36">
        <v>255047</v>
      </c>
      <c r="J24" s="36">
        <v>308840</v>
      </c>
      <c r="K24" s="36">
        <v>497490</v>
      </c>
      <c r="L24" s="36">
        <v>573467</v>
      </c>
      <c r="M24" s="36">
        <v>404172</v>
      </c>
    </row>
    <row r="25" spans="1:13" ht="14.25" customHeight="1">
      <c r="A25" s="103">
        <f t="shared" si="1"/>
        <v>1499</v>
      </c>
      <c r="C25" s="3" t="s">
        <v>357</v>
      </c>
      <c r="D25" s="9" t="s">
        <v>370</v>
      </c>
      <c r="E25" s="36">
        <v>13359</v>
      </c>
      <c r="F25" s="36">
        <v>14490</v>
      </c>
      <c r="G25" s="36">
        <v>32665</v>
      </c>
      <c r="H25" s="36">
        <v>20181</v>
      </c>
      <c r="I25" s="36">
        <v>26247</v>
      </c>
      <c r="J25" s="36">
        <v>30753</v>
      </c>
      <c r="K25" s="36">
        <v>43404</v>
      </c>
      <c r="L25" s="36">
        <v>23770</v>
      </c>
      <c r="M25" s="36">
        <v>30309</v>
      </c>
    </row>
    <row r="26" spans="1:13" ht="14.25" customHeight="1">
      <c r="A26" s="103">
        <f t="shared" si="1"/>
        <v>1699</v>
      </c>
      <c r="C26" s="3" t="s">
        <v>358</v>
      </c>
      <c r="D26" s="9" t="s">
        <v>371</v>
      </c>
      <c r="E26" s="36">
        <v>29335</v>
      </c>
      <c r="F26" s="36">
        <v>59662</v>
      </c>
      <c r="G26" s="36">
        <v>26355</v>
      </c>
      <c r="H26" s="36">
        <v>35054</v>
      </c>
      <c r="I26" s="36">
        <v>29387</v>
      </c>
      <c r="J26" s="36">
        <v>27252</v>
      </c>
      <c r="K26" s="36">
        <v>29633</v>
      </c>
      <c r="L26" s="36">
        <v>37850</v>
      </c>
      <c r="M26" s="36">
        <v>39853</v>
      </c>
    </row>
    <row r="27" spans="1:13" ht="14.25" customHeight="1">
      <c r="A27" s="103">
        <f t="shared" si="1"/>
        <v>1899</v>
      </c>
      <c r="C27" s="3" t="s">
        <v>359</v>
      </c>
      <c r="D27" s="9" t="s">
        <v>372</v>
      </c>
      <c r="E27" s="36">
        <v>14206</v>
      </c>
      <c r="F27" s="36">
        <v>13353</v>
      </c>
      <c r="G27" s="36">
        <v>37564</v>
      </c>
      <c r="H27" s="36">
        <v>33380</v>
      </c>
      <c r="I27" s="36">
        <v>22116</v>
      </c>
      <c r="J27" s="36">
        <v>43158</v>
      </c>
      <c r="K27" s="36">
        <v>50652</v>
      </c>
      <c r="L27" s="36">
        <v>135286</v>
      </c>
      <c r="M27" s="36">
        <v>168158</v>
      </c>
    </row>
    <row r="28" spans="1:13" ht="14.25" customHeight="1">
      <c r="A28" s="103">
        <f t="shared" si="1"/>
        <v>9910</v>
      </c>
      <c r="C28" s="4" t="s">
        <v>360</v>
      </c>
      <c r="D28" s="2" t="s">
        <v>373</v>
      </c>
      <c r="E28" s="36">
        <v>1861267</v>
      </c>
      <c r="F28" s="36">
        <v>2138734</v>
      </c>
      <c r="G28" s="36">
        <v>2260641</v>
      </c>
      <c r="H28" s="36">
        <v>2267498</v>
      </c>
      <c r="I28" s="36">
        <v>2363254</v>
      </c>
      <c r="J28" s="36">
        <v>3346891</v>
      </c>
      <c r="K28" s="36">
        <v>3844279</v>
      </c>
      <c r="L28" s="36">
        <v>3964848</v>
      </c>
      <c r="M28" s="36">
        <v>4807268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72801</v>
      </c>
      <c r="F30" s="36">
        <v>0</v>
      </c>
      <c r="G30" s="36">
        <v>0</v>
      </c>
      <c r="H30" s="36">
        <v>0</v>
      </c>
      <c r="I30" s="36">
        <v>0</v>
      </c>
      <c r="J30" s="36">
        <v>4189</v>
      </c>
      <c r="K30" s="36">
        <v>0</v>
      </c>
      <c r="L30" s="36">
        <v>0</v>
      </c>
      <c r="M30" s="36">
        <v>34799</v>
      </c>
    </row>
    <row r="31" spans="1:13" ht="14.25" customHeight="1">
      <c r="A31" s="103">
        <f t="shared" si="1"/>
        <v>9930</v>
      </c>
      <c r="C31" s="4" t="s">
        <v>362</v>
      </c>
      <c r="D31" s="2" t="s">
        <v>41</v>
      </c>
      <c r="E31" s="36">
        <v>1934068</v>
      </c>
      <c r="F31" s="36">
        <v>2138734</v>
      </c>
      <c r="G31" s="36">
        <v>2260641</v>
      </c>
      <c r="H31" s="36">
        <v>2267498</v>
      </c>
      <c r="I31" s="36">
        <v>2363254</v>
      </c>
      <c r="J31" s="36">
        <v>3351080</v>
      </c>
      <c r="K31" s="36">
        <v>3844279</v>
      </c>
      <c r="L31" s="36">
        <v>3964848</v>
      </c>
      <c r="M31" s="36">
        <v>4842067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2750</v>
      </c>
      <c r="F39" s="36">
        <v>4345</v>
      </c>
      <c r="G39" s="36">
        <v>2782</v>
      </c>
      <c r="H39" s="36">
        <v>496</v>
      </c>
      <c r="I39" s="36">
        <v>-2081</v>
      </c>
      <c r="J39" s="36">
        <v>-2081</v>
      </c>
      <c r="K39" s="36">
        <v>-2081</v>
      </c>
      <c r="L39" s="36">
        <v>3815</v>
      </c>
      <c r="M39" s="36">
        <v>7416</v>
      </c>
    </row>
    <row r="40" spans="1:13" ht="14.25" customHeight="1">
      <c r="A40" s="103">
        <f t="shared" si="2"/>
        <v>5020</v>
      </c>
      <c r="C40" s="3" t="s">
        <v>362</v>
      </c>
      <c r="D40" s="10" t="s">
        <v>465</v>
      </c>
      <c r="E40" s="71">
        <v>1934068</v>
      </c>
      <c r="F40" s="71">
        <v>2138734</v>
      </c>
      <c r="G40" s="36">
        <v>2260641</v>
      </c>
      <c r="H40" s="36">
        <v>2267498</v>
      </c>
      <c r="I40" s="36">
        <v>2363254</v>
      </c>
      <c r="J40" s="36">
        <v>3351080</v>
      </c>
      <c r="K40" s="36">
        <v>3844279</v>
      </c>
      <c r="L40" s="36">
        <v>3964848</v>
      </c>
      <c r="M40" s="36">
        <v>4842067</v>
      </c>
    </row>
    <row r="41" spans="1:13" ht="14.25" customHeight="1">
      <c r="A41" s="103">
        <f t="shared" si="2"/>
        <v>5042</v>
      </c>
      <c r="B41" s="216" t="s">
        <v>280</v>
      </c>
      <c r="C41" s="229"/>
      <c r="D41" s="10" t="s">
        <v>466</v>
      </c>
      <c r="E41" s="65">
        <v>1932472</v>
      </c>
      <c r="F41" s="65">
        <v>2140297</v>
      </c>
      <c r="G41" s="36">
        <v>2262927</v>
      </c>
      <c r="H41" s="36">
        <v>2493914</v>
      </c>
      <c r="I41" s="36">
        <v>2574674</v>
      </c>
      <c r="J41" s="36">
        <v>3624589</v>
      </c>
      <c r="K41" s="36">
        <v>3946345</v>
      </c>
      <c r="L41" s="36">
        <v>4084637</v>
      </c>
      <c r="M41" s="36">
        <v>4931200</v>
      </c>
    </row>
    <row r="42" spans="1:13" ht="14.25" customHeight="1">
      <c r="A42" s="103">
        <f t="shared" si="2"/>
        <v>5050</v>
      </c>
      <c r="C42" s="6" t="s">
        <v>281</v>
      </c>
      <c r="D42" s="10" t="s">
        <v>467</v>
      </c>
      <c r="E42" s="36">
        <v>0</v>
      </c>
      <c r="F42" s="36">
        <v>0</v>
      </c>
      <c r="G42" s="36">
        <v>0</v>
      </c>
      <c r="H42" s="36">
        <v>223839</v>
      </c>
      <c r="I42" s="36">
        <v>211420</v>
      </c>
      <c r="J42" s="36">
        <v>273509</v>
      </c>
      <c r="K42" s="36">
        <v>107962</v>
      </c>
      <c r="L42" s="36">
        <v>123390</v>
      </c>
      <c r="M42" s="36">
        <v>97361</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4346</v>
      </c>
      <c r="F44" s="36">
        <v>2782</v>
      </c>
      <c r="G44" s="36">
        <v>496</v>
      </c>
      <c r="H44" s="36">
        <v>-2081</v>
      </c>
      <c r="I44" s="36">
        <v>-2081</v>
      </c>
      <c r="J44" s="36">
        <v>-2081</v>
      </c>
      <c r="K44" s="36">
        <v>3815</v>
      </c>
      <c r="L44" s="36">
        <v>7416</v>
      </c>
      <c r="M44" s="36">
        <v>15644</v>
      </c>
    </row>
    <row r="45" spans="1:5" ht="6" customHeight="1">
      <c r="A45" s="103"/>
      <c r="E45" s="46"/>
    </row>
    <row r="46" spans="1:13" ht="15">
      <c r="A46" s="103"/>
      <c r="B46" s="218" t="s">
        <v>284</v>
      </c>
      <c r="C46" s="219"/>
      <c r="D46" s="2" t="s">
        <v>334</v>
      </c>
      <c r="E46" s="61">
        <v>1596</v>
      </c>
      <c r="F46" s="61">
        <v>-1563</v>
      </c>
      <c r="G46" s="61">
        <v>-2286</v>
      </c>
      <c r="H46" s="61">
        <v>-226416</v>
      </c>
      <c r="I46" s="61">
        <v>-211420</v>
      </c>
      <c r="J46" s="61">
        <v>-273509</v>
      </c>
      <c r="K46" s="61">
        <v>-102066</v>
      </c>
      <c r="L46" s="61">
        <v>-119789</v>
      </c>
      <c r="M46" s="61">
        <v>-89133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357869</v>
      </c>
      <c r="F57" s="36">
        <v>347390</v>
      </c>
      <c r="G57" s="36">
        <v>359246</v>
      </c>
      <c r="H57" s="36">
        <v>369124</v>
      </c>
      <c r="I57" s="36">
        <v>449640</v>
      </c>
      <c r="J57" s="36">
        <v>1132527</v>
      </c>
      <c r="K57" s="36">
        <v>1184589</v>
      </c>
      <c r="L57" s="36">
        <v>1240430</v>
      </c>
      <c r="M57" s="36">
        <v>1353588</v>
      </c>
    </row>
    <row r="58" spans="1:13" ht="14.25" customHeight="1">
      <c r="A58" s="103">
        <f t="shared" si="3"/>
        <v>9910</v>
      </c>
      <c r="C58" s="3" t="s">
        <v>396</v>
      </c>
      <c r="D58" s="9" t="s">
        <v>377</v>
      </c>
      <c r="E58" s="36">
        <v>72131</v>
      </c>
      <c r="F58" s="36">
        <v>68579</v>
      </c>
      <c r="G58" s="36">
        <v>66030</v>
      </c>
      <c r="H58" s="36">
        <v>77670</v>
      </c>
      <c r="I58" s="36">
        <v>63631</v>
      </c>
      <c r="J58" s="36">
        <v>37971</v>
      </c>
      <c r="K58" s="36">
        <v>28881</v>
      </c>
      <c r="L58" s="36">
        <v>22900</v>
      </c>
      <c r="M58" s="36">
        <v>17269</v>
      </c>
    </row>
    <row r="59" spans="1:13" ht="14.25" customHeight="1">
      <c r="A59" s="103">
        <f t="shared" si="3"/>
        <v>9910</v>
      </c>
      <c r="C59" s="3" t="s">
        <v>387</v>
      </c>
      <c r="D59" s="9" t="s">
        <v>378</v>
      </c>
      <c r="E59" s="36">
        <v>376385</v>
      </c>
      <c r="F59" s="36">
        <v>396199</v>
      </c>
      <c r="G59" s="36">
        <v>392942</v>
      </c>
      <c r="H59" s="36">
        <v>519051</v>
      </c>
      <c r="I59" s="36">
        <v>474303</v>
      </c>
      <c r="J59" s="36">
        <v>1419092</v>
      </c>
      <c r="K59" s="36">
        <v>1470420</v>
      </c>
      <c r="L59" s="36">
        <v>1569125</v>
      </c>
      <c r="M59" s="36">
        <v>1822133</v>
      </c>
    </row>
    <row r="60" spans="1:13" ht="14.25" customHeight="1">
      <c r="A60" s="103">
        <f t="shared" si="3"/>
        <v>9910</v>
      </c>
      <c r="C60" s="3" t="s">
        <v>388</v>
      </c>
      <c r="D60" s="9" t="s">
        <v>379</v>
      </c>
      <c r="E60" s="36">
        <v>594700</v>
      </c>
      <c r="F60" s="36">
        <v>582747</v>
      </c>
      <c r="G60" s="36">
        <v>430338</v>
      </c>
      <c r="H60" s="36">
        <v>272709</v>
      </c>
      <c r="I60" s="36">
        <v>325413</v>
      </c>
      <c r="J60" s="36">
        <v>355136</v>
      </c>
      <c r="K60" s="36">
        <v>357039</v>
      </c>
      <c r="L60" s="36">
        <v>313249</v>
      </c>
      <c r="M60" s="36">
        <v>284789</v>
      </c>
    </row>
    <row r="61" spans="1:13" ht="14.25" customHeight="1">
      <c r="A61" s="103">
        <f t="shared" si="3"/>
        <v>9910</v>
      </c>
      <c r="C61" s="3" t="s">
        <v>394</v>
      </c>
      <c r="D61" s="9" t="s">
        <v>380</v>
      </c>
      <c r="E61" s="36">
        <v>45919</v>
      </c>
      <c r="F61" s="36">
        <v>53779</v>
      </c>
      <c r="G61" s="36">
        <v>32587</v>
      </c>
      <c r="H61" s="36">
        <v>98991</v>
      </c>
      <c r="I61" s="36">
        <v>62539</v>
      </c>
      <c r="J61" s="36">
        <v>25248</v>
      </c>
      <c r="K61" s="36">
        <v>46865</v>
      </c>
      <c r="L61" s="36">
        <v>23202</v>
      </c>
      <c r="M61" s="36">
        <v>2342</v>
      </c>
    </row>
    <row r="62" spans="1:13" ht="14.25" customHeight="1">
      <c r="A62" s="103">
        <f t="shared" si="3"/>
        <v>9910</v>
      </c>
      <c r="C62" s="3" t="s">
        <v>395</v>
      </c>
      <c r="D62" s="9" t="s">
        <v>381</v>
      </c>
      <c r="E62" s="36">
        <v>390917</v>
      </c>
      <c r="F62" s="36">
        <v>501240</v>
      </c>
      <c r="G62" s="36">
        <v>499255</v>
      </c>
      <c r="H62" s="36">
        <v>509166</v>
      </c>
      <c r="I62" s="36">
        <v>509345</v>
      </c>
      <c r="J62" s="36">
        <v>0</v>
      </c>
      <c r="K62" s="36">
        <v>0</v>
      </c>
      <c r="L62" s="36">
        <v>0</v>
      </c>
      <c r="M62" s="36">
        <v>0</v>
      </c>
    </row>
    <row r="63" spans="1:13" ht="14.25" customHeight="1">
      <c r="A63" s="103">
        <f t="shared" si="3"/>
        <v>9910</v>
      </c>
      <c r="C63" s="3" t="s">
        <v>397</v>
      </c>
      <c r="D63" s="9" t="s">
        <v>383</v>
      </c>
      <c r="E63" s="36">
        <v>59288</v>
      </c>
      <c r="F63" s="36">
        <v>62763</v>
      </c>
      <c r="G63" s="36">
        <v>68292</v>
      </c>
      <c r="H63" s="36">
        <v>232955</v>
      </c>
      <c r="I63" s="36">
        <v>219785</v>
      </c>
      <c r="J63" s="36">
        <v>133739</v>
      </c>
      <c r="K63" s="36">
        <v>110242</v>
      </c>
      <c r="L63" s="36">
        <v>100490</v>
      </c>
      <c r="M63" s="36">
        <v>106820</v>
      </c>
    </row>
    <row r="64" spans="1:13" ht="14.25" customHeight="1">
      <c r="A64" s="103">
        <f t="shared" si="3"/>
        <v>9910</v>
      </c>
      <c r="C64" s="3" t="s">
        <v>398</v>
      </c>
      <c r="D64" s="9" t="s">
        <v>384</v>
      </c>
      <c r="E64" s="36">
        <v>35263</v>
      </c>
      <c r="F64" s="36">
        <v>127600</v>
      </c>
      <c r="G64" s="36">
        <v>414237</v>
      </c>
      <c r="H64" s="36">
        <v>414248</v>
      </c>
      <c r="I64" s="36">
        <v>470018</v>
      </c>
      <c r="J64" s="36">
        <v>520876</v>
      </c>
      <c r="K64" s="36">
        <v>748309</v>
      </c>
      <c r="L64" s="36">
        <v>815241</v>
      </c>
      <c r="M64" s="36">
        <v>1344259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1932472</v>
      </c>
      <c r="F68" s="36">
        <v>2140297</v>
      </c>
      <c r="G68" s="36">
        <v>2262927</v>
      </c>
      <c r="H68" s="36">
        <v>2493914</v>
      </c>
      <c r="I68" s="36">
        <v>2574674</v>
      </c>
      <c r="J68" s="36">
        <v>3624589</v>
      </c>
      <c r="K68" s="36">
        <v>3946345</v>
      </c>
      <c r="L68" s="36">
        <v>4084637</v>
      </c>
      <c r="M68" s="36">
        <v>4931200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260647</v>
      </c>
      <c r="F71" s="36">
        <v>382723</v>
      </c>
      <c r="G71" s="36">
        <v>538715</v>
      </c>
      <c r="H71" s="36">
        <v>749028</v>
      </c>
      <c r="I71" s="36">
        <v>746451</v>
      </c>
      <c r="J71" s="36">
        <v>601247</v>
      </c>
      <c r="K71" s="36">
        <v>831686</v>
      </c>
      <c r="L71" s="36">
        <v>985685</v>
      </c>
      <c r="M71" s="36">
        <v>800215</v>
      </c>
    </row>
    <row r="72" spans="1:13" ht="14.25" customHeight="1">
      <c r="A72" s="103">
        <f t="shared" si="4"/>
        <v>499</v>
      </c>
      <c r="C72" s="3" t="s">
        <v>96</v>
      </c>
      <c r="D72" s="9" t="s">
        <v>271</v>
      </c>
      <c r="E72" s="36">
        <v>471701</v>
      </c>
      <c r="F72" s="36">
        <v>495625</v>
      </c>
      <c r="G72" s="36">
        <v>363960</v>
      </c>
      <c r="H72" s="36">
        <v>217865</v>
      </c>
      <c r="I72" s="36">
        <v>211779</v>
      </c>
      <c r="J72" s="36">
        <v>262973</v>
      </c>
      <c r="K72" s="36">
        <v>317433</v>
      </c>
      <c r="L72" s="36">
        <v>245339</v>
      </c>
      <c r="M72" s="36">
        <v>284279</v>
      </c>
    </row>
    <row r="73" spans="1:13" ht="14.25" customHeight="1">
      <c r="A73" s="103">
        <f t="shared" si="4"/>
        <v>699</v>
      </c>
      <c r="C73" s="6" t="s">
        <v>97</v>
      </c>
      <c r="D73" s="9" t="s">
        <v>272</v>
      </c>
      <c r="E73" s="36">
        <v>315627</v>
      </c>
      <c r="F73" s="36">
        <v>299635</v>
      </c>
      <c r="G73" s="36">
        <v>422057</v>
      </c>
      <c r="H73" s="36">
        <v>322851</v>
      </c>
      <c r="I73" s="36">
        <v>481466</v>
      </c>
      <c r="J73" s="36">
        <v>352272</v>
      </c>
      <c r="K73" s="36">
        <v>381893</v>
      </c>
      <c r="L73" s="36">
        <v>438140</v>
      </c>
      <c r="M73" s="36">
        <v>1287843</v>
      </c>
    </row>
    <row r="74" spans="1:13" ht="14.25" customHeight="1">
      <c r="A74" s="103">
        <f t="shared" si="4"/>
        <v>899</v>
      </c>
      <c r="C74" s="6" t="s">
        <v>98</v>
      </c>
      <c r="D74" s="9" t="s">
        <v>273</v>
      </c>
      <c r="E74" s="36">
        <v>323928</v>
      </c>
      <c r="F74" s="36">
        <v>317928</v>
      </c>
      <c r="G74" s="36">
        <v>305924</v>
      </c>
      <c r="H74" s="36">
        <v>543731</v>
      </c>
      <c r="I74" s="36">
        <v>486449</v>
      </c>
      <c r="J74" s="36">
        <v>487622</v>
      </c>
      <c r="K74" s="36">
        <v>561091</v>
      </c>
      <c r="L74" s="36">
        <v>409970</v>
      </c>
      <c r="M74" s="36">
        <v>375138</v>
      </c>
    </row>
    <row r="75" spans="1:13" ht="14.25" customHeight="1">
      <c r="A75" s="103">
        <f t="shared" si="4"/>
        <v>1099</v>
      </c>
      <c r="C75" s="6" t="s">
        <v>99</v>
      </c>
      <c r="D75" s="9" t="s">
        <v>105</v>
      </c>
      <c r="E75" s="36">
        <v>57158</v>
      </c>
      <c r="F75" s="36">
        <v>43204</v>
      </c>
      <c r="G75" s="36">
        <v>41149</v>
      </c>
      <c r="H75" s="36">
        <v>49353</v>
      </c>
      <c r="I75" s="36">
        <v>43336</v>
      </c>
      <c r="J75" s="36">
        <v>216711</v>
      </c>
      <c r="K75" s="36">
        <v>239228</v>
      </c>
      <c r="L75" s="36">
        <v>251654</v>
      </c>
      <c r="M75" s="36">
        <v>310485</v>
      </c>
    </row>
    <row r="76" spans="1:13" ht="14.25" customHeight="1">
      <c r="A76" s="103">
        <f t="shared" si="4"/>
        <v>1299</v>
      </c>
      <c r="C76" s="6" t="s">
        <v>100</v>
      </c>
      <c r="D76" s="9" t="s">
        <v>106</v>
      </c>
      <c r="E76" s="36">
        <v>364120</v>
      </c>
      <c r="F76" s="36">
        <v>467444</v>
      </c>
      <c r="G76" s="36">
        <v>465943</v>
      </c>
      <c r="H76" s="36">
        <v>468304</v>
      </c>
      <c r="I76" s="36">
        <v>474064</v>
      </c>
      <c r="J76" s="36">
        <v>1564382</v>
      </c>
      <c r="K76" s="36">
        <v>1463495</v>
      </c>
      <c r="L76" s="36">
        <v>1575160</v>
      </c>
      <c r="M76" s="36">
        <v>1667918</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127190</v>
      </c>
      <c r="F78" s="36">
        <v>115810</v>
      </c>
      <c r="G78" s="36">
        <v>106107</v>
      </c>
      <c r="H78" s="36">
        <v>123864</v>
      </c>
      <c r="I78" s="36">
        <v>117313</v>
      </c>
      <c r="J78" s="36">
        <v>126298</v>
      </c>
      <c r="K78" s="36">
        <v>138109</v>
      </c>
      <c r="L78" s="36">
        <v>171425</v>
      </c>
      <c r="M78" s="36">
        <v>199712</v>
      </c>
    </row>
    <row r="79" spans="1:13" ht="14.25" customHeight="1">
      <c r="A79" s="103">
        <f t="shared" si="4"/>
        <v>1899</v>
      </c>
      <c r="C79" s="6" t="s">
        <v>103</v>
      </c>
      <c r="D79" s="9" t="s">
        <v>109</v>
      </c>
      <c r="E79" s="36">
        <v>12101</v>
      </c>
      <c r="F79" s="36">
        <v>17928</v>
      </c>
      <c r="G79" s="36">
        <v>19072</v>
      </c>
      <c r="H79" s="36">
        <v>18918</v>
      </c>
      <c r="I79" s="36">
        <v>13816</v>
      </c>
      <c r="J79" s="36">
        <v>13084</v>
      </c>
      <c r="K79" s="36">
        <v>13410</v>
      </c>
      <c r="L79" s="36">
        <v>7264</v>
      </c>
      <c r="M79" s="36">
        <v>5610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1932472</v>
      </c>
      <c r="F82" s="36">
        <v>2140297</v>
      </c>
      <c r="G82" s="36">
        <v>2262927</v>
      </c>
      <c r="H82" s="36">
        <v>2493914</v>
      </c>
      <c r="I82" s="36">
        <v>2574674</v>
      </c>
      <c r="J82" s="36">
        <v>3624589</v>
      </c>
      <c r="K82" s="36">
        <v>3946345</v>
      </c>
      <c r="L82" s="36">
        <v>4084637</v>
      </c>
      <c r="M82" s="36">
        <v>4931200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184734</v>
      </c>
      <c r="H87" s="54">
        <v>81164</v>
      </c>
      <c r="I87" s="54">
        <v>13949</v>
      </c>
      <c r="J87" s="54">
        <v>50000</v>
      </c>
      <c r="K87" s="54">
        <v>1893</v>
      </c>
      <c r="L87" s="54">
        <v>0</v>
      </c>
      <c r="M87" s="54">
        <v>0</v>
      </c>
    </row>
    <row r="88" spans="1:13" ht="13.5">
      <c r="A88" s="103">
        <f t="shared" si="5"/>
        <v>699</v>
      </c>
      <c r="C88" s="3" t="s">
        <v>49</v>
      </c>
      <c r="D88" s="9" t="s">
        <v>50</v>
      </c>
      <c r="E88" s="54">
        <v>0</v>
      </c>
      <c r="F88" s="54">
        <v>0</v>
      </c>
      <c r="G88" s="54">
        <v>12498</v>
      </c>
      <c r="H88" s="54">
        <v>0</v>
      </c>
      <c r="I88" s="54">
        <v>0</v>
      </c>
      <c r="J88" s="54">
        <v>25000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7</v>
      </c>
      <c r="L93" s="54">
        <v>17</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806</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37045</v>
      </c>
      <c r="F99" s="54">
        <v>30133</v>
      </c>
      <c r="G99" s="54">
        <v>213616</v>
      </c>
      <c r="H99" s="54">
        <v>42181</v>
      </c>
      <c r="I99" s="54">
        <v>167391</v>
      </c>
      <c r="J99" s="54">
        <v>68137</v>
      </c>
      <c r="K99" s="54">
        <v>258305</v>
      </c>
      <c r="L99" s="54">
        <v>201064</v>
      </c>
      <c r="M99" s="54">
        <v>986636</v>
      </c>
    </row>
    <row r="100" spans="1:13" ht="13.5">
      <c r="A100" s="103">
        <f>VALUE(MID(D100,8,4))</f>
        <v>2020</v>
      </c>
      <c r="C100" s="3" t="s">
        <v>516</v>
      </c>
      <c r="D100" s="9" t="s">
        <v>67</v>
      </c>
      <c r="E100" s="54">
        <v>0</v>
      </c>
      <c r="F100" s="54">
        <v>0</v>
      </c>
      <c r="G100" s="54">
        <v>0</v>
      </c>
      <c r="H100" s="54">
        <v>24000</v>
      </c>
      <c r="I100" s="54">
        <v>0</v>
      </c>
      <c r="J100" s="54">
        <v>0</v>
      </c>
      <c r="K100" s="54">
        <v>28313</v>
      </c>
      <c r="L100" s="54">
        <v>0</v>
      </c>
      <c r="M100" s="54">
        <v>343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37045</v>
      </c>
      <c r="F102" s="59">
        <v>30133</v>
      </c>
      <c r="G102" s="59">
        <v>410848</v>
      </c>
      <c r="H102" s="59">
        <v>147345</v>
      </c>
      <c r="I102" s="59">
        <v>181340</v>
      </c>
      <c r="J102" s="59">
        <v>143137</v>
      </c>
      <c r="K102" s="59">
        <v>288518</v>
      </c>
      <c r="L102" s="59">
        <v>201081</v>
      </c>
      <c r="M102" s="59">
        <v>987785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30926</v>
      </c>
      <c r="I105" s="54">
        <v>64943</v>
      </c>
      <c r="J105" s="54">
        <v>7117</v>
      </c>
      <c r="K105" s="54">
        <v>32089</v>
      </c>
      <c r="L105" s="54">
        <v>21524</v>
      </c>
      <c r="M105" s="54">
        <v>37278</v>
      </c>
    </row>
    <row r="106" spans="1:13" ht="13.5">
      <c r="A106" s="103">
        <f t="shared" si="6"/>
        <v>499</v>
      </c>
      <c r="C106" s="3" t="s">
        <v>72</v>
      </c>
      <c r="D106" s="9" t="s">
        <v>73</v>
      </c>
      <c r="E106" s="54">
        <v>27105</v>
      </c>
      <c r="F106" s="54">
        <v>0</v>
      </c>
      <c r="G106" s="54">
        <v>161439</v>
      </c>
      <c r="H106" s="54">
        <v>25073</v>
      </c>
      <c r="I106" s="54">
        <v>7830</v>
      </c>
      <c r="J106" s="54">
        <v>122265</v>
      </c>
      <c r="K106" s="54">
        <v>97837</v>
      </c>
      <c r="L106" s="54">
        <v>12465</v>
      </c>
      <c r="M106" s="54">
        <v>0</v>
      </c>
    </row>
    <row r="107" spans="1:13" ht="13.5">
      <c r="A107" s="103">
        <f t="shared" si="6"/>
        <v>699</v>
      </c>
      <c r="C107" s="3" t="s">
        <v>74</v>
      </c>
      <c r="D107" s="9" t="s">
        <v>75</v>
      </c>
      <c r="E107" s="54">
        <v>0</v>
      </c>
      <c r="F107" s="54">
        <v>25181</v>
      </c>
      <c r="G107" s="54">
        <v>231898</v>
      </c>
      <c r="H107" s="54">
        <v>38664</v>
      </c>
      <c r="I107" s="54">
        <v>105614</v>
      </c>
      <c r="J107" s="54">
        <v>6455</v>
      </c>
      <c r="K107" s="54">
        <v>44983</v>
      </c>
      <c r="L107" s="54">
        <v>61767</v>
      </c>
      <c r="M107" s="54">
        <v>812048</v>
      </c>
    </row>
    <row r="108" spans="1:13" ht="13.5">
      <c r="A108" s="103">
        <f t="shared" si="6"/>
        <v>899</v>
      </c>
      <c r="C108" s="3" t="s">
        <v>76</v>
      </c>
      <c r="D108" s="9" t="s">
        <v>77</v>
      </c>
      <c r="E108" s="54">
        <v>0</v>
      </c>
      <c r="F108" s="54">
        <v>0</v>
      </c>
      <c r="G108" s="54">
        <v>13308</v>
      </c>
      <c r="H108" s="54">
        <v>34516</v>
      </c>
      <c r="I108" s="54">
        <v>0</v>
      </c>
      <c r="J108" s="54">
        <v>0</v>
      </c>
      <c r="K108" s="54">
        <v>85513</v>
      </c>
      <c r="L108" s="54">
        <v>24013</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55000</v>
      </c>
    </row>
    <row r="110" spans="1:13" ht="13.5">
      <c r="A110" s="103">
        <f t="shared" si="6"/>
        <v>1299</v>
      </c>
      <c r="C110" s="3" t="s">
        <v>80</v>
      </c>
      <c r="D110" s="9" t="s">
        <v>81</v>
      </c>
      <c r="E110" s="54">
        <v>0</v>
      </c>
      <c r="F110" s="54">
        <v>0</v>
      </c>
      <c r="G110" s="54">
        <v>0</v>
      </c>
      <c r="H110" s="54">
        <v>0</v>
      </c>
      <c r="I110" s="54">
        <v>0</v>
      </c>
      <c r="J110" s="54">
        <v>0</v>
      </c>
      <c r="K110" s="54">
        <v>23512</v>
      </c>
      <c r="L110" s="54">
        <v>39500</v>
      </c>
      <c r="M110" s="54">
        <v>41775</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9940</v>
      </c>
      <c r="F112" s="54">
        <v>4952</v>
      </c>
      <c r="G112" s="54">
        <v>4203</v>
      </c>
      <c r="H112" s="54">
        <v>18166</v>
      </c>
      <c r="I112" s="54">
        <v>2953</v>
      </c>
      <c r="J112" s="54">
        <v>4790</v>
      </c>
      <c r="K112" s="54">
        <v>4577</v>
      </c>
      <c r="L112" s="54">
        <v>41360</v>
      </c>
      <c r="M112" s="54">
        <v>40883</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37045</v>
      </c>
      <c r="F117" s="59">
        <v>30133</v>
      </c>
      <c r="G117" s="59">
        <v>410848</v>
      </c>
      <c r="H117" s="59">
        <v>147345</v>
      </c>
      <c r="I117" s="59">
        <v>181340</v>
      </c>
      <c r="J117" s="59">
        <v>140627</v>
      </c>
      <c r="K117" s="59">
        <v>288511</v>
      </c>
      <c r="L117" s="59">
        <v>200629</v>
      </c>
      <c r="M117" s="59">
        <v>986984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984</v>
      </c>
      <c r="L120" s="54">
        <v>996</v>
      </c>
      <c r="M120" s="54">
        <v>1026</v>
      </c>
    </row>
    <row r="121" spans="1:13" ht="13.5">
      <c r="A121" s="103">
        <f t="shared" si="7"/>
        <v>5020</v>
      </c>
      <c r="C121" s="4" t="s">
        <v>497</v>
      </c>
      <c r="D121" s="9" t="s">
        <v>326</v>
      </c>
      <c r="E121" s="54">
        <v>37045</v>
      </c>
      <c r="F121" s="54">
        <v>30133</v>
      </c>
      <c r="G121" s="54">
        <v>410848</v>
      </c>
      <c r="H121" s="54">
        <v>147345</v>
      </c>
      <c r="I121" s="54">
        <v>181340</v>
      </c>
      <c r="J121" s="54">
        <v>143137</v>
      </c>
      <c r="K121" s="54">
        <v>288518</v>
      </c>
      <c r="L121" s="54">
        <v>201081</v>
      </c>
      <c r="M121" s="54">
        <v>987785</v>
      </c>
    </row>
    <row r="122" spans="1:13" ht="13.5">
      <c r="A122" s="103">
        <f t="shared" si="7"/>
        <v>5040</v>
      </c>
      <c r="B122" s="228" t="s">
        <v>498</v>
      </c>
      <c r="C122" s="229"/>
      <c r="D122" s="9" t="s">
        <v>154</v>
      </c>
      <c r="E122" s="54">
        <v>37045</v>
      </c>
      <c r="F122" s="54">
        <v>30133</v>
      </c>
      <c r="G122" s="54">
        <v>410848</v>
      </c>
      <c r="H122" s="54">
        <v>147345</v>
      </c>
      <c r="I122" s="54">
        <v>181340</v>
      </c>
      <c r="J122" s="54">
        <v>140627</v>
      </c>
      <c r="K122" s="54">
        <v>288511</v>
      </c>
      <c r="L122" s="54">
        <v>200629</v>
      </c>
      <c r="M122" s="54">
        <v>986984</v>
      </c>
    </row>
    <row r="123" spans="1:13" ht="13.5">
      <c r="A123" s="103">
        <f t="shared" si="7"/>
        <v>5050</v>
      </c>
      <c r="C123" s="4" t="s">
        <v>499</v>
      </c>
      <c r="D123" s="9" t="s">
        <v>155</v>
      </c>
      <c r="E123" s="54">
        <v>0</v>
      </c>
      <c r="F123" s="54">
        <v>0</v>
      </c>
      <c r="G123" s="54">
        <v>0</v>
      </c>
      <c r="H123" s="54">
        <v>0</v>
      </c>
      <c r="I123" s="54">
        <v>0</v>
      </c>
      <c r="J123" s="54">
        <v>-1526</v>
      </c>
      <c r="K123" s="54">
        <v>5</v>
      </c>
      <c r="L123" s="54">
        <v>-422</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984</v>
      </c>
      <c r="K125" s="54">
        <v>996</v>
      </c>
      <c r="L125" s="54">
        <v>1026</v>
      </c>
      <c r="M125" s="54">
        <v>1827</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984</v>
      </c>
      <c r="K127" s="55">
        <v>12</v>
      </c>
      <c r="L127" s="55">
        <v>30</v>
      </c>
      <c r="M127" s="55">
        <v>801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984</v>
      </c>
      <c r="K130" s="54">
        <v>996</v>
      </c>
      <c r="L130" s="54">
        <v>1026</v>
      </c>
      <c r="M130" s="54">
        <v>1827</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984</v>
      </c>
      <c r="K138" s="54">
        <v>996</v>
      </c>
      <c r="L138" s="54">
        <v>1026</v>
      </c>
      <c r="M138" s="54">
        <v>1827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93</v>
      </c>
      <c r="L142" s="55">
        <v>798</v>
      </c>
      <c r="M142" s="55">
        <v>91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17910</v>
      </c>
      <c r="G144" s="54">
        <v>7525</v>
      </c>
      <c r="H144" s="54">
        <v>7802</v>
      </c>
      <c r="I144" s="54">
        <v>2276</v>
      </c>
      <c r="J144" s="54">
        <v>33808</v>
      </c>
      <c r="K144" s="54">
        <v>9306</v>
      </c>
      <c r="L144" s="54">
        <v>7916</v>
      </c>
      <c r="M144" s="54">
        <v>31976</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11925</v>
      </c>
      <c r="F146" s="54">
        <v>0</v>
      </c>
      <c r="G146" s="54">
        <v>0</v>
      </c>
      <c r="H146" s="54">
        <v>0</v>
      </c>
      <c r="I146" s="54">
        <v>0</v>
      </c>
      <c r="J146" s="54">
        <v>4189</v>
      </c>
      <c r="K146" s="54">
        <v>0</v>
      </c>
      <c r="L146" s="54">
        <v>0</v>
      </c>
      <c r="M146" s="54">
        <v>0</v>
      </c>
    </row>
    <row r="147" spans="1:13" ht="13.5">
      <c r="A147" s="103">
        <f>VALUE(MID(D147,8,4))</f>
        <v>1010</v>
      </c>
      <c r="B147" s="231" t="s">
        <v>0</v>
      </c>
      <c r="C147" s="229"/>
      <c r="D147" s="9" t="s">
        <v>577</v>
      </c>
      <c r="E147" s="54">
        <v>0</v>
      </c>
      <c r="F147" s="54">
        <v>0</v>
      </c>
      <c r="G147" s="54">
        <v>0</v>
      </c>
      <c r="H147" s="54">
        <v>24000</v>
      </c>
      <c r="I147" s="54">
        <v>0</v>
      </c>
      <c r="J147" s="54">
        <v>0</v>
      </c>
      <c r="K147" s="54">
        <v>0</v>
      </c>
      <c r="L147" s="54">
        <v>0</v>
      </c>
      <c r="M147" s="54">
        <v>343</v>
      </c>
    </row>
    <row r="148" spans="1:13" ht="13.5">
      <c r="A148" s="103"/>
      <c r="B148" s="231" t="s">
        <v>573</v>
      </c>
      <c r="C148" s="229"/>
      <c r="D148" s="9" t="s">
        <v>334</v>
      </c>
      <c r="E148" s="54">
        <v>11925</v>
      </c>
      <c r="F148" s="54">
        <v>-17910</v>
      </c>
      <c r="G148" s="54">
        <v>-7525</v>
      </c>
      <c r="H148" s="54">
        <v>16198</v>
      </c>
      <c r="I148" s="54">
        <v>-2276</v>
      </c>
      <c r="J148" s="54">
        <v>-29619</v>
      </c>
      <c r="K148" s="54">
        <v>-9306</v>
      </c>
      <c r="L148" s="54">
        <v>-7916</v>
      </c>
      <c r="M148" s="54">
        <v>-31633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50359</v>
      </c>
      <c r="F150" s="54">
        <v>38434</v>
      </c>
      <c r="G150" s="54">
        <v>56344</v>
      </c>
      <c r="H150" s="54">
        <v>63869</v>
      </c>
      <c r="I150" s="54">
        <v>47671</v>
      </c>
      <c r="J150" s="54">
        <v>49947</v>
      </c>
      <c r="K150" s="54">
        <v>79566</v>
      </c>
      <c r="L150" s="54">
        <v>88965</v>
      </c>
      <c r="M150" s="54">
        <v>97679</v>
      </c>
    </row>
    <row r="151" spans="1:13" ht="13.5">
      <c r="A151" s="103">
        <f>VALUE(MID(D151,8,4))</f>
        <v>2099</v>
      </c>
      <c r="B151" s="231" t="s">
        <v>175</v>
      </c>
      <c r="C151" s="229"/>
      <c r="D151" s="9" t="s">
        <v>176</v>
      </c>
      <c r="E151" s="54">
        <v>38434</v>
      </c>
      <c r="F151" s="54">
        <v>56344</v>
      </c>
      <c r="G151" s="54">
        <v>63869</v>
      </c>
      <c r="H151" s="54">
        <v>47671</v>
      </c>
      <c r="I151" s="54">
        <v>49947</v>
      </c>
      <c r="J151" s="54">
        <v>79566</v>
      </c>
      <c r="K151" s="54">
        <v>88965</v>
      </c>
      <c r="L151" s="54">
        <v>97679</v>
      </c>
      <c r="M151" s="54">
        <v>129403</v>
      </c>
    </row>
    <row r="152" spans="1:13" ht="13.5">
      <c r="A152" s="103"/>
      <c r="B152" s="231" t="s">
        <v>177</v>
      </c>
      <c r="C152" s="229"/>
      <c r="D152" s="9" t="s">
        <v>334</v>
      </c>
      <c r="E152" s="55">
        <v>-11925</v>
      </c>
      <c r="F152" s="55">
        <v>17910</v>
      </c>
      <c r="G152" s="55">
        <v>7525</v>
      </c>
      <c r="H152" s="55">
        <v>-16198</v>
      </c>
      <c r="I152" s="55">
        <v>2276</v>
      </c>
      <c r="J152" s="55">
        <v>29619</v>
      </c>
      <c r="K152" s="55">
        <v>9399</v>
      </c>
      <c r="L152" s="55">
        <v>8714</v>
      </c>
      <c r="M152" s="55">
        <v>31724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325</v>
      </c>
      <c r="K156" s="55">
        <v>1736</v>
      </c>
      <c r="L156" s="55">
        <v>144</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103578</v>
      </c>
      <c r="G158" s="54">
        <v>254185</v>
      </c>
      <c r="H158" s="54">
        <v>364265</v>
      </c>
      <c r="I158" s="54">
        <v>300351</v>
      </c>
      <c r="J158" s="54">
        <v>418931</v>
      </c>
      <c r="K158" s="54">
        <v>480698</v>
      </c>
      <c r="L158" s="54">
        <v>606261</v>
      </c>
      <c r="M158" s="54">
        <v>325647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60876</v>
      </c>
      <c r="F160" s="54">
        <v>0</v>
      </c>
      <c r="G160" s="54">
        <v>0</v>
      </c>
      <c r="H160" s="54">
        <v>0</v>
      </c>
      <c r="I160" s="54">
        <v>0</v>
      </c>
      <c r="J160" s="54">
        <v>0</v>
      </c>
      <c r="K160" s="54">
        <v>0</v>
      </c>
      <c r="L160" s="54">
        <v>0</v>
      </c>
      <c r="M160" s="54">
        <v>0</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60876</v>
      </c>
      <c r="F162" s="54">
        <v>-103578</v>
      </c>
      <c r="G162" s="54">
        <v>-254185</v>
      </c>
      <c r="H162" s="54">
        <v>-364265</v>
      </c>
      <c r="I162" s="54">
        <v>-300351</v>
      </c>
      <c r="J162" s="54">
        <v>-418931</v>
      </c>
      <c r="K162" s="54">
        <v>-480698</v>
      </c>
      <c r="L162" s="54">
        <v>-606261</v>
      </c>
      <c r="M162" s="54">
        <v>-325647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241127</v>
      </c>
      <c r="F164" s="54">
        <v>180251</v>
      </c>
      <c r="G164" s="54">
        <v>283829</v>
      </c>
      <c r="H164" s="54">
        <v>538014</v>
      </c>
      <c r="I164" s="54">
        <v>902279</v>
      </c>
      <c r="J164" s="54">
        <v>1202630</v>
      </c>
      <c r="K164" s="54">
        <v>1621886</v>
      </c>
      <c r="L164" s="54">
        <v>2104320</v>
      </c>
      <c r="M164" s="54">
        <v>2710725</v>
      </c>
    </row>
    <row r="165" spans="1:13" ht="13.5">
      <c r="A165" s="103">
        <f>VALUE(MID(D165,8,4))</f>
        <v>2099</v>
      </c>
      <c r="C165" s="3" t="s">
        <v>180</v>
      </c>
      <c r="D165" s="9" t="s">
        <v>181</v>
      </c>
      <c r="E165" s="54">
        <v>180251</v>
      </c>
      <c r="F165" s="54">
        <v>283829</v>
      </c>
      <c r="G165" s="54">
        <v>538014</v>
      </c>
      <c r="H165" s="54">
        <v>902279</v>
      </c>
      <c r="I165" s="54">
        <v>1202630</v>
      </c>
      <c r="J165" s="54">
        <v>1621886</v>
      </c>
      <c r="K165" s="54">
        <v>2104320</v>
      </c>
      <c r="L165" s="54">
        <v>2710725</v>
      </c>
      <c r="M165" s="54">
        <v>3036372</v>
      </c>
    </row>
    <row r="166" spans="1:13" ht="13.5">
      <c r="A166" s="103"/>
      <c r="C166" s="3" t="s">
        <v>182</v>
      </c>
      <c r="D166" s="9" t="s">
        <v>334</v>
      </c>
      <c r="E166" s="55">
        <v>-60876</v>
      </c>
      <c r="F166" s="55">
        <v>103578</v>
      </c>
      <c r="G166" s="55">
        <v>254185</v>
      </c>
      <c r="H166" s="55">
        <v>364265</v>
      </c>
      <c r="I166" s="55">
        <v>300351</v>
      </c>
      <c r="J166" s="55">
        <v>419256</v>
      </c>
      <c r="K166" s="55">
        <v>482434</v>
      </c>
      <c r="L166" s="55">
        <v>606405</v>
      </c>
      <c r="M166" s="55">
        <v>325647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28313</v>
      </c>
      <c r="K176" s="55">
        <v>0</v>
      </c>
      <c r="L176" s="55">
        <v>51165</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34799</v>
      </c>
    </row>
    <row r="182" spans="1:13" s="101" customFormat="1" ht="13.5">
      <c r="A182" s="160"/>
      <c r="B182" s="231" t="s">
        <v>0</v>
      </c>
      <c r="C182" s="229"/>
      <c r="D182" s="9" t="s">
        <v>586</v>
      </c>
      <c r="E182" s="54">
        <v>0</v>
      </c>
      <c r="F182" s="54">
        <v>0</v>
      </c>
      <c r="G182" s="54">
        <v>0</v>
      </c>
      <c r="H182" s="54">
        <v>0</v>
      </c>
      <c r="I182" s="54">
        <v>0</v>
      </c>
      <c r="J182" s="54">
        <v>0</v>
      </c>
      <c r="K182" s="54">
        <v>28313</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28313</v>
      </c>
      <c r="L183" s="54">
        <v>0</v>
      </c>
      <c r="M183" s="54">
        <v>34799</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28313</v>
      </c>
      <c r="L185" s="54">
        <v>0</v>
      </c>
      <c r="M185" s="54">
        <v>51165</v>
      </c>
    </row>
    <row r="186" spans="1:13" ht="13.5">
      <c r="A186" s="103">
        <f>VALUE(MID(D186,8,4))</f>
        <v>2099</v>
      </c>
      <c r="B186" s="231" t="s">
        <v>185</v>
      </c>
      <c r="C186" s="229"/>
      <c r="D186" s="56" t="s">
        <v>186</v>
      </c>
      <c r="E186" s="54">
        <v>0</v>
      </c>
      <c r="F186" s="54">
        <v>0</v>
      </c>
      <c r="G186" s="54">
        <v>0</v>
      </c>
      <c r="H186" s="54">
        <v>0</v>
      </c>
      <c r="I186" s="54">
        <v>0</v>
      </c>
      <c r="J186" s="54">
        <v>28313</v>
      </c>
      <c r="K186" s="54">
        <v>0</v>
      </c>
      <c r="L186" s="54">
        <v>51165</v>
      </c>
      <c r="M186" s="54">
        <v>16366</v>
      </c>
    </row>
    <row r="187" spans="1:13" ht="13.5">
      <c r="A187" s="103"/>
      <c r="B187" s="231" t="s">
        <v>187</v>
      </c>
      <c r="C187" s="229"/>
      <c r="D187" s="9" t="s">
        <v>334</v>
      </c>
      <c r="E187" s="55">
        <v>0</v>
      </c>
      <c r="F187" s="55">
        <v>0</v>
      </c>
      <c r="G187" s="55">
        <v>0</v>
      </c>
      <c r="H187" s="55">
        <v>0</v>
      </c>
      <c r="I187" s="55">
        <v>0</v>
      </c>
      <c r="J187" s="55">
        <v>28313</v>
      </c>
      <c r="K187" s="55">
        <v>-28313</v>
      </c>
      <c r="L187" s="55">
        <v>51165</v>
      </c>
      <c r="M187" s="55">
        <v>-34799</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142453</v>
      </c>
      <c r="F191" s="55">
        <v>246418</v>
      </c>
      <c r="G191" s="55">
        <v>486131</v>
      </c>
      <c r="H191" s="55">
        <v>838042</v>
      </c>
      <c r="I191" s="55">
        <v>1167933</v>
      </c>
      <c r="J191" s="55">
        <v>1475803</v>
      </c>
      <c r="K191" s="55">
        <v>1986137</v>
      </c>
      <c r="L191" s="55">
        <v>2557285</v>
      </c>
      <c r="M191" s="55">
        <v>2625110</v>
      </c>
    </row>
    <row r="192" spans="1:13" ht="13.5">
      <c r="A192" s="161">
        <v>5020</v>
      </c>
      <c r="C192" s="145" t="s">
        <v>536</v>
      </c>
      <c r="D192" s="9" t="s">
        <v>334</v>
      </c>
      <c r="E192" s="55">
        <v>0</v>
      </c>
      <c r="F192" s="55">
        <v>0</v>
      </c>
      <c r="G192" s="55">
        <v>0</v>
      </c>
      <c r="H192" s="55">
        <v>0</v>
      </c>
      <c r="I192" s="55">
        <v>0</v>
      </c>
      <c r="J192" s="55">
        <v>0</v>
      </c>
      <c r="K192" s="55">
        <v>0</v>
      </c>
      <c r="L192" s="55">
        <v>0</v>
      </c>
      <c r="M192" s="55">
        <v>13987</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37798</v>
      </c>
      <c r="F197" s="55">
        <v>37411</v>
      </c>
      <c r="G197" s="55">
        <v>41883</v>
      </c>
      <c r="H197" s="55">
        <v>44237</v>
      </c>
      <c r="I197" s="55">
        <v>14697</v>
      </c>
      <c r="J197" s="55">
        <v>53467</v>
      </c>
      <c r="K197" s="55">
        <v>58365</v>
      </c>
      <c r="L197" s="55">
        <v>64396</v>
      </c>
      <c r="M197" s="55">
        <v>72680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10000</v>
      </c>
      <c r="H215" s="55">
        <v>20000</v>
      </c>
      <c r="I215" s="55">
        <v>20000</v>
      </c>
      <c r="J215" s="55">
        <v>0</v>
      </c>
      <c r="K215" s="55">
        <v>40000</v>
      </c>
      <c r="L215" s="55">
        <v>50000</v>
      </c>
      <c r="M215" s="55">
        <v>0</v>
      </c>
    </row>
    <row r="216" spans="1:13" ht="13.5">
      <c r="A216" s="162">
        <v>5240</v>
      </c>
      <c r="C216" s="148" t="s">
        <v>559</v>
      </c>
      <c r="D216" s="9" t="s">
        <v>334</v>
      </c>
      <c r="E216" s="55">
        <v>0</v>
      </c>
      <c r="F216" s="55">
        <v>0</v>
      </c>
      <c r="G216" s="55">
        <v>0</v>
      </c>
      <c r="H216" s="55">
        <v>0</v>
      </c>
      <c r="I216" s="55">
        <v>0</v>
      </c>
      <c r="J216" s="55">
        <v>30000</v>
      </c>
      <c r="K216" s="55">
        <v>0</v>
      </c>
      <c r="L216" s="55">
        <v>0</v>
      </c>
      <c r="M216" s="55">
        <v>50000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3660</v>
      </c>
      <c r="K218" s="55">
        <v>0</v>
      </c>
      <c r="L218" s="55">
        <v>20024</v>
      </c>
      <c r="M218" s="55">
        <v>20854</v>
      </c>
    </row>
    <row r="219" spans="1:13" ht="13.5">
      <c r="A219" s="162">
        <v>5255</v>
      </c>
      <c r="C219" s="156" t="s">
        <v>562</v>
      </c>
      <c r="D219" s="9" t="s">
        <v>334</v>
      </c>
      <c r="E219" s="55">
        <v>0</v>
      </c>
      <c r="F219" s="55">
        <v>0</v>
      </c>
      <c r="G219" s="55">
        <v>0</v>
      </c>
      <c r="H219" s="55">
        <v>0</v>
      </c>
      <c r="I219" s="55">
        <v>0</v>
      </c>
      <c r="J219" s="55">
        <v>21390</v>
      </c>
      <c r="K219" s="55">
        <v>0</v>
      </c>
      <c r="L219" s="55">
        <v>0</v>
      </c>
      <c r="M219" s="55">
        <v>6236</v>
      </c>
    </row>
    <row r="220" spans="1:13" ht="13.5">
      <c r="A220" s="162">
        <v>5260</v>
      </c>
      <c r="C220" s="156" t="s">
        <v>548</v>
      </c>
      <c r="D220" s="9" t="s">
        <v>334</v>
      </c>
      <c r="E220" s="55">
        <v>0</v>
      </c>
      <c r="F220" s="55">
        <v>0</v>
      </c>
      <c r="G220" s="55">
        <v>0</v>
      </c>
      <c r="H220" s="55">
        <v>0</v>
      </c>
      <c r="I220" s="55">
        <v>0</v>
      </c>
      <c r="J220" s="55">
        <v>11415</v>
      </c>
      <c r="K220" s="55">
        <v>0</v>
      </c>
      <c r="L220" s="55">
        <v>0</v>
      </c>
      <c r="M220" s="55">
        <v>20216</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38434</v>
      </c>
      <c r="F232" s="55">
        <v>56344</v>
      </c>
      <c r="G232" s="55">
        <v>63869</v>
      </c>
      <c r="H232" s="55">
        <v>47671</v>
      </c>
      <c r="I232" s="55">
        <v>49947</v>
      </c>
      <c r="J232" s="55">
        <v>45758</v>
      </c>
      <c r="K232" s="55">
        <v>46783</v>
      </c>
      <c r="L232" s="55">
        <v>54699</v>
      </c>
      <c r="M232" s="55">
        <v>121947</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31503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45000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10000</v>
      </c>
      <c r="K242" s="55">
        <v>20000</v>
      </c>
      <c r="L242" s="55">
        <v>20000</v>
      </c>
      <c r="M242" s="55">
        <v>0</v>
      </c>
    </row>
    <row r="243" spans="1:13" ht="13.5">
      <c r="A243" s="162">
        <v>5455</v>
      </c>
      <c r="C243" s="155" t="s">
        <v>562</v>
      </c>
      <c r="D243" s="9" t="s">
        <v>334</v>
      </c>
      <c r="E243" s="55">
        <v>0</v>
      </c>
      <c r="F243" s="55">
        <v>0</v>
      </c>
      <c r="G243" s="55">
        <v>0</v>
      </c>
      <c r="H243" s="55">
        <v>0</v>
      </c>
      <c r="I243" s="55">
        <v>0</v>
      </c>
      <c r="J243" s="55">
        <v>28959</v>
      </c>
      <c r="K243" s="55">
        <v>0</v>
      </c>
      <c r="L243" s="55">
        <v>0</v>
      </c>
      <c r="M243" s="55">
        <v>37969</v>
      </c>
    </row>
    <row r="244" spans="1:13" ht="13.5">
      <c r="A244" s="162">
        <v>5460</v>
      </c>
      <c r="C244" s="155" t="s">
        <v>548</v>
      </c>
      <c r="D244" s="9" t="s">
        <v>334</v>
      </c>
      <c r="E244" s="55">
        <v>0</v>
      </c>
      <c r="F244" s="55">
        <v>0</v>
      </c>
      <c r="G244" s="55">
        <v>0</v>
      </c>
      <c r="H244" s="55">
        <v>0</v>
      </c>
      <c r="I244" s="55">
        <v>0</v>
      </c>
      <c r="J244" s="55">
        <v>21000</v>
      </c>
      <c r="K244" s="55">
        <v>42000</v>
      </c>
      <c r="L244" s="55">
        <v>42000</v>
      </c>
      <c r="M244" s="55">
        <v>21000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99273</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28313</v>
      </c>
      <c r="K266" s="55">
        <v>0</v>
      </c>
      <c r="L266" s="55">
        <v>51165</v>
      </c>
      <c r="M266" s="55">
        <v>16366</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28313</v>
      </c>
      <c r="K269" s="55">
        <v>0</v>
      </c>
      <c r="L269" s="55">
        <v>51165</v>
      </c>
      <c r="M269" s="55">
        <v>16366</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280697</v>
      </c>
      <c r="F275" s="54">
        <v>257969</v>
      </c>
      <c r="G275" s="54">
        <v>711489</v>
      </c>
      <c r="H275" s="54">
        <v>902599</v>
      </c>
      <c r="I275" s="54">
        <v>1253080</v>
      </c>
      <c r="J275" s="54">
        <v>1738149</v>
      </c>
      <c r="K275" s="54">
        <v>2165695</v>
      </c>
      <c r="L275" s="54">
        <v>2738891</v>
      </c>
      <c r="M275" s="54">
        <v>3409775</v>
      </c>
    </row>
    <row r="276" spans="1:13" ht="13.5">
      <c r="A276" s="103">
        <f t="shared" si="10"/>
        <v>499</v>
      </c>
      <c r="C276" s="3" t="s">
        <v>608</v>
      </c>
      <c r="D276" s="9" t="s">
        <v>125</v>
      </c>
      <c r="E276" s="54">
        <v>110424</v>
      </c>
      <c r="F276" s="54">
        <v>153320</v>
      </c>
      <c r="G276" s="54">
        <v>140150</v>
      </c>
      <c r="H276" s="54">
        <v>829095</v>
      </c>
      <c r="I276" s="54">
        <v>624618</v>
      </c>
      <c r="J276" s="54">
        <v>579592</v>
      </c>
      <c r="K276" s="54">
        <v>474387</v>
      </c>
      <c r="L276" s="54">
        <v>390308</v>
      </c>
      <c r="M276" s="54">
        <v>682101</v>
      </c>
    </row>
    <row r="277" spans="1:13" ht="13.5">
      <c r="A277" s="103">
        <f t="shared" si="10"/>
        <v>699</v>
      </c>
      <c r="C277" s="3" t="s">
        <v>609</v>
      </c>
      <c r="D277" s="9" t="s">
        <v>233</v>
      </c>
      <c r="E277" s="54">
        <v>208752</v>
      </c>
      <c r="F277" s="54">
        <v>185262</v>
      </c>
      <c r="G277" s="54">
        <v>233093</v>
      </c>
      <c r="H277" s="54">
        <v>199457</v>
      </c>
      <c r="I277" s="54">
        <v>160360</v>
      </c>
      <c r="J277" s="54">
        <v>150336</v>
      </c>
      <c r="K277" s="54">
        <v>183617</v>
      </c>
      <c r="L277" s="54">
        <v>186613</v>
      </c>
      <c r="M277" s="54">
        <v>163607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830723</v>
      </c>
      <c r="F279" s="54">
        <v>797334</v>
      </c>
      <c r="G279" s="54">
        <v>0</v>
      </c>
      <c r="H279" s="54">
        <v>0</v>
      </c>
      <c r="I279" s="54">
        <v>0</v>
      </c>
      <c r="J279" s="54">
        <v>0</v>
      </c>
      <c r="K279" s="54">
        <v>0</v>
      </c>
      <c r="L279" s="54">
        <v>98350</v>
      </c>
      <c r="M279" s="54">
        <v>0</v>
      </c>
    </row>
    <row r="280" spans="1:13" s="23" customFormat="1" ht="15">
      <c r="A280" s="103">
        <f t="shared" si="10"/>
        <v>898</v>
      </c>
      <c r="B280" s="115"/>
      <c r="C280" s="3" t="s">
        <v>288</v>
      </c>
      <c r="D280" s="9" t="s">
        <v>292</v>
      </c>
      <c r="E280" s="54">
        <v>1508</v>
      </c>
      <c r="F280" s="54">
        <v>15086</v>
      </c>
      <c r="G280" s="54">
        <v>1021</v>
      </c>
      <c r="H280" s="54">
        <v>9123</v>
      </c>
      <c r="I280" s="54">
        <v>0</v>
      </c>
      <c r="J280" s="54">
        <v>1597</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1021</v>
      </c>
      <c r="J281" s="54">
        <v>30762</v>
      </c>
      <c r="K281" s="54">
        <v>36464</v>
      </c>
      <c r="L281" s="54">
        <v>41211</v>
      </c>
      <c r="M281" s="54">
        <v>56620</v>
      </c>
    </row>
    <row r="282" spans="1:13" s="23" customFormat="1" ht="15">
      <c r="A282" s="103">
        <f t="shared" si="10"/>
        <v>9930</v>
      </c>
      <c r="B282" s="115"/>
      <c r="C282" s="4" t="s">
        <v>237</v>
      </c>
      <c r="D282" s="2" t="s">
        <v>238</v>
      </c>
      <c r="E282" s="54">
        <v>1432104</v>
      </c>
      <c r="F282" s="54">
        <v>1408971</v>
      </c>
      <c r="G282" s="54">
        <v>1085753</v>
      </c>
      <c r="H282" s="54">
        <v>1940274</v>
      </c>
      <c r="I282" s="54">
        <v>2039079</v>
      </c>
      <c r="J282" s="54">
        <v>2500436</v>
      </c>
      <c r="K282" s="54">
        <v>2860163</v>
      </c>
      <c r="L282" s="54">
        <v>3455373</v>
      </c>
      <c r="M282" s="54">
        <v>4312103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125379</v>
      </c>
      <c r="F285" s="54">
        <v>37731</v>
      </c>
      <c r="G285" s="54">
        <v>91453</v>
      </c>
      <c r="H285" s="54">
        <v>74711</v>
      </c>
      <c r="I285" s="54">
        <v>99008</v>
      </c>
      <c r="J285" s="54">
        <v>233860</v>
      </c>
      <c r="K285" s="54">
        <v>240784</v>
      </c>
      <c r="L285" s="54">
        <v>256408</v>
      </c>
      <c r="M285" s="54">
        <v>752674</v>
      </c>
    </row>
    <row r="286" spans="1:13" s="23" customFormat="1" ht="13.5">
      <c r="A286" s="103">
        <f t="shared" si="11"/>
        <v>2410</v>
      </c>
      <c r="B286" s="231" t="s">
        <v>194</v>
      </c>
      <c r="C286" s="229"/>
      <c r="D286" s="9" t="s">
        <v>255</v>
      </c>
      <c r="E286" s="54">
        <v>0</v>
      </c>
      <c r="F286" s="54">
        <v>0</v>
      </c>
      <c r="G286" s="54">
        <v>0</v>
      </c>
      <c r="H286" s="54">
        <v>0</v>
      </c>
      <c r="I286" s="54">
        <v>0</v>
      </c>
      <c r="J286" s="54">
        <v>28313</v>
      </c>
      <c r="K286" s="54">
        <v>0</v>
      </c>
      <c r="L286" s="54">
        <v>51165</v>
      </c>
      <c r="M286" s="54">
        <v>16366</v>
      </c>
    </row>
    <row r="287" spans="1:13" s="23" customFormat="1" ht="15">
      <c r="A287" s="103">
        <f t="shared" si="11"/>
        <v>2490</v>
      </c>
      <c r="B287" s="115"/>
      <c r="C287" s="3" t="s">
        <v>296</v>
      </c>
      <c r="D287" s="9" t="s">
        <v>256</v>
      </c>
      <c r="E287" s="54">
        <v>0</v>
      </c>
      <c r="F287" s="54">
        <v>2000</v>
      </c>
      <c r="G287" s="54">
        <v>2000</v>
      </c>
      <c r="H287" s="54">
        <v>10408</v>
      </c>
      <c r="I287" s="54">
        <v>2075</v>
      </c>
      <c r="J287" s="54">
        <v>4336</v>
      </c>
      <c r="K287" s="54">
        <v>3997</v>
      </c>
      <c r="L287" s="54">
        <v>40504</v>
      </c>
      <c r="M287" s="54">
        <v>178326</v>
      </c>
    </row>
    <row r="288" spans="1:13" s="23" customFormat="1" ht="15">
      <c r="A288" s="103">
        <f t="shared" si="11"/>
        <v>2699</v>
      </c>
      <c r="B288" s="115"/>
      <c r="C288" s="3" t="s">
        <v>610</v>
      </c>
      <c r="D288" s="9" t="s">
        <v>122</v>
      </c>
      <c r="E288" s="54">
        <v>1083694</v>
      </c>
      <c r="F288" s="54">
        <v>1026285</v>
      </c>
      <c r="G288" s="54">
        <v>1120271</v>
      </c>
      <c r="H288" s="54">
        <v>907286</v>
      </c>
      <c r="I288" s="54">
        <v>687500</v>
      </c>
      <c r="J288" s="54">
        <v>553760</v>
      </c>
      <c r="K288" s="54">
        <v>438773</v>
      </c>
      <c r="L288" s="54">
        <v>351521</v>
      </c>
      <c r="M288" s="54">
        <v>310242</v>
      </c>
    </row>
    <row r="289" spans="1:13" s="23" customFormat="1" ht="15">
      <c r="A289" s="103">
        <f t="shared" si="11"/>
        <v>2799</v>
      </c>
      <c r="B289" s="115"/>
      <c r="C289" s="3" t="s">
        <v>611</v>
      </c>
      <c r="D289" s="9" t="s">
        <v>123</v>
      </c>
      <c r="E289" s="54"/>
      <c r="F289" s="54">
        <v>0</v>
      </c>
      <c r="G289" s="54">
        <v>13402</v>
      </c>
      <c r="H289" s="54">
        <v>14750</v>
      </c>
      <c r="I289" s="54">
        <v>14750</v>
      </c>
      <c r="J289" s="54">
        <v>14750</v>
      </c>
      <c r="K289" s="54">
        <v>14750</v>
      </c>
      <c r="L289" s="54">
        <v>14750</v>
      </c>
      <c r="M289" s="54">
        <v>22341</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1209073</v>
      </c>
      <c r="F291" s="54">
        <v>1066016</v>
      </c>
      <c r="G291" s="54">
        <v>1227126</v>
      </c>
      <c r="H291" s="54">
        <v>1007155</v>
      </c>
      <c r="I291" s="54">
        <v>803333</v>
      </c>
      <c r="J291" s="54">
        <v>835019</v>
      </c>
      <c r="K291" s="54">
        <v>698304</v>
      </c>
      <c r="L291" s="54">
        <v>714348</v>
      </c>
      <c r="M291" s="54">
        <v>1279949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223031</v>
      </c>
      <c r="F294" s="59">
        <v>342955</v>
      </c>
      <c r="G294" s="59">
        <v>-141373</v>
      </c>
      <c r="H294" s="59">
        <v>933119</v>
      </c>
      <c r="I294" s="59">
        <v>1235746</v>
      </c>
      <c r="J294" s="59">
        <v>1665417</v>
      </c>
      <c r="K294" s="59">
        <v>2161859</v>
      </c>
      <c r="L294" s="59">
        <v>2741025</v>
      </c>
      <c r="M294" s="59">
        <v>3032154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4346</v>
      </c>
      <c r="F297" s="54">
        <v>2782</v>
      </c>
      <c r="G297" s="54">
        <v>496</v>
      </c>
      <c r="H297" s="54">
        <v>-2081</v>
      </c>
      <c r="I297" s="54">
        <v>-2081</v>
      </c>
      <c r="J297" s="54">
        <v>-2081</v>
      </c>
      <c r="K297" s="54">
        <v>3815</v>
      </c>
      <c r="L297" s="54">
        <v>7416</v>
      </c>
      <c r="M297" s="54">
        <v>15644</v>
      </c>
    </row>
    <row r="298" spans="1:13" ht="13.5">
      <c r="A298" s="103">
        <f t="shared" si="12"/>
        <v>5299</v>
      </c>
      <c r="C298" s="3" t="s">
        <v>323</v>
      </c>
      <c r="D298" s="9" t="s">
        <v>191</v>
      </c>
      <c r="E298" s="54">
        <v>0</v>
      </c>
      <c r="F298" s="54">
        <v>0</v>
      </c>
      <c r="G298" s="54">
        <v>0</v>
      </c>
      <c r="H298" s="54">
        <v>0</v>
      </c>
      <c r="I298" s="54">
        <v>0</v>
      </c>
      <c r="J298" s="54">
        <v>984</v>
      </c>
      <c r="K298" s="54">
        <v>996</v>
      </c>
      <c r="L298" s="54">
        <v>1026</v>
      </c>
      <c r="M298" s="54">
        <v>1827</v>
      </c>
    </row>
    <row r="299" spans="1:13" ht="13.5">
      <c r="A299" s="103">
        <f t="shared" si="12"/>
        <v>5499</v>
      </c>
      <c r="B299" s="231" t="s">
        <v>192</v>
      </c>
      <c r="C299" s="229"/>
      <c r="D299" s="9" t="s">
        <v>193</v>
      </c>
      <c r="E299" s="54">
        <v>218685</v>
      </c>
      <c r="F299" s="54">
        <v>340173</v>
      </c>
      <c r="G299" s="54">
        <v>601883</v>
      </c>
      <c r="H299" s="54">
        <v>949950</v>
      </c>
      <c r="I299" s="54">
        <v>1252577</v>
      </c>
      <c r="J299" s="54">
        <v>1701452</v>
      </c>
      <c r="K299" s="54">
        <v>2193285</v>
      </c>
      <c r="L299" s="54">
        <v>2808404</v>
      </c>
      <c r="M299" s="54">
        <v>3165775</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223031</v>
      </c>
      <c r="F301" s="54">
        <v>342955</v>
      </c>
      <c r="G301" s="54">
        <v>602379</v>
      </c>
      <c r="H301" s="54">
        <v>947869</v>
      </c>
      <c r="I301" s="54">
        <v>1250496</v>
      </c>
      <c r="J301" s="54">
        <v>1700355</v>
      </c>
      <c r="K301" s="54">
        <v>2198096</v>
      </c>
      <c r="L301" s="54">
        <v>2816846</v>
      </c>
      <c r="M301" s="54">
        <v>3183246</v>
      </c>
    </row>
    <row r="302" spans="1:4" ht="6" customHeight="1">
      <c r="A302" s="103"/>
      <c r="C302" s="3"/>
      <c r="D302" s="38"/>
    </row>
    <row r="303" spans="1:13" ht="15">
      <c r="A303" s="103">
        <f t="shared" si="12"/>
        <v>5699</v>
      </c>
      <c r="C303" s="112" t="s">
        <v>297</v>
      </c>
      <c r="D303" s="9" t="s">
        <v>298</v>
      </c>
      <c r="E303" s="54">
        <v>0</v>
      </c>
      <c r="F303" s="54">
        <v>0</v>
      </c>
      <c r="G303" s="54">
        <v>743752</v>
      </c>
      <c r="H303" s="54">
        <v>14750</v>
      </c>
      <c r="I303" s="54">
        <v>14750</v>
      </c>
      <c r="J303" s="54">
        <v>34938</v>
      </c>
      <c r="K303" s="54">
        <v>36237</v>
      </c>
      <c r="L303" s="54">
        <v>75821</v>
      </c>
      <c r="M303" s="54">
        <v>151092</v>
      </c>
    </row>
    <row r="304" spans="1:4" ht="6" customHeight="1">
      <c r="A304" s="103"/>
      <c r="C304" s="3"/>
      <c r="D304" s="38"/>
    </row>
    <row r="305" spans="1:13" ht="13.5">
      <c r="A305" s="103">
        <f>VALUE(MID(D305,8,4))</f>
        <v>6099</v>
      </c>
      <c r="C305" s="4" t="s">
        <v>188</v>
      </c>
      <c r="D305" s="2" t="s">
        <v>502</v>
      </c>
      <c r="E305" s="54">
        <v>223031</v>
      </c>
      <c r="F305" s="54">
        <v>342955</v>
      </c>
      <c r="G305" s="54">
        <v>-141373</v>
      </c>
      <c r="H305" s="54">
        <v>933119</v>
      </c>
      <c r="I305" s="54">
        <v>1235746</v>
      </c>
      <c r="J305" s="54">
        <v>1665417</v>
      </c>
      <c r="K305" s="54">
        <v>2161859</v>
      </c>
      <c r="L305" s="54">
        <v>2741025</v>
      </c>
      <c r="M305" s="54">
        <v>3032154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1112858</v>
      </c>
      <c r="F308" s="54">
        <v>1070100</v>
      </c>
      <c r="G308" s="54">
        <v>1120271</v>
      </c>
      <c r="H308" s="54">
        <v>907286</v>
      </c>
      <c r="I308" s="54">
        <v>687500</v>
      </c>
      <c r="J308" s="54">
        <v>553760</v>
      </c>
      <c r="K308" s="54">
        <v>438773</v>
      </c>
      <c r="L308" s="54">
        <v>351521</v>
      </c>
      <c r="M308" s="54">
        <v>310242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1112858</v>
      </c>
      <c r="F313" s="54">
        <v>1070100</v>
      </c>
      <c r="G313" s="54">
        <v>1120271</v>
      </c>
      <c r="H313" s="54">
        <v>907286</v>
      </c>
      <c r="I313" s="54">
        <v>687500</v>
      </c>
      <c r="J313" s="54">
        <v>553760</v>
      </c>
      <c r="K313" s="54">
        <v>438773</v>
      </c>
      <c r="L313" s="54">
        <v>351521</v>
      </c>
      <c r="M313" s="54">
        <v>310242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118463</v>
      </c>
      <c r="H319" s="54">
        <v>86024</v>
      </c>
      <c r="I319" s="54">
        <v>51929</v>
      </c>
      <c r="J319" s="54">
        <v>15733</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1083694</v>
      </c>
      <c r="F323" s="54">
        <v>1026285</v>
      </c>
      <c r="G323" s="54">
        <v>965197</v>
      </c>
      <c r="H323" s="54">
        <v>773766</v>
      </c>
      <c r="I323" s="54">
        <v>596441</v>
      </c>
      <c r="J323" s="54">
        <v>507600</v>
      </c>
      <c r="K323" s="54">
        <v>413090</v>
      </c>
      <c r="L323" s="54">
        <v>312600</v>
      </c>
      <c r="M323" s="54">
        <v>205780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104462</v>
      </c>
    </row>
    <row r="328" spans="1:13" ht="13.5">
      <c r="A328" s="103">
        <f t="shared" si="14"/>
        <v>1460</v>
      </c>
      <c r="C328" s="3" t="s">
        <v>82</v>
      </c>
      <c r="D328" s="9" t="s">
        <v>439</v>
      </c>
      <c r="E328" s="54">
        <v>0</v>
      </c>
      <c r="F328" s="54">
        <v>0</v>
      </c>
      <c r="G328" s="54">
        <v>0</v>
      </c>
      <c r="H328" s="54">
        <v>0</v>
      </c>
      <c r="I328" s="54">
        <v>0</v>
      </c>
      <c r="J328" s="54">
        <v>0</v>
      </c>
      <c r="K328" s="54">
        <v>0</v>
      </c>
      <c r="L328" s="54">
        <v>38921</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29164</v>
      </c>
      <c r="F330" s="54">
        <v>43815</v>
      </c>
      <c r="G330" s="54">
        <v>36611</v>
      </c>
      <c r="H330" s="54">
        <v>47496</v>
      </c>
      <c r="I330" s="54">
        <v>39130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30427</v>
      </c>
      <c r="K331" s="54">
        <v>25683</v>
      </c>
      <c r="L331" s="54">
        <v>0</v>
      </c>
      <c r="M331" s="54">
        <v>0</v>
      </c>
    </row>
    <row r="332" spans="1:13" ht="13.5">
      <c r="A332" s="103">
        <v>9930</v>
      </c>
      <c r="C332" s="4" t="s">
        <v>590</v>
      </c>
      <c r="D332" s="9" t="s">
        <v>43</v>
      </c>
      <c r="E332" s="54">
        <v>1112858</v>
      </c>
      <c r="F332" s="54">
        <v>1070100</v>
      </c>
      <c r="G332" s="54">
        <v>1120271</v>
      </c>
      <c r="H332" s="54">
        <v>907286</v>
      </c>
      <c r="I332" s="54">
        <v>687500</v>
      </c>
      <c r="J332" s="54">
        <v>553760</v>
      </c>
      <c r="K332" s="54">
        <v>438773</v>
      </c>
      <c r="L332" s="54">
        <v>351521</v>
      </c>
      <c r="M332" s="54">
        <v>310242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59288</v>
      </c>
      <c r="F336" s="54">
        <v>62763</v>
      </c>
      <c r="G336" s="54">
        <v>68292</v>
      </c>
      <c r="H336" s="54">
        <v>232955</v>
      </c>
      <c r="I336" s="54">
        <v>219785</v>
      </c>
      <c r="J336" s="54">
        <v>133739</v>
      </c>
      <c r="K336" s="54">
        <v>110242</v>
      </c>
      <c r="L336" s="54">
        <v>100490</v>
      </c>
      <c r="M336" s="54">
        <v>106820</v>
      </c>
    </row>
    <row r="337" spans="1:13" ht="13.5">
      <c r="A337" s="103">
        <f>VALUE(MID(D337,8,4))</f>
        <v>3099</v>
      </c>
      <c r="C337" s="3" t="s">
        <v>437</v>
      </c>
      <c r="D337" s="9" t="s">
        <v>438</v>
      </c>
      <c r="E337" s="54">
        <v>72131</v>
      </c>
      <c r="F337" s="54">
        <v>68579</v>
      </c>
      <c r="G337" s="54">
        <v>66030</v>
      </c>
      <c r="H337" s="54">
        <v>77670</v>
      </c>
      <c r="I337" s="54">
        <v>63631</v>
      </c>
      <c r="J337" s="54">
        <v>37971</v>
      </c>
      <c r="K337" s="54">
        <v>28881</v>
      </c>
      <c r="L337" s="54">
        <v>22900</v>
      </c>
      <c r="M337" s="54">
        <v>17269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1112863</v>
      </c>
      <c r="F340" s="54">
        <v>1070100</v>
      </c>
      <c r="G340" s="54">
        <v>1120271</v>
      </c>
      <c r="H340" s="54">
        <v>907286</v>
      </c>
      <c r="I340" s="54">
        <v>687500</v>
      </c>
      <c r="J340" s="54">
        <v>553760</v>
      </c>
      <c r="K340" s="54">
        <v>438773</v>
      </c>
      <c r="L340" s="54">
        <v>351521</v>
      </c>
      <c r="M340" s="54">
        <v>310242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794379</v>
      </c>
      <c r="F358" s="54">
        <v>867016</v>
      </c>
      <c r="G358" s="54">
        <v>945294</v>
      </c>
      <c r="H358" s="54">
        <v>949253</v>
      </c>
      <c r="I358" s="54">
        <v>1009788</v>
      </c>
      <c r="J358" s="54">
        <v>1005857</v>
      </c>
      <c r="K358" s="54">
        <v>1095233</v>
      </c>
      <c r="L358" s="54">
        <v>1123610</v>
      </c>
      <c r="M358" s="54">
        <v>1134389</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332203</v>
      </c>
      <c r="F360" s="54">
        <v>307390</v>
      </c>
      <c r="G360" s="54">
        <v>314350</v>
      </c>
      <c r="H360" s="54">
        <v>272807</v>
      </c>
      <c r="I360" s="54">
        <v>258797</v>
      </c>
      <c r="J360" s="54">
        <v>255496</v>
      </c>
      <c r="K360" s="54">
        <v>249104</v>
      </c>
      <c r="L360" s="54">
        <v>250293</v>
      </c>
      <c r="M360" s="54">
        <v>251429</v>
      </c>
    </row>
    <row r="361" spans="1:13" ht="13.5">
      <c r="A361" s="103">
        <f>VALUE(MID(D361,8,4))</f>
        <v>9199</v>
      </c>
      <c r="C361" s="4" t="s">
        <v>200</v>
      </c>
      <c r="D361" s="2" t="s">
        <v>201</v>
      </c>
      <c r="E361" s="59">
        <v>1126582</v>
      </c>
      <c r="F361" s="59">
        <v>1174406</v>
      </c>
      <c r="G361" s="59">
        <v>1259644</v>
      </c>
      <c r="H361" s="59">
        <v>1222060</v>
      </c>
      <c r="I361" s="59">
        <v>1268585</v>
      </c>
      <c r="J361" s="59">
        <v>1261353</v>
      </c>
      <c r="K361" s="59">
        <v>1344337</v>
      </c>
      <c r="L361" s="59">
        <v>1373903</v>
      </c>
      <c r="M361" s="59">
        <v>1385818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19346</v>
      </c>
      <c r="F364" s="54">
        <v>23492</v>
      </c>
      <c r="G364" s="54">
        <v>20914</v>
      </c>
      <c r="H364" s="54">
        <v>30751</v>
      </c>
      <c r="I364" s="54">
        <v>31839</v>
      </c>
      <c r="J364" s="54">
        <v>30140</v>
      </c>
      <c r="K364" s="54">
        <v>31954</v>
      </c>
      <c r="L364" s="54">
        <v>31863</v>
      </c>
      <c r="M364" s="54">
        <v>36044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14631</v>
      </c>
      <c r="F366" s="54">
        <v>15010</v>
      </c>
      <c r="G366" s="54">
        <v>1394</v>
      </c>
      <c r="H366" s="54">
        <v>17153</v>
      </c>
      <c r="I366" s="54">
        <v>15630</v>
      </c>
      <c r="J366" s="54">
        <v>15706</v>
      </c>
      <c r="K366" s="54">
        <v>15745</v>
      </c>
      <c r="L366" s="54">
        <v>15695</v>
      </c>
      <c r="M366" s="54">
        <v>17353</v>
      </c>
    </row>
    <row r="367" spans="1:13" ht="13.5" customHeight="1">
      <c r="A367" s="103">
        <f>VALUE(MID(D367,8,4))</f>
        <v>9299</v>
      </c>
      <c r="C367" s="4" t="s">
        <v>507</v>
      </c>
      <c r="D367" s="2" t="s">
        <v>511</v>
      </c>
      <c r="E367" s="59">
        <v>33977</v>
      </c>
      <c r="F367" s="59">
        <v>38502</v>
      </c>
      <c r="G367" s="59">
        <v>22308</v>
      </c>
      <c r="H367" s="59">
        <v>47904</v>
      </c>
      <c r="I367" s="59">
        <v>47469</v>
      </c>
      <c r="J367" s="59">
        <v>45846</v>
      </c>
      <c r="K367" s="59">
        <v>47699</v>
      </c>
      <c r="L367" s="59">
        <v>47558</v>
      </c>
      <c r="M367" s="59">
        <v>53397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59839250</v>
      </c>
      <c r="H370" s="62">
        <v>57865555</v>
      </c>
      <c r="I370" s="62">
        <v>61645680</v>
      </c>
      <c r="J370" s="62">
        <v>61788615</v>
      </c>
      <c r="K370" s="62">
        <v>63561740</v>
      </c>
      <c r="L370" s="62">
        <v>65682130</v>
      </c>
      <c r="M370" s="62">
        <v>67358070</v>
      </c>
    </row>
    <row r="371" spans="1:13" ht="13.5">
      <c r="A371" s="103"/>
      <c r="C371" s="3" t="s">
        <v>202</v>
      </c>
      <c r="D371" s="9" t="s">
        <v>334</v>
      </c>
      <c r="E371" s="63"/>
      <c r="F371" s="63"/>
      <c r="G371" s="62">
        <v>8609850</v>
      </c>
      <c r="H371" s="62">
        <v>8492910</v>
      </c>
      <c r="I371" s="62">
        <v>8220140</v>
      </c>
      <c r="J371" s="62">
        <v>8081470</v>
      </c>
      <c r="K371" s="62">
        <v>8161295</v>
      </c>
      <c r="L371" s="62">
        <v>8188395</v>
      </c>
      <c r="M371" s="62">
        <v>8144855</v>
      </c>
    </row>
    <row r="372" spans="1:13" ht="13.5">
      <c r="A372" s="103">
        <f>VALUE(MID(D372,8,4))</f>
        <v>9199</v>
      </c>
      <c r="C372" s="4" t="s">
        <v>203</v>
      </c>
      <c r="D372" s="2" t="s">
        <v>501</v>
      </c>
      <c r="E372" s="72"/>
      <c r="F372" s="72"/>
      <c r="G372" s="73">
        <v>68449100</v>
      </c>
      <c r="H372" s="73">
        <v>66358465</v>
      </c>
      <c r="I372" s="73">
        <v>69865820</v>
      </c>
      <c r="J372" s="73">
        <v>69870085</v>
      </c>
      <c r="K372" s="73">
        <v>71723035</v>
      </c>
      <c r="L372" s="73">
        <v>73870525</v>
      </c>
      <c r="M372" s="73">
        <v>75502925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136000</v>
      </c>
      <c r="H376" s="62">
        <v>162800</v>
      </c>
      <c r="I376" s="62">
        <v>250500</v>
      </c>
      <c r="J376" s="62">
        <v>264800</v>
      </c>
      <c r="K376" s="62">
        <v>402500</v>
      </c>
      <c r="L376" s="62">
        <v>421300</v>
      </c>
      <c r="M376" s="62">
        <v>421300</v>
      </c>
    </row>
    <row r="377" spans="1:13" ht="13.5">
      <c r="A377" s="103"/>
      <c r="C377" s="3" t="s">
        <v>202</v>
      </c>
      <c r="D377" s="9" t="s">
        <v>334</v>
      </c>
      <c r="E377" s="63"/>
      <c r="F377" s="63"/>
      <c r="G377" s="62">
        <v>1171500</v>
      </c>
      <c r="H377" s="62">
        <v>1683400</v>
      </c>
      <c r="I377" s="62">
        <v>1652500</v>
      </c>
      <c r="J377" s="62">
        <v>1682015</v>
      </c>
      <c r="K377" s="62">
        <v>1614535</v>
      </c>
      <c r="L377" s="62">
        <v>1536535</v>
      </c>
      <c r="M377" s="62">
        <v>1653635</v>
      </c>
    </row>
    <row r="378" spans="1:13" ht="13.5">
      <c r="A378" s="103">
        <f>VALUE(MID(D378,8,4))</f>
        <v>9299</v>
      </c>
      <c r="C378" s="4" t="s">
        <v>329</v>
      </c>
      <c r="D378" s="2" t="s">
        <v>330</v>
      </c>
      <c r="E378" s="72"/>
      <c r="F378" s="72"/>
      <c r="G378" s="73">
        <v>1307500</v>
      </c>
      <c r="H378" s="73">
        <v>1846200</v>
      </c>
      <c r="I378" s="73">
        <v>1903000</v>
      </c>
      <c r="J378" s="73">
        <v>1946815</v>
      </c>
      <c r="K378" s="73">
        <v>2017035</v>
      </c>
      <c r="L378" s="73">
        <v>1957835</v>
      </c>
      <c r="M378" s="73">
        <v>2074935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58269147</v>
      </c>
      <c r="F382" s="62">
        <v>58845222</v>
      </c>
      <c r="G382" s="62">
        <v>59868997</v>
      </c>
      <c r="H382" s="62">
        <v>57902725</v>
      </c>
      <c r="I382" s="62">
        <v>61683284</v>
      </c>
      <c r="J382" s="62">
        <v>61826219</v>
      </c>
      <c r="K382" s="62">
        <v>63594154</v>
      </c>
      <c r="L382" s="62">
        <v>65714544</v>
      </c>
      <c r="M382" s="62">
        <v>67390484</v>
      </c>
    </row>
    <row r="383" spans="1:13" ht="13.5">
      <c r="A383" s="103"/>
      <c r="C383" s="3" t="s">
        <v>202</v>
      </c>
      <c r="D383" s="9" t="s">
        <v>334</v>
      </c>
      <c r="E383" s="62">
        <v>7670265</v>
      </c>
      <c r="F383" s="62">
        <v>7250780</v>
      </c>
      <c r="G383" s="62">
        <v>7327353</v>
      </c>
      <c r="H383" s="62">
        <v>6596392</v>
      </c>
      <c r="I383" s="62">
        <v>6608785</v>
      </c>
      <c r="J383" s="62">
        <v>6515582</v>
      </c>
      <c r="K383" s="62">
        <v>6536878</v>
      </c>
      <c r="L383" s="62">
        <v>6620784</v>
      </c>
      <c r="M383" s="62">
        <v>6632529</v>
      </c>
    </row>
    <row r="384" spans="1:13" ht="13.5">
      <c r="A384" s="103">
        <f>VALUE(MID(D384,8,4))</f>
        <v>9199</v>
      </c>
      <c r="C384" s="4" t="s">
        <v>427</v>
      </c>
      <c r="D384" s="2" t="s">
        <v>204</v>
      </c>
      <c r="E384" s="73">
        <v>65939412</v>
      </c>
      <c r="F384" s="73">
        <v>66096002</v>
      </c>
      <c r="G384" s="73">
        <v>67196350</v>
      </c>
      <c r="H384" s="73">
        <v>64499117</v>
      </c>
      <c r="I384" s="73">
        <v>68292069</v>
      </c>
      <c r="J384" s="73">
        <v>68341801</v>
      </c>
      <c r="K384" s="73">
        <v>70131032</v>
      </c>
      <c r="L384" s="73">
        <v>72335328</v>
      </c>
      <c r="M384" s="73">
        <v>74023013</v>
      </c>
    </row>
    <row r="385" spans="1:4" ht="6" customHeight="1">
      <c r="A385" s="103"/>
      <c r="C385" s="3"/>
      <c r="D385" s="38"/>
    </row>
    <row r="386" spans="1:13" ht="13.5">
      <c r="A386" s="103"/>
      <c r="B386" s="228" t="s">
        <v>428</v>
      </c>
      <c r="C386" s="232"/>
      <c r="D386" s="75" t="s">
        <v>334</v>
      </c>
      <c r="E386" s="74">
        <v>0.8836770791950647</v>
      </c>
      <c r="F386" s="74">
        <v>0.890299264999417</v>
      </c>
      <c r="G386" s="74">
        <v>0.8909560861564654</v>
      </c>
      <c r="H386" s="74">
        <v>0.8977289565064899</v>
      </c>
      <c r="I386" s="74">
        <v>0.9032276354081468</v>
      </c>
      <c r="J386" s="74">
        <v>0.9046618335387445</v>
      </c>
      <c r="K386" s="74">
        <v>0.9067905060915117</v>
      </c>
      <c r="L386" s="74">
        <v>0.9084709479716467</v>
      </c>
      <c r="M386" s="74">
        <v>0.9103990944005481</v>
      </c>
    </row>
    <row r="387" spans="1:13" ht="13.5">
      <c r="A387" s="103"/>
      <c r="B387" s="228" t="s">
        <v>429</v>
      </c>
      <c r="C387" s="232"/>
      <c r="D387" s="75" t="s">
        <v>334</v>
      </c>
      <c r="E387" s="74">
        <v>0.1163229208049353</v>
      </c>
      <c r="F387" s="74">
        <v>0.10970073500058294</v>
      </c>
      <c r="G387" s="74">
        <v>0.10904391384353465</v>
      </c>
      <c r="H387" s="74">
        <v>0.10227104349351016</v>
      </c>
      <c r="I387" s="74">
        <v>0.09677236459185326</v>
      </c>
      <c r="J387" s="74">
        <v>0.09533816646125554</v>
      </c>
      <c r="K387" s="74">
        <v>0.09320949390848833</v>
      </c>
      <c r="L387" s="74">
        <v>0.09152905202835328</v>
      </c>
      <c r="M387" s="74">
        <v>0.08960090559945189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87452.80106100795</v>
      </c>
      <c r="F389" s="59">
        <v>88245.66355140187</v>
      </c>
      <c r="G389" s="59">
        <v>89119.8275862069</v>
      </c>
      <c r="H389" s="59">
        <v>84867.25921052632</v>
      </c>
      <c r="I389" s="59">
        <v>88921.96484375</v>
      </c>
      <c r="J389" s="59">
        <v>88986.72005208333</v>
      </c>
      <c r="K389" s="59">
        <v>87227.65174129354</v>
      </c>
      <c r="L389" s="59">
        <v>89969.31343283581</v>
      </c>
      <c r="M389" s="59">
        <v>92068.42412935324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80200</v>
      </c>
      <c r="F392" s="62">
        <v>258000</v>
      </c>
      <c r="G392" s="62">
        <v>136000</v>
      </c>
      <c r="H392" s="62">
        <v>162800</v>
      </c>
      <c r="I392" s="62">
        <v>250500</v>
      </c>
      <c r="J392" s="62">
        <v>264800</v>
      </c>
      <c r="K392" s="62">
        <v>402500</v>
      </c>
      <c r="L392" s="62">
        <v>421300</v>
      </c>
      <c r="M392" s="62">
        <v>421300</v>
      </c>
    </row>
    <row r="393" spans="1:13" ht="13.5">
      <c r="A393" s="103"/>
      <c r="C393" s="3" t="s">
        <v>202</v>
      </c>
      <c r="D393" s="9" t="s">
        <v>334</v>
      </c>
      <c r="E393" s="62">
        <v>1519474</v>
      </c>
      <c r="F393" s="62">
        <v>1500679</v>
      </c>
      <c r="G393" s="62">
        <v>1376161</v>
      </c>
      <c r="H393" s="62">
        <v>1977490</v>
      </c>
      <c r="I393" s="62">
        <v>1941192</v>
      </c>
      <c r="J393" s="62">
        <v>1975863</v>
      </c>
      <c r="K393" s="62">
        <v>1896594</v>
      </c>
      <c r="L393" s="62">
        <v>1804968</v>
      </c>
      <c r="M393" s="62">
        <v>1942525</v>
      </c>
    </row>
    <row r="394" spans="1:13" ht="13.5">
      <c r="A394" s="103">
        <f>VALUE(MID(D394,8,4))</f>
        <v>9299</v>
      </c>
      <c r="C394" s="4" t="s">
        <v>46</v>
      </c>
      <c r="D394" s="2" t="s">
        <v>416</v>
      </c>
      <c r="E394" s="73">
        <v>1599674</v>
      </c>
      <c r="F394" s="73">
        <v>1758679</v>
      </c>
      <c r="G394" s="73">
        <v>1512161</v>
      </c>
      <c r="H394" s="73">
        <v>2140290</v>
      </c>
      <c r="I394" s="73">
        <v>2191692</v>
      </c>
      <c r="J394" s="73">
        <v>2240663</v>
      </c>
      <c r="K394" s="73">
        <v>2299094</v>
      </c>
      <c r="L394" s="73">
        <v>2226268</v>
      </c>
      <c r="M394" s="73">
        <v>2363825</v>
      </c>
    </row>
    <row r="395" spans="1:4" ht="6" customHeight="1">
      <c r="A395" s="103"/>
      <c r="C395" s="3"/>
      <c r="D395" s="38"/>
    </row>
    <row r="396" spans="1:13" ht="13.5">
      <c r="A396" s="103"/>
      <c r="B396" s="228" t="s">
        <v>512</v>
      </c>
      <c r="C396" s="229"/>
      <c r="D396" s="2" t="s">
        <v>334</v>
      </c>
      <c r="E396" s="74">
        <v>0.05013521505006645</v>
      </c>
      <c r="F396" s="74">
        <v>0.1467010182074159</v>
      </c>
      <c r="G396" s="74">
        <v>0.08993751326743647</v>
      </c>
      <c r="H396" s="74">
        <v>0.07606445855468184</v>
      </c>
      <c r="I396" s="74">
        <v>0.11429525681528244</v>
      </c>
      <c r="J396" s="74">
        <v>0.11817930674983253</v>
      </c>
      <c r="K396" s="74">
        <v>0.17506896194761937</v>
      </c>
      <c r="L396" s="74">
        <v>0.18924046880249817</v>
      </c>
      <c r="M396" s="74">
        <v>0.17822808372024157</v>
      </c>
    </row>
    <row r="397" spans="1:13" ht="13.5">
      <c r="A397" s="103"/>
      <c r="B397" s="228" t="s">
        <v>44</v>
      </c>
      <c r="C397" s="229"/>
      <c r="D397" s="2" t="s">
        <v>334</v>
      </c>
      <c r="E397" s="74">
        <v>0.9498647849499335</v>
      </c>
      <c r="F397" s="74">
        <v>0.8532989817925841</v>
      </c>
      <c r="G397" s="74">
        <v>0.9100624867325635</v>
      </c>
      <c r="H397" s="74">
        <v>0.9239355414453182</v>
      </c>
      <c r="I397" s="74">
        <v>0.8857047431847176</v>
      </c>
      <c r="J397" s="74">
        <v>0.8818206932501674</v>
      </c>
      <c r="K397" s="74">
        <v>0.8249310380523807</v>
      </c>
      <c r="L397" s="74">
        <v>0.8107595311975019</v>
      </c>
      <c r="M397" s="74">
        <v>0.8217719162797584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2121.583554376658</v>
      </c>
      <c r="F399" s="59">
        <v>2348.0360480640857</v>
      </c>
      <c r="G399" s="59">
        <v>2005.5185676392573</v>
      </c>
      <c r="H399" s="59">
        <v>2816.1710526315787</v>
      </c>
      <c r="I399" s="59">
        <v>2853.765625</v>
      </c>
      <c r="J399" s="59">
        <v>2917.5299479166665</v>
      </c>
      <c r="K399" s="59">
        <v>2859.5696517412935</v>
      </c>
      <c r="L399" s="59">
        <v>2768.990049751244</v>
      </c>
      <c r="M399" s="59">
        <v>2940.080845771144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792347</v>
      </c>
      <c r="F402" s="54">
        <v>864984</v>
      </c>
      <c r="G402" s="54">
        <v>942283</v>
      </c>
      <c r="H402" s="54">
        <v>947170</v>
      </c>
      <c r="I402" s="54">
        <v>1006556</v>
      </c>
      <c r="J402" s="54">
        <v>1008864</v>
      </c>
      <c r="K402" s="54">
        <v>1092287</v>
      </c>
      <c r="L402" s="54">
        <v>1120667</v>
      </c>
      <c r="M402" s="54">
        <v>1130473</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330321</v>
      </c>
      <c r="F404" s="54">
        <v>305508</v>
      </c>
      <c r="G404" s="54">
        <v>312311</v>
      </c>
      <c r="H404" s="54">
        <v>270878</v>
      </c>
      <c r="I404" s="54">
        <v>256868</v>
      </c>
      <c r="J404" s="54">
        <v>253567</v>
      </c>
      <c r="K404" s="54">
        <v>246905</v>
      </c>
      <c r="L404" s="54">
        <v>248094</v>
      </c>
      <c r="M404" s="54">
        <v>249230</v>
      </c>
    </row>
    <row r="405" spans="1:13" ht="13.5">
      <c r="A405" s="103">
        <f>VALUE(MID(D405,8,4))</f>
        <v>9180</v>
      </c>
      <c r="C405" s="4" t="s">
        <v>211</v>
      </c>
      <c r="D405" s="2" t="s">
        <v>212</v>
      </c>
      <c r="E405" s="59">
        <v>1122668</v>
      </c>
      <c r="F405" s="59">
        <v>1170492</v>
      </c>
      <c r="G405" s="59">
        <v>1254594</v>
      </c>
      <c r="H405" s="59">
        <v>1218048</v>
      </c>
      <c r="I405" s="59">
        <v>1263424</v>
      </c>
      <c r="J405" s="59">
        <v>1262431</v>
      </c>
      <c r="K405" s="59">
        <v>1339192</v>
      </c>
      <c r="L405" s="59">
        <v>1368761</v>
      </c>
      <c r="M405" s="59">
        <v>1379703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2032</v>
      </c>
      <c r="F408" s="54">
        <v>2032</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1882</v>
      </c>
      <c r="F410" s="54">
        <v>1882</v>
      </c>
      <c r="G410" s="54">
        <v>0</v>
      </c>
      <c r="H410" s="54">
        <v>0</v>
      </c>
      <c r="I410" s="54">
        <v>0</v>
      </c>
      <c r="J410" s="54">
        <v>0</v>
      </c>
      <c r="K410" s="54">
        <v>0</v>
      </c>
      <c r="L410" s="54">
        <v>0</v>
      </c>
      <c r="M410" s="54">
        <v>0</v>
      </c>
    </row>
    <row r="411" spans="1:13" ht="13.5">
      <c r="A411" s="103">
        <f>VALUE(MID(D411,8,4))</f>
        <v>9190</v>
      </c>
      <c r="C411" s="4" t="s">
        <v>216</v>
      </c>
      <c r="D411" s="2" t="s">
        <v>217</v>
      </c>
      <c r="E411" s="59">
        <v>3914</v>
      </c>
      <c r="F411" s="59">
        <v>3914</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794379</v>
      </c>
      <c r="F414" s="54">
        <v>867016</v>
      </c>
      <c r="G414" s="54">
        <v>945294</v>
      </c>
      <c r="H414" s="54">
        <v>949253</v>
      </c>
      <c r="I414" s="54">
        <v>1009788</v>
      </c>
      <c r="J414" s="54">
        <v>1005857</v>
      </c>
      <c r="K414" s="54">
        <v>1095233</v>
      </c>
      <c r="L414" s="54">
        <v>1123610</v>
      </c>
      <c r="M414" s="54">
        <v>1134389</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332203</v>
      </c>
      <c r="F416" s="54">
        <v>307390</v>
      </c>
      <c r="G416" s="54">
        <v>314350</v>
      </c>
      <c r="H416" s="54">
        <v>272807</v>
      </c>
      <c r="I416" s="54">
        <v>258797</v>
      </c>
      <c r="J416" s="54">
        <v>255496</v>
      </c>
      <c r="K416" s="54">
        <v>249104</v>
      </c>
      <c r="L416" s="54">
        <v>250293</v>
      </c>
      <c r="M416" s="54">
        <v>251429</v>
      </c>
    </row>
    <row r="417" spans="1:13" ht="13.5">
      <c r="A417" s="103">
        <f>VALUE(MID(D417,8,4))</f>
        <v>9199</v>
      </c>
      <c r="C417" s="4" t="s">
        <v>218</v>
      </c>
      <c r="D417" s="2" t="s">
        <v>201</v>
      </c>
      <c r="E417" s="59">
        <v>1126582</v>
      </c>
      <c r="F417" s="59">
        <v>1174406</v>
      </c>
      <c r="G417" s="59">
        <v>1259644</v>
      </c>
      <c r="H417" s="59">
        <v>1222060</v>
      </c>
      <c r="I417" s="59">
        <v>1268585</v>
      </c>
      <c r="J417" s="59">
        <v>1261353</v>
      </c>
      <c r="K417" s="59">
        <v>1344337</v>
      </c>
      <c r="L417" s="59">
        <v>1373903</v>
      </c>
      <c r="M417" s="59">
        <v>1385818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794379</v>
      </c>
      <c r="F424" s="54">
        <v>867016</v>
      </c>
      <c r="G424" s="54">
        <v>945294</v>
      </c>
      <c r="H424" s="54">
        <v>949253</v>
      </c>
      <c r="I424" s="54">
        <v>1009788</v>
      </c>
      <c r="J424" s="54">
        <v>1005857</v>
      </c>
      <c r="K424" s="54">
        <v>1095233</v>
      </c>
      <c r="L424" s="54">
        <v>1123610</v>
      </c>
      <c r="M424" s="54">
        <v>1134389</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124370</v>
      </c>
      <c r="F428" s="54">
        <v>108686</v>
      </c>
      <c r="G428" s="54">
        <v>135212</v>
      </c>
      <c r="H428" s="54">
        <v>118705</v>
      </c>
      <c r="I428" s="54">
        <v>76639</v>
      </c>
      <c r="J428" s="54">
        <v>92442</v>
      </c>
      <c r="K428" s="54">
        <v>129806</v>
      </c>
      <c r="L428" s="54">
        <v>117913</v>
      </c>
      <c r="M428" s="54">
        <v>116572</v>
      </c>
    </row>
    <row r="429" spans="1:13" ht="13.5">
      <c r="A429" s="103">
        <f t="shared" si="16"/>
        <v>620</v>
      </c>
      <c r="C429" s="3" t="s">
        <v>225</v>
      </c>
      <c r="D429" s="9" t="s">
        <v>226</v>
      </c>
      <c r="E429" s="54">
        <v>37905</v>
      </c>
      <c r="F429" s="54">
        <v>57598</v>
      </c>
      <c r="G429" s="54">
        <v>53501</v>
      </c>
      <c r="H429" s="54">
        <v>52534</v>
      </c>
      <c r="I429" s="54">
        <v>50241</v>
      </c>
      <c r="J429" s="54">
        <v>40413</v>
      </c>
      <c r="K429" s="54">
        <v>45925</v>
      </c>
      <c r="L429" s="54">
        <v>60460</v>
      </c>
      <c r="M429" s="54">
        <v>54252</v>
      </c>
    </row>
    <row r="430" spans="1:13" ht="13.5">
      <c r="A430" s="103">
        <f t="shared" si="16"/>
        <v>630</v>
      </c>
      <c r="C430" s="3" t="s">
        <v>227</v>
      </c>
      <c r="D430" s="9" t="s">
        <v>228</v>
      </c>
      <c r="E430" s="54">
        <v>33906</v>
      </c>
      <c r="F430" s="54">
        <v>15203</v>
      </c>
      <c r="G430" s="54">
        <v>33946</v>
      </c>
      <c r="H430" s="54">
        <v>32425</v>
      </c>
      <c r="I430" s="54">
        <v>36711</v>
      </c>
      <c r="J430" s="54">
        <v>25241</v>
      </c>
      <c r="K430" s="54">
        <v>34709</v>
      </c>
      <c r="L430" s="54">
        <v>36355</v>
      </c>
      <c r="M430" s="54">
        <v>25560</v>
      </c>
    </row>
    <row r="431" spans="1:13" ht="13.5">
      <c r="A431" s="103">
        <f t="shared" si="16"/>
        <v>640</v>
      </c>
      <c r="C431" s="3" t="s">
        <v>229</v>
      </c>
      <c r="D431" s="9" t="s">
        <v>230</v>
      </c>
      <c r="E431" s="54">
        <v>21861</v>
      </c>
      <c r="F431" s="54">
        <v>14775</v>
      </c>
      <c r="G431" s="54">
        <v>21434</v>
      </c>
      <c r="H431" s="54">
        <v>20793</v>
      </c>
      <c r="I431" s="54">
        <v>21769</v>
      </c>
      <c r="J431" s="54">
        <v>17240</v>
      </c>
      <c r="K431" s="54">
        <v>23177</v>
      </c>
      <c r="L431" s="54">
        <v>21885</v>
      </c>
      <c r="M431" s="54">
        <v>17223</v>
      </c>
    </row>
    <row r="432" spans="1:13" ht="13.5">
      <c r="A432" s="103">
        <f t="shared" si="16"/>
        <v>690</v>
      </c>
      <c r="C432" s="3" t="s">
        <v>269</v>
      </c>
      <c r="D432" s="9" t="s">
        <v>231</v>
      </c>
      <c r="E432" s="54">
        <v>9290</v>
      </c>
      <c r="F432" s="54">
        <v>11000</v>
      </c>
      <c r="G432" s="54">
        <v>11000</v>
      </c>
      <c r="H432" s="54">
        <v>25000</v>
      </c>
      <c r="I432" s="54">
        <v>25000</v>
      </c>
      <c r="J432" s="54">
        <v>25000</v>
      </c>
      <c r="K432" s="54">
        <v>50000</v>
      </c>
      <c r="L432" s="54">
        <v>50000</v>
      </c>
      <c r="M432" s="54">
        <v>50000</v>
      </c>
    </row>
    <row r="433" spans="1:13" ht="13.5">
      <c r="A433" s="103">
        <f t="shared" si="16"/>
        <v>699</v>
      </c>
      <c r="C433" s="4" t="s">
        <v>232</v>
      </c>
      <c r="D433" s="2" t="s">
        <v>233</v>
      </c>
      <c r="E433" s="54">
        <v>208752</v>
      </c>
      <c r="F433" s="54">
        <v>185262</v>
      </c>
      <c r="G433" s="54">
        <v>233093</v>
      </c>
      <c r="H433" s="54">
        <v>199457</v>
      </c>
      <c r="I433" s="54">
        <v>160360</v>
      </c>
      <c r="J433" s="54">
        <v>150336</v>
      </c>
      <c r="K433" s="54">
        <v>183617</v>
      </c>
      <c r="L433" s="54">
        <v>186613</v>
      </c>
      <c r="M433" s="54">
        <v>163607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19346</v>
      </c>
      <c r="F436" s="54">
        <v>22783</v>
      </c>
      <c r="G436" s="54">
        <v>20914</v>
      </c>
      <c r="H436" s="54">
        <v>30751</v>
      </c>
      <c r="I436" s="54">
        <v>31839</v>
      </c>
      <c r="J436" s="54">
        <v>30140</v>
      </c>
      <c r="K436" s="54">
        <v>31954</v>
      </c>
      <c r="L436" s="54">
        <v>31863</v>
      </c>
      <c r="M436" s="54">
        <v>36044</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14631</v>
      </c>
      <c r="F438" s="54">
        <v>15010</v>
      </c>
      <c r="G438" s="54">
        <v>1394</v>
      </c>
      <c r="H438" s="54">
        <v>17153</v>
      </c>
      <c r="I438" s="54">
        <v>15630</v>
      </c>
      <c r="J438" s="54">
        <v>15706</v>
      </c>
      <c r="K438" s="54">
        <v>15745</v>
      </c>
      <c r="L438" s="54">
        <v>15695</v>
      </c>
      <c r="M438" s="54">
        <v>17353</v>
      </c>
    </row>
    <row r="439" spans="1:13" ht="13.5">
      <c r="A439" s="103">
        <f>VALUE(MID(D439,8,4))</f>
        <v>9280</v>
      </c>
      <c r="C439" s="4" t="s">
        <v>347</v>
      </c>
      <c r="D439" s="2" t="s">
        <v>338</v>
      </c>
      <c r="E439" s="59">
        <v>33977</v>
      </c>
      <c r="F439" s="59">
        <v>37793</v>
      </c>
      <c r="G439" s="59">
        <v>22308</v>
      </c>
      <c r="H439" s="59">
        <v>47904</v>
      </c>
      <c r="I439" s="59">
        <v>47469</v>
      </c>
      <c r="J439" s="59">
        <v>45846</v>
      </c>
      <c r="K439" s="59">
        <v>47699</v>
      </c>
      <c r="L439" s="59">
        <v>47558</v>
      </c>
      <c r="M439" s="59">
        <v>53397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709</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709</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754</v>
      </c>
      <c r="F456" s="54">
        <v>749</v>
      </c>
      <c r="G456" s="54">
        <v>754</v>
      </c>
      <c r="H456" s="54">
        <v>760</v>
      </c>
      <c r="I456" s="54">
        <v>768</v>
      </c>
      <c r="J456" s="54">
        <v>768</v>
      </c>
      <c r="K456" s="54">
        <v>804</v>
      </c>
      <c r="L456" s="54">
        <v>804</v>
      </c>
      <c r="M456" s="54">
        <v>804</v>
      </c>
    </row>
    <row r="457" spans="1:13" ht="13.5">
      <c r="A457" s="103">
        <f>VALUE(MID(D457,8,4))</f>
        <v>41</v>
      </c>
      <c r="C457" s="3" t="s">
        <v>514</v>
      </c>
      <c r="D457" s="9" t="s">
        <v>37</v>
      </c>
      <c r="E457" s="54">
        <v>1404</v>
      </c>
      <c r="F457" s="54">
        <v>1407</v>
      </c>
      <c r="G457" s="54">
        <v>1407</v>
      </c>
      <c r="H457" s="54">
        <v>1407</v>
      </c>
      <c r="I457" s="54">
        <v>1413</v>
      </c>
      <c r="J457" s="54">
        <v>1413</v>
      </c>
      <c r="K457" s="54">
        <v>1550</v>
      </c>
      <c r="L457" s="54">
        <v>1550</v>
      </c>
      <c r="M457" s="54">
        <v>1550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v>
      </c>
      <c r="F460" s="79">
        <v>4</v>
      </c>
      <c r="G460" s="79">
        <v>5</v>
      </c>
      <c r="H460" s="79">
        <v>5</v>
      </c>
      <c r="I460" s="79">
        <v>6</v>
      </c>
      <c r="J460" s="79">
        <v>6</v>
      </c>
      <c r="K460" s="79">
        <v>5</v>
      </c>
      <c r="L460" s="79">
        <v>5</v>
      </c>
      <c r="M460" s="79">
        <v>7</v>
      </c>
    </row>
    <row r="461" spans="1:13" ht="13.5">
      <c r="A461" s="103">
        <v>298</v>
      </c>
      <c r="C461" s="3" t="s">
        <v>450</v>
      </c>
      <c r="D461" s="9" t="s">
        <v>32</v>
      </c>
      <c r="E461" s="79">
        <v>7</v>
      </c>
      <c r="F461" s="79">
        <v>9</v>
      </c>
      <c r="G461" s="79">
        <v>9</v>
      </c>
      <c r="H461" s="79">
        <v>9</v>
      </c>
      <c r="I461" s="79">
        <v>8</v>
      </c>
      <c r="J461" s="79">
        <v>8</v>
      </c>
      <c r="K461" s="79">
        <v>9</v>
      </c>
      <c r="L461" s="79">
        <v>9</v>
      </c>
      <c r="M461" s="79">
        <v>8</v>
      </c>
    </row>
    <row r="462" spans="1:13" ht="13.5">
      <c r="A462" s="103">
        <v>298</v>
      </c>
      <c r="C462" s="3" t="s">
        <v>451</v>
      </c>
      <c r="D462" s="9" t="s">
        <v>33</v>
      </c>
      <c r="E462" s="79">
        <v>5</v>
      </c>
      <c r="F462" s="79">
        <v>3</v>
      </c>
      <c r="G462" s="79">
        <v>3</v>
      </c>
      <c r="H462" s="79">
        <v>3</v>
      </c>
      <c r="I462" s="79">
        <v>3</v>
      </c>
      <c r="J462" s="79">
        <v>4</v>
      </c>
      <c r="K462" s="79">
        <v>4</v>
      </c>
      <c r="L462" s="79">
        <v>4</v>
      </c>
      <c r="M462" s="79">
        <v>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556222</v>
      </c>
      <c r="F465" s="54">
        <v>499690</v>
      </c>
      <c r="G465" s="54">
        <v>1049100</v>
      </c>
      <c r="H465" s="54">
        <v>922000</v>
      </c>
      <c r="I465" s="54">
        <v>1331090</v>
      </c>
      <c r="J465" s="54">
        <v>1657450</v>
      </c>
      <c r="K465" s="54">
        <v>1808750</v>
      </c>
      <c r="L465" s="54">
        <v>1147200</v>
      </c>
      <c r="M465" s="54">
        <v>1454500</v>
      </c>
    </row>
    <row r="466" spans="1:13" ht="13.5">
      <c r="A466" s="103">
        <v>1220</v>
      </c>
      <c r="C466" s="3" t="s">
        <v>619</v>
      </c>
      <c r="D466" s="9" t="s">
        <v>622</v>
      </c>
      <c r="E466" s="54">
        <v>0</v>
      </c>
      <c r="F466" s="54">
        <v>0</v>
      </c>
      <c r="G466" s="54">
        <v>666700</v>
      </c>
      <c r="H466" s="54">
        <v>0</v>
      </c>
      <c r="I466" s="54">
        <v>0</v>
      </c>
      <c r="J466" s="54">
        <v>0</v>
      </c>
      <c r="K466" s="54">
        <v>1600000</v>
      </c>
      <c r="L466" s="54">
        <v>0</v>
      </c>
      <c r="M466" s="54">
        <v>0</v>
      </c>
    </row>
    <row r="467" spans="1:13" ht="13.5">
      <c r="A467" s="103">
        <v>1230</v>
      </c>
      <c r="C467" s="3" t="s">
        <v>620</v>
      </c>
      <c r="D467" s="9" t="s">
        <v>623</v>
      </c>
      <c r="E467" s="54">
        <v>351652</v>
      </c>
      <c r="F467" s="54">
        <v>357000</v>
      </c>
      <c r="G467" s="54">
        <v>0</v>
      </c>
      <c r="H467" s="54">
        <v>120000</v>
      </c>
      <c r="I467" s="54">
        <v>0</v>
      </c>
      <c r="J467" s="54">
        <v>118500</v>
      </c>
      <c r="K467" s="54">
        <v>124000</v>
      </c>
      <c r="L467" s="54">
        <v>37680</v>
      </c>
      <c r="M467" s="54">
        <v>300</v>
      </c>
    </row>
    <row r="468" spans="1:13" ht="13.5">
      <c r="A468" s="103">
        <f>VALUE(MID(D468,8,4))</f>
        <v>1299</v>
      </c>
      <c r="C468" s="3" t="s">
        <v>452</v>
      </c>
      <c r="D468" s="9" t="s">
        <v>453</v>
      </c>
      <c r="E468" s="54">
        <v>907874</v>
      </c>
      <c r="F468" s="54">
        <v>856690</v>
      </c>
      <c r="G468" s="54">
        <v>1715800</v>
      </c>
      <c r="H468" s="54">
        <v>1042000</v>
      </c>
      <c r="I468" s="54">
        <v>1331090</v>
      </c>
      <c r="J468" s="54">
        <v>1775950</v>
      </c>
      <c r="K468" s="54">
        <v>3532750</v>
      </c>
      <c r="L468" s="54">
        <v>1184880</v>
      </c>
      <c r="M468" s="54">
        <v>1454800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13333</v>
      </c>
      <c r="G470" s="54">
        <v>33333</v>
      </c>
      <c r="H470" s="54">
        <v>51666</v>
      </c>
      <c r="I470" s="54">
        <v>218333</v>
      </c>
      <c r="J470" s="54">
        <v>185000</v>
      </c>
      <c r="K470" s="54">
        <v>221666</v>
      </c>
      <c r="L470" s="54">
        <v>59333</v>
      </c>
      <c r="M470" s="54">
        <v>59333</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1053.553050397878</v>
      </c>
      <c r="F480" s="206">
        <v>1157.5647530040053</v>
      </c>
      <c r="G480" s="206">
        <v>1253.7055702917771</v>
      </c>
      <c r="H480" s="206">
        <v>1249.0171052631579</v>
      </c>
      <c r="I480" s="206">
        <v>1314.828125</v>
      </c>
      <c r="J480" s="206">
        <v>1309.7096354166667</v>
      </c>
      <c r="K480" s="206">
        <v>1362.2300995024875</v>
      </c>
      <c r="L480" s="206">
        <v>1397.5248756218905</v>
      </c>
      <c r="M480" s="206">
        <v>1410.931592039801</v>
      </c>
    </row>
    <row r="481" spans="1:13" ht="13.5">
      <c r="A481" s="142"/>
      <c r="C481" s="3" t="s">
        <v>433</v>
      </c>
      <c r="D481" s="9" t="s">
        <v>334</v>
      </c>
      <c r="E481" s="206">
        <v>1494.1405835543767</v>
      </c>
      <c r="F481" s="206">
        <v>1567.9652870493992</v>
      </c>
      <c r="G481" s="206">
        <v>1670.6153846153845</v>
      </c>
      <c r="H481" s="206">
        <v>1607.9736842105262</v>
      </c>
      <c r="I481" s="206">
        <v>1651.8033854166667</v>
      </c>
      <c r="J481" s="206">
        <v>1642.38671875</v>
      </c>
      <c r="K481" s="206">
        <v>1672.060945273632</v>
      </c>
      <c r="L481" s="206">
        <v>1708.834577114428</v>
      </c>
      <c r="M481" s="206">
        <v>1723.6542288557214</v>
      </c>
    </row>
    <row r="482" spans="1:13" ht="13.5">
      <c r="A482" s="142"/>
      <c r="C482" s="3" t="s">
        <v>301</v>
      </c>
      <c r="D482" s="9" t="s">
        <v>334</v>
      </c>
      <c r="E482" s="206">
        <v>276.1657824933687</v>
      </c>
      <c r="F482" s="206">
        <v>260.79305740987985</v>
      </c>
      <c r="G482" s="206">
        <v>229.10079575596816</v>
      </c>
      <c r="H482" s="206">
        <v>256.18815789473683</v>
      </c>
      <c r="I482" s="206">
        <v>239.22786458333334</v>
      </c>
      <c r="J482" s="206">
        <v>247.11979166666666</v>
      </c>
      <c r="K482" s="206">
        <v>264.49004975124376</v>
      </c>
      <c r="L482" s="206">
        <v>274.0970149253731</v>
      </c>
      <c r="M482" s="206">
        <v>237.34452736318408</v>
      </c>
    </row>
    <row r="483" spans="1:13" ht="13.5">
      <c r="A483" s="142"/>
      <c r="C483" s="3" t="s">
        <v>434</v>
      </c>
      <c r="D483" s="9" t="s">
        <v>334</v>
      </c>
      <c r="E483" s="206">
        <v>61.07294429708223</v>
      </c>
      <c r="F483" s="206">
        <v>96.1588785046729</v>
      </c>
      <c r="G483" s="206">
        <v>67.52785145888595</v>
      </c>
      <c r="H483" s="206">
        <v>97.85921052631579</v>
      </c>
      <c r="I483" s="206">
        <v>92.86458333333333</v>
      </c>
      <c r="J483" s="206">
        <v>155.015625</v>
      </c>
      <c r="K483" s="206">
        <v>354.2786069651741</v>
      </c>
      <c r="L483" s="206">
        <v>439.17039800995025</v>
      </c>
      <c r="M483" s="206">
        <v>265.35696517412936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714445</v>
      </c>
      <c r="F486" s="54">
        <v>865141</v>
      </c>
      <c r="G486" s="54">
        <v>938350</v>
      </c>
      <c r="H486" s="54">
        <v>901095</v>
      </c>
      <c r="I486" s="54">
        <v>884808</v>
      </c>
      <c r="J486" s="54">
        <v>1777622</v>
      </c>
      <c r="K486" s="54">
        <v>2037095</v>
      </c>
      <c r="L486" s="54">
        <v>1996891</v>
      </c>
      <c r="M486" s="54">
        <v>2904188</v>
      </c>
    </row>
    <row r="487" spans="1:13" ht="13.5">
      <c r="A487" s="142"/>
      <c r="C487" s="3" t="s">
        <v>303</v>
      </c>
      <c r="D487" s="9" t="s">
        <v>334</v>
      </c>
      <c r="E487" s="54">
        <v>2826</v>
      </c>
      <c r="F487" s="54">
        <v>3338</v>
      </c>
      <c r="G487" s="54">
        <v>5105</v>
      </c>
      <c r="H487" s="54">
        <v>2161</v>
      </c>
      <c r="I487" s="54">
        <v>76998</v>
      </c>
      <c r="J487" s="54">
        <v>11518</v>
      </c>
      <c r="K487" s="54">
        <v>15514</v>
      </c>
      <c r="L487" s="54">
        <v>1400</v>
      </c>
      <c r="M487" s="54">
        <v>52033</v>
      </c>
    </row>
    <row r="488" spans="1:13" ht="13.5">
      <c r="A488" s="142"/>
      <c r="C488" s="3" t="s">
        <v>311</v>
      </c>
      <c r="D488" s="9" t="s">
        <v>334</v>
      </c>
      <c r="E488" s="77">
        <v>0.36940014518620856</v>
      </c>
      <c r="F488" s="77">
        <v>0.40451079937944595</v>
      </c>
      <c r="G488" s="77">
        <v>0.4150813862086019</v>
      </c>
      <c r="H488" s="77">
        <v>0.39739616087864243</v>
      </c>
      <c r="I488" s="77">
        <v>0.3744024129441863</v>
      </c>
      <c r="J488" s="77">
        <v>0.5304624180861095</v>
      </c>
      <c r="K488" s="77">
        <v>0.529903006519558</v>
      </c>
      <c r="L488" s="77">
        <v>0.5036488157931905</v>
      </c>
      <c r="M488" s="77">
        <v>0.5997826961089138</v>
      </c>
    </row>
    <row r="489" spans="1:13" ht="13.5">
      <c r="A489" s="142"/>
      <c r="C489" s="3" t="s">
        <v>304</v>
      </c>
      <c r="D489" s="9" t="s">
        <v>334</v>
      </c>
      <c r="E489" s="206">
        <v>947.5397877984085</v>
      </c>
      <c r="F489" s="206">
        <v>1155.0614152202938</v>
      </c>
      <c r="G489" s="206">
        <v>1244.4960212201593</v>
      </c>
      <c r="H489" s="206">
        <v>1185.6513157894738</v>
      </c>
      <c r="I489" s="206">
        <v>1152.09375</v>
      </c>
      <c r="J489" s="206">
        <v>2314.6119791666665</v>
      </c>
      <c r="K489" s="206">
        <v>2533.700248756219</v>
      </c>
      <c r="L489" s="206">
        <v>2483.695273631841</v>
      </c>
      <c r="M489" s="206">
        <v>3612.1741293532336</v>
      </c>
    </row>
    <row r="490" spans="1:13" ht="13.5">
      <c r="A490" s="142"/>
      <c r="C490" s="3" t="s">
        <v>305</v>
      </c>
      <c r="D490" s="9" t="s">
        <v>334</v>
      </c>
      <c r="E490" s="206">
        <v>3.7480106100795756</v>
      </c>
      <c r="F490" s="206">
        <v>4.456608811748999</v>
      </c>
      <c r="G490" s="206">
        <v>6.770557029177719</v>
      </c>
      <c r="H490" s="206">
        <v>2.843421052631579</v>
      </c>
      <c r="I490" s="206">
        <v>100.2578125</v>
      </c>
      <c r="J490" s="206">
        <v>14.997395833333334</v>
      </c>
      <c r="K490" s="206">
        <v>19.296019900497512</v>
      </c>
      <c r="L490" s="206">
        <v>1.7412935323383085</v>
      </c>
      <c r="M490" s="206">
        <v>64.71766169154229</v>
      </c>
    </row>
    <row r="491" spans="1:4" ht="6" customHeight="1">
      <c r="A491" s="142"/>
      <c r="C491" s="3"/>
      <c r="D491" s="68"/>
    </row>
    <row r="492" spans="1:4" ht="15">
      <c r="A492" s="142"/>
      <c r="B492" s="16" t="s">
        <v>315</v>
      </c>
      <c r="C492" s="3"/>
      <c r="D492" s="57"/>
    </row>
    <row r="493" spans="1:13" ht="13.5">
      <c r="A493" s="142"/>
      <c r="C493" s="6" t="s">
        <v>317</v>
      </c>
      <c r="D493" s="9" t="s">
        <v>334</v>
      </c>
      <c r="E493" s="77">
        <v>0.03764138592851957</v>
      </c>
      <c r="F493" s="77">
        <v>0</v>
      </c>
      <c r="G493" s="77">
        <v>0</v>
      </c>
      <c r="H493" s="77">
        <v>0</v>
      </c>
      <c r="I493" s="77">
        <v>0</v>
      </c>
      <c r="J493" s="77">
        <v>0.001250044761688769</v>
      </c>
      <c r="K493" s="77">
        <v>0</v>
      </c>
      <c r="L493" s="77">
        <v>0</v>
      </c>
      <c r="M493" s="77">
        <v>0.007186806791397145</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0.42679475862409855</v>
      </c>
      <c r="F497" s="207">
        <v>0.40538748624186083</v>
      </c>
      <c r="G497" s="207">
        <v>0.4181530813605522</v>
      </c>
      <c r="H497" s="207">
        <v>0.4186345478584766</v>
      </c>
      <c r="I497" s="207">
        <v>0.42728712190902884</v>
      </c>
      <c r="J497" s="207">
        <v>0.3005347350720415</v>
      </c>
      <c r="K497" s="207">
        <v>0.28489945708935277</v>
      </c>
      <c r="L497" s="207">
        <v>0.28339295730883</v>
      </c>
      <c r="M497" s="207">
        <v>0.2359737380982296</v>
      </c>
    </row>
    <row r="498" spans="1:13" ht="13.5">
      <c r="A498" s="142"/>
      <c r="B498" s="231" t="s">
        <v>351</v>
      </c>
      <c r="C498" s="229"/>
      <c r="D498" s="9" t="s">
        <v>334</v>
      </c>
      <c r="E498" s="207">
        <v>0.004802642501049017</v>
      </c>
      <c r="F498" s="207">
        <v>0.007064459628920661</v>
      </c>
      <c r="G498" s="207">
        <v>0.004457585260109854</v>
      </c>
      <c r="H498" s="207">
        <v>0.006674757816765439</v>
      </c>
      <c r="I498" s="207">
        <v>0.0051530643764910585</v>
      </c>
      <c r="J498" s="207">
        <v>0.006137636391504832</v>
      </c>
      <c r="K498" s="207">
        <v>0.00460996717459893</v>
      </c>
      <c r="L498" s="207">
        <v>0.004857689374220651</v>
      </c>
      <c r="M498" s="207">
        <v>0.003628464233739413</v>
      </c>
    </row>
    <row r="499" spans="1:13" ht="13.5">
      <c r="A499" s="142"/>
      <c r="C499" s="3" t="s">
        <v>352</v>
      </c>
      <c r="D499" s="9" t="s">
        <v>334</v>
      </c>
      <c r="E499" s="207">
        <v>0.3755506329828015</v>
      </c>
      <c r="F499" s="207">
        <v>0.39228814803523954</v>
      </c>
      <c r="G499" s="207">
        <v>0.4078489242652858</v>
      </c>
      <c r="H499" s="207">
        <v>0.3814777344897327</v>
      </c>
      <c r="I499" s="207">
        <v>0.36602074935660744</v>
      </c>
      <c r="J499" s="207">
        <v>0.27423659748704093</v>
      </c>
      <c r="K499" s="207">
        <v>0.24495724685955417</v>
      </c>
      <c r="L499" s="207">
        <v>0.2393695798678789</v>
      </c>
      <c r="M499" s="207">
        <v>0.19758894240970132</v>
      </c>
    </row>
    <row r="500" spans="1:13" ht="13.5">
      <c r="A500" s="142"/>
      <c r="C500" s="3" t="s">
        <v>353</v>
      </c>
      <c r="D500" s="9" t="s">
        <v>334</v>
      </c>
      <c r="E500" s="207">
        <v>0.008298110910471201</v>
      </c>
      <c r="F500" s="207">
        <v>0.012222651344206432</v>
      </c>
      <c r="G500" s="207">
        <v>0.007232461943316077</v>
      </c>
      <c r="H500" s="207">
        <v>0.015918426388909713</v>
      </c>
      <c r="I500" s="207">
        <v>0.008381663587578822</v>
      </c>
      <c r="J500" s="207">
        <v>0.2568897523104278</v>
      </c>
      <c r="K500" s="207">
        <v>0.28494575966000385</v>
      </c>
      <c r="L500" s="207">
        <v>0.26427923592531166</v>
      </c>
      <c r="M500" s="207">
        <v>0.40653547919525185</v>
      </c>
    </row>
    <row r="501" spans="1:13" ht="13.5">
      <c r="A501" s="142"/>
      <c r="C501" s="3" t="s">
        <v>354</v>
      </c>
      <c r="D501" s="9" t="s">
        <v>334</v>
      </c>
      <c r="E501" s="207">
        <v>0.0015183205848489228</v>
      </c>
      <c r="F501" s="207">
        <v>0.0015607363982617754</v>
      </c>
      <c r="G501" s="207">
        <v>0.00225820906548187</v>
      </c>
      <c r="H501" s="207">
        <v>0.0009530328141414017</v>
      </c>
      <c r="I501" s="207">
        <v>0.03258134758261279</v>
      </c>
      <c r="J501" s="207">
        <v>0.003441402782462889</v>
      </c>
      <c r="K501" s="207">
        <v>0.004035607197084291</v>
      </c>
      <c r="L501" s="207">
        <v>0.00035310306977720204</v>
      </c>
      <c r="M501" s="207">
        <v>0.010823819266993228</v>
      </c>
    </row>
    <row r="502" spans="1:13" ht="13.5">
      <c r="A502" s="142"/>
      <c r="C502" s="3" t="s">
        <v>355</v>
      </c>
      <c r="D502" s="9" t="s">
        <v>334</v>
      </c>
      <c r="E502" s="207">
        <v>0.015849418702421524</v>
      </c>
      <c r="F502" s="207">
        <v>0.015554996554036173</v>
      </c>
      <c r="G502" s="207">
        <v>0.018389916842169986</v>
      </c>
      <c r="H502" s="207">
        <v>0.01859450372172324</v>
      </c>
      <c r="I502" s="207">
        <v>0.019754541830882336</v>
      </c>
      <c r="J502" s="207">
        <v>0.036257230964498094</v>
      </c>
      <c r="K502" s="207">
        <v>0.014966655645961181</v>
      </c>
      <c r="L502" s="207">
        <v>0.013446669330072679</v>
      </c>
      <c r="M502" s="207">
        <v>0.011799425370085463</v>
      </c>
    </row>
    <row r="503" spans="1:13" ht="13.5">
      <c r="A503" s="142"/>
      <c r="C503" s="3" t="s">
        <v>356</v>
      </c>
      <c r="D503" s="9" t="s">
        <v>334</v>
      </c>
      <c r="E503" s="207">
        <v>0.13661554199370643</v>
      </c>
      <c r="F503" s="207">
        <v>0.12500713038648098</v>
      </c>
      <c r="G503" s="207">
        <v>0.09893565586043958</v>
      </c>
      <c r="H503" s="207">
        <v>0.11866647732434604</v>
      </c>
      <c r="I503" s="207">
        <v>0.10792195845220193</v>
      </c>
      <c r="J503" s="207">
        <v>0.09227668304704276</v>
      </c>
      <c r="K503" s="207">
        <v>0.12941048243376715</v>
      </c>
      <c r="L503" s="207">
        <v>0.1446378272256591</v>
      </c>
      <c r="M503" s="207">
        <v>0.08407519614051058</v>
      </c>
    </row>
    <row r="504" spans="1:13" ht="13.5">
      <c r="A504" s="142"/>
      <c r="C504" s="3" t="s">
        <v>357</v>
      </c>
      <c r="D504" s="9" t="s">
        <v>334</v>
      </c>
      <c r="E504" s="207">
        <v>0.007177368964259292</v>
      </c>
      <c r="F504" s="207">
        <v>0.006775036072742099</v>
      </c>
      <c r="G504" s="207">
        <v>0.01444944155219692</v>
      </c>
      <c r="H504" s="207">
        <v>0.008900118103742539</v>
      </c>
      <c r="I504" s="207">
        <v>0.01110629665706691</v>
      </c>
      <c r="J504" s="207">
        <v>0.009188527502090746</v>
      </c>
      <c r="K504" s="207">
        <v>0.011290543688426361</v>
      </c>
      <c r="L504" s="207">
        <v>0.005995185691860066</v>
      </c>
      <c r="M504" s="207">
        <v>0.006304828438938707</v>
      </c>
    </row>
    <row r="505" spans="1:13" ht="13.5">
      <c r="A505" s="142"/>
      <c r="C505" s="3" t="s">
        <v>358</v>
      </c>
      <c r="D505" s="9" t="s">
        <v>334</v>
      </c>
      <c r="E505" s="207">
        <v>0.01576076941137408</v>
      </c>
      <c r="F505" s="207">
        <v>0.027895942178877784</v>
      </c>
      <c r="G505" s="207">
        <v>0.011658197829730594</v>
      </c>
      <c r="H505" s="207">
        <v>0.015459330063356175</v>
      </c>
      <c r="I505" s="207">
        <v>0.012434973134500142</v>
      </c>
      <c r="J505" s="207">
        <v>0.008142482082625338</v>
      </c>
      <c r="K505" s="207">
        <v>0.007708337506200772</v>
      </c>
      <c r="L505" s="207">
        <v>0.00954639370790507</v>
      </c>
      <c r="M505" s="207">
        <v>0.008290155655977575</v>
      </c>
    </row>
    <row r="506" spans="1:13" ht="13.5">
      <c r="A506" s="142"/>
      <c r="C506" s="3" t="s">
        <v>359</v>
      </c>
      <c r="D506" s="9" t="s">
        <v>334</v>
      </c>
      <c r="E506" s="207">
        <v>0.0076324353249694965</v>
      </c>
      <c r="F506" s="207">
        <v>0.006243413159373723</v>
      </c>
      <c r="G506" s="207">
        <v>0.016616526020717132</v>
      </c>
      <c r="H506" s="207">
        <v>0.014721071418806103</v>
      </c>
      <c r="I506" s="207">
        <v>0.009358283113029746</v>
      </c>
      <c r="J506" s="207">
        <v>0.012894952360265093</v>
      </c>
      <c r="K506" s="207">
        <v>0.013175942745050502</v>
      </c>
      <c r="L506" s="207">
        <v>0.03412135849848468</v>
      </c>
      <c r="M506" s="207">
        <v>0.034979951190572275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2562.9602122015917</v>
      </c>
      <c r="F510" s="206">
        <v>2857.539385847797</v>
      </c>
      <c r="G510" s="206">
        <v>3001.229442970822</v>
      </c>
      <c r="H510" s="206">
        <v>3281.4657894736843</v>
      </c>
      <c r="I510" s="206">
        <v>3352.4401041666665</v>
      </c>
      <c r="J510" s="206">
        <v>4719.516927083333</v>
      </c>
      <c r="K510" s="206">
        <v>4908.389303482587</v>
      </c>
      <c r="L510" s="206">
        <v>5080.394278606966</v>
      </c>
      <c r="M510" s="206">
        <v>6133.333333333333</v>
      </c>
    </row>
    <row r="511" spans="1:13" ht="13.5">
      <c r="A511" s="142"/>
      <c r="C511" s="6" t="s">
        <v>309</v>
      </c>
      <c r="D511" s="9" t="s">
        <v>334</v>
      </c>
      <c r="E511" s="206">
        <v>1376.4045584045584</v>
      </c>
      <c r="F511" s="206">
        <v>1521.1776830135038</v>
      </c>
      <c r="G511" s="206">
        <v>1608.3347547974413</v>
      </c>
      <c r="H511" s="206">
        <v>1772.504619758351</v>
      </c>
      <c r="I511" s="206">
        <v>1822.1330502476999</v>
      </c>
      <c r="J511" s="206">
        <v>2565.1726822363767</v>
      </c>
      <c r="K511" s="206">
        <v>2546.0290322580645</v>
      </c>
      <c r="L511" s="206">
        <v>2635.2496774193546</v>
      </c>
      <c r="M511" s="206">
        <v>3181.4193548387098</v>
      </c>
    </row>
    <row r="512" spans="1:13" ht="13.5">
      <c r="A512" s="142"/>
      <c r="C512" s="6" t="s">
        <v>472</v>
      </c>
      <c r="D512" s="9" t="s">
        <v>334</v>
      </c>
      <c r="E512" s="206">
        <v>409.94297082228115</v>
      </c>
      <c r="F512" s="206">
        <v>402.21762349799735</v>
      </c>
      <c r="G512" s="206">
        <v>368.39257294429706</v>
      </c>
      <c r="H512" s="206">
        <v>680.8473684210526</v>
      </c>
      <c r="I512" s="206">
        <v>597.8385416666666</v>
      </c>
      <c r="J512" s="206">
        <v>599.0794270833334</v>
      </c>
      <c r="K512" s="206">
        <v>645.5211442786069</v>
      </c>
      <c r="L512" s="206">
        <v>358.6057213930348</v>
      </c>
      <c r="M512" s="206">
        <v>384.59328358208955</v>
      </c>
    </row>
    <row r="513" spans="1:13" ht="13.5">
      <c r="A513" s="142"/>
      <c r="C513" s="6" t="s">
        <v>318</v>
      </c>
      <c r="D513" s="9" t="s">
        <v>334</v>
      </c>
      <c r="E513" s="206">
        <v>174.29575596816977</v>
      </c>
      <c r="F513" s="206">
        <v>175.35647530040055</v>
      </c>
      <c r="G513" s="206">
        <v>178.14588859416446</v>
      </c>
      <c r="H513" s="206">
        <v>408.7171052631579</v>
      </c>
      <c r="I513" s="206">
        <v>369.03125</v>
      </c>
      <c r="J513" s="206">
        <v>223.58072916666666</v>
      </c>
      <c r="K513" s="206">
        <v>173.03855721393035</v>
      </c>
      <c r="L513" s="206">
        <v>153.47014925373134</v>
      </c>
      <c r="M513" s="206">
        <v>154.33955223880596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0.18518715924473939</v>
      </c>
      <c r="F517" s="208">
        <v>0.16230924960414372</v>
      </c>
      <c r="G517" s="208">
        <v>0.15875280112880355</v>
      </c>
      <c r="H517" s="208">
        <v>0.1480099153378986</v>
      </c>
      <c r="I517" s="208">
        <v>0.1746395854387779</v>
      </c>
      <c r="J517" s="208">
        <v>0.3124566675007842</v>
      </c>
      <c r="K517" s="208">
        <v>0.30017370503592566</v>
      </c>
      <c r="L517" s="208">
        <v>0.3036818204408372</v>
      </c>
      <c r="M517" s="208">
        <v>0.27449464633354964</v>
      </c>
    </row>
    <row r="518" spans="1:13" ht="13.5">
      <c r="A518" s="142"/>
      <c r="C518" s="3" t="s">
        <v>396</v>
      </c>
      <c r="D518" s="9" t="s">
        <v>334</v>
      </c>
      <c r="E518" s="208">
        <v>0.03732576720387152</v>
      </c>
      <c r="F518" s="208">
        <v>0.03204181475748459</v>
      </c>
      <c r="G518" s="208">
        <v>0.029179023450601808</v>
      </c>
      <c r="H518" s="208">
        <v>0.03114381650690441</v>
      </c>
      <c r="I518" s="208">
        <v>0.024714196826472013</v>
      </c>
      <c r="J518" s="208">
        <v>0.010475946376265005</v>
      </c>
      <c r="K518" s="208">
        <v>0.0073184174216901965</v>
      </c>
      <c r="L518" s="208">
        <v>0.005606373344803957</v>
      </c>
      <c r="M518" s="208">
        <v>0.003501987345879299</v>
      </c>
    </row>
    <row r="519" spans="1:13" ht="13.5">
      <c r="A519" s="142"/>
      <c r="C519" s="3" t="s">
        <v>387</v>
      </c>
      <c r="D519" s="9" t="s">
        <v>334</v>
      </c>
      <c r="E519" s="208">
        <v>0.19476866935200096</v>
      </c>
      <c r="F519" s="208">
        <v>0.18511402856706335</v>
      </c>
      <c r="G519" s="208">
        <v>0.17364325053349047</v>
      </c>
      <c r="H519" s="208">
        <v>0.2081270645258818</v>
      </c>
      <c r="I519" s="208">
        <v>0.18421866224617175</v>
      </c>
      <c r="J519" s="208">
        <v>0.3915180452183682</v>
      </c>
      <c r="K519" s="208">
        <v>0.37260300353871745</v>
      </c>
      <c r="L519" s="208">
        <v>0.3841528635225113</v>
      </c>
      <c r="M519" s="208">
        <v>0.36951107235561326</v>
      </c>
    </row>
    <row r="520" spans="1:13" ht="13.5">
      <c r="A520" s="142"/>
      <c r="C520" s="3" t="s">
        <v>388</v>
      </c>
      <c r="D520" s="9" t="s">
        <v>334</v>
      </c>
      <c r="E520" s="208">
        <v>0.3077405519976486</v>
      </c>
      <c r="F520" s="208">
        <v>0.27227389469779195</v>
      </c>
      <c r="G520" s="208">
        <v>0.19016875047228657</v>
      </c>
      <c r="H520" s="208">
        <v>0.10934980115593401</v>
      </c>
      <c r="I520" s="208">
        <v>0.12638998179963754</v>
      </c>
      <c r="J520" s="208">
        <v>0.0979796605904835</v>
      </c>
      <c r="K520" s="208">
        <v>0.09047333672043371</v>
      </c>
      <c r="L520" s="208">
        <v>0.07668955650159365</v>
      </c>
      <c r="M520" s="208">
        <v>0.05775247404282933</v>
      </c>
    </row>
    <row r="521" spans="1:13" ht="13.5">
      <c r="A521" s="142"/>
      <c r="C521" s="3" t="s">
        <v>394</v>
      </c>
      <c r="D521" s="9" t="s">
        <v>334</v>
      </c>
      <c r="E521" s="208">
        <v>0.023761793185101777</v>
      </c>
      <c r="F521" s="208">
        <v>0.02512688659564537</v>
      </c>
      <c r="G521" s="208">
        <v>0.014400376150003955</v>
      </c>
      <c r="H521" s="208">
        <v>0.03969302870908941</v>
      </c>
      <c r="I521" s="208">
        <v>0.02429006546071464</v>
      </c>
      <c r="J521" s="208">
        <v>0.006965755289772164</v>
      </c>
      <c r="K521" s="208">
        <v>0.011875545599789173</v>
      </c>
      <c r="L521" s="208">
        <v>0.005680308923412289</v>
      </c>
      <c r="M521" s="208">
        <v>0.000474935107073329</v>
      </c>
    </row>
    <row r="522" spans="1:13" ht="13.5">
      <c r="A522" s="142"/>
      <c r="C522" s="3" t="s">
        <v>395</v>
      </c>
      <c r="D522" s="9" t="s">
        <v>334</v>
      </c>
      <c r="E522" s="208">
        <v>0.20228857132212005</v>
      </c>
      <c r="F522" s="208">
        <v>0.23419179674596563</v>
      </c>
      <c r="G522" s="208">
        <v>0.22062355524504326</v>
      </c>
      <c r="H522" s="208">
        <v>0.20416341541849478</v>
      </c>
      <c r="I522" s="208">
        <v>0.19782892902169363</v>
      </c>
      <c r="J522" s="208">
        <v>0</v>
      </c>
      <c r="K522" s="208">
        <v>0</v>
      </c>
      <c r="L522" s="208">
        <v>0</v>
      </c>
      <c r="M522" s="208">
        <v>0</v>
      </c>
    </row>
    <row r="523" spans="1:13" ht="13.5">
      <c r="A523" s="142"/>
      <c r="C523" s="3" t="s">
        <v>397</v>
      </c>
      <c r="D523" s="9" t="s">
        <v>334</v>
      </c>
      <c r="E523" s="208">
        <v>0.03067987530996568</v>
      </c>
      <c r="F523" s="208">
        <v>0.0293244348798321</v>
      </c>
      <c r="G523" s="208">
        <v>0.030178613804157182</v>
      </c>
      <c r="H523" s="208">
        <v>0.09340939583321638</v>
      </c>
      <c r="I523" s="208">
        <v>0.08536420533240324</v>
      </c>
      <c r="J523" s="208">
        <v>0.036897700677235405</v>
      </c>
      <c r="K523" s="208">
        <v>0.027935216003669217</v>
      </c>
      <c r="L523" s="208">
        <v>0.024601941372024</v>
      </c>
      <c r="M523" s="208">
        <v>0.021662070084360805</v>
      </c>
    </row>
    <row r="524" spans="1:13" ht="13.5">
      <c r="A524" s="142"/>
      <c r="C524" s="3" t="s">
        <v>398</v>
      </c>
      <c r="D524" s="9" t="s">
        <v>334</v>
      </c>
      <c r="E524" s="208">
        <v>0.018247612384552015</v>
      </c>
      <c r="F524" s="208">
        <v>0.05961789415207329</v>
      </c>
      <c r="G524" s="208">
        <v>0.18305362921561322</v>
      </c>
      <c r="H524" s="208">
        <v>0.16610356251258063</v>
      </c>
      <c r="I524" s="208">
        <v>0.18255437387412932</v>
      </c>
      <c r="J524" s="208">
        <v>0.1437062243470915</v>
      </c>
      <c r="K524" s="208">
        <v>0.1896207756797746</v>
      </c>
      <c r="L524" s="208">
        <v>0.19958713589481758</v>
      </c>
      <c r="M524" s="208">
        <v>0.27260281473069436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0.13487750404663043</v>
      </c>
      <c r="F532" s="208">
        <v>0.17881770614078327</v>
      </c>
      <c r="G532" s="208">
        <v>0.23806114823854238</v>
      </c>
      <c r="H532" s="208">
        <v>0.30034235342517823</v>
      </c>
      <c r="I532" s="208">
        <v>0.2899205880045396</v>
      </c>
      <c r="J532" s="208">
        <v>0.165880048744837</v>
      </c>
      <c r="K532" s="208">
        <v>0.2107484267087647</v>
      </c>
      <c r="L532" s="208">
        <v>0.24131520132633574</v>
      </c>
      <c r="M532" s="208">
        <v>0.16227591661258922</v>
      </c>
    </row>
    <row r="533" spans="1:13" ht="13.5">
      <c r="A533" s="142"/>
      <c r="C533" s="3" t="s">
        <v>96</v>
      </c>
      <c r="D533" s="9" t="s">
        <v>334</v>
      </c>
      <c r="E533" s="208">
        <v>0.2440920230668284</v>
      </c>
      <c r="F533" s="208">
        <v>0.23156832906834893</v>
      </c>
      <c r="G533" s="208">
        <v>0.16083594389036854</v>
      </c>
      <c r="H533" s="208">
        <v>0.08735866593635547</v>
      </c>
      <c r="I533" s="208">
        <v>0.0822546854475557</v>
      </c>
      <c r="J533" s="208">
        <v>0.0725525018146885</v>
      </c>
      <c r="K533" s="208">
        <v>0.08043721468852824</v>
      </c>
      <c r="L533" s="208">
        <v>0.06006384410658768</v>
      </c>
      <c r="M533" s="208">
        <v>0.05764905094094744</v>
      </c>
    </row>
    <row r="534" spans="1:13" ht="13.5">
      <c r="A534" s="142"/>
      <c r="C534" s="6" t="s">
        <v>97</v>
      </c>
      <c r="D534" s="9" t="s">
        <v>334</v>
      </c>
      <c r="E534" s="208">
        <v>0.16332811031673422</v>
      </c>
      <c r="F534" s="208">
        <v>0.13999692566031724</v>
      </c>
      <c r="G534" s="208">
        <v>0.18650933061473038</v>
      </c>
      <c r="H534" s="208">
        <v>0.1294555465826007</v>
      </c>
      <c r="I534" s="208">
        <v>0.18700076203822308</v>
      </c>
      <c r="J534" s="208">
        <v>0.09718950203733444</v>
      </c>
      <c r="K534" s="208">
        <v>0.09677131624325801</v>
      </c>
      <c r="L534" s="208">
        <v>0.10726534573329283</v>
      </c>
      <c r="M534" s="208">
        <v>0.26116219175859834</v>
      </c>
    </row>
    <row r="535" spans="1:13" ht="13.5">
      <c r="A535" s="142"/>
      <c r="C535" s="6" t="s">
        <v>98</v>
      </c>
      <c r="D535" s="9" t="s">
        <v>334</v>
      </c>
      <c r="E535" s="208">
        <v>0.16762364474103636</v>
      </c>
      <c r="F535" s="208">
        <v>0.14854387031332567</v>
      </c>
      <c r="G535" s="208">
        <v>0.135189513404542</v>
      </c>
      <c r="H535" s="208">
        <v>0.2180231555699194</v>
      </c>
      <c r="I535" s="208">
        <v>0.18893615269350605</v>
      </c>
      <c r="J535" s="208">
        <v>0.1345316669007162</v>
      </c>
      <c r="K535" s="208">
        <v>0.14217991584618173</v>
      </c>
      <c r="L535" s="208">
        <v>0.1003687720597938</v>
      </c>
      <c r="M535" s="208">
        <v>0.07607438351719663</v>
      </c>
    </row>
    <row r="536" spans="1:13" ht="13.5">
      <c r="A536" s="142"/>
      <c r="C536" s="6" t="s">
        <v>99</v>
      </c>
      <c r="D536" s="9" t="s">
        <v>334</v>
      </c>
      <c r="E536" s="208">
        <v>0.029577660116162096</v>
      </c>
      <c r="F536" s="208">
        <v>0.02018598353406093</v>
      </c>
      <c r="G536" s="208">
        <v>0.018183971467042464</v>
      </c>
      <c r="H536" s="208">
        <v>0.019789375255121068</v>
      </c>
      <c r="I536" s="208">
        <v>0.016831645482107638</v>
      </c>
      <c r="J536" s="208">
        <v>0.05978912367719485</v>
      </c>
      <c r="K536" s="208">
        <v>0.060620143449191595</v>
      </c>
      <c r="L536" s="208">
        <v>0.06160988112285131</v>
      </c>
      <c r="M536" s="208">
        <v>0.06296337605451006</v>
      </c>
    </row>
    <row r="537" spans="1:13" ht="13.5">
      <c r="A537" s="142"/>
      <c r="C537" s="6" t="s">
        <v>100</v>
      </c>
      <c r="D537" s="9" t="s">
        <v>334</v>
      </c>
      <c r="E537" s="208">
        <v>0.1884218762289958</v>
      </c>
      <c r="F537" s="208">
        <v>0.21840146484343062</v>
      </c>
      <c r="G537" s="208">
        <v>0.20590279757146385</v>
      </c>
      <c r="H537" s="208">
        <v>0.18777872853674987</v>
      </c>
      <c r="I537" s="208">
        <v>0.1841258349600765</v>
      </c>
      <c r="J537" s="208">
        <v>0.4316025899764084</v>
      </c>
      <c r="K537" s="208">
        <v>0.3708482152472731</v>
      </c>
      <c r="L537" s="208">
        <v>0.38563035099569437</v>
      </c>
      <c r="M537" s="208">
        <v>0.33823775146009083</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0.06581725375581121</v>
      </c>
      <c r="F539" s="208">
        <v>0.05410931286639191</v>
      </c>
      <c r="G539" s="208">
        <v>0.04688927216830238</v>
      </c>
      <c r="H539" s="208">
        <v>0.04966650814743411</v>
      </c>
      <c r="I539" s="208">
        <v>0.04556421512005015</v>
      </c>
      <c r="J539" s="208">
        <v>0.03484477826313549</v>
      </c>
      <c r="K539" s="208">
        <v>0.034996686807666336</v>
      </c>
      <c r="L539" s="208">
        <v>0.04196823365209687</v>
      </c>
      <c r="M539" s="208">
        <v>0.040499675535366646</v>
      </c>
    </row>
    <row r="540" spans="1:13" ht="13.5">
      <c r="A540" s="142"/>
      <c r="C540" s="6" t="s">
        <v>103</v>
      </c>
      <c r="D540" s="9" t="s">
        <v>334</v>
      </c>
      <c r="E540" s="208">
        <v>0.00626192772780149</v>
      </c>
      <c r="F540" s="208">
        <v>0.008376407573341457</v>
      </c>
      <c r="G540" s="208">
        <v>0.008428022645007992</v>
      </c>
      <c r="H540" s="208">
        <v>0.007585666546641143</v>
      </c>
      <c r="I540" s="208">
        <v>0.005366116253941276</v>
      </c>
      <c r="J540" s="208">
        <v>0.003609788585685163</v>
      </c>
      <c r="K540" s="208">
        <v>0.0033980810091363022</v>
      </c>
      <c r="L540" s="208">
        <v>0.001778371003347421</v>
      </c>
      <c r="M540" s="208">
        <v>0.0011376541207008435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49.13129973474801</v>
      </c>
      <c r="F546" s="206">
        <v>40.23097463284379</v>
      </c>
      <c r="G546" s="206">
        <v>544.8912466843501</v>
      </c>
      <c r="H546" s="206">
        <v>193.875</v>
      </c>
      <c r="I546" s="206">
        <v>236.11979166666666</v>
      </c>
      <c r="J546" s="206">
        <v>183.10807291666666</v>
      </c>
      <c r="K546" s="206">
        <v>358.84452736318406</v>
      </c>
      <c r="L546" s="206">
        <v>249.53855721393035</v>
      </c>
      <c r="M546" s="206">
        <v>1227.592039800995</v>
      </c>
    </row>
    <row r="547" spans="1:13" ht="13.5">
      <c r="A547" s="142"/>
      <c r="C547" s="6" t="s">
        <v>475</v>
      </c>
      <c r="D547" s="9" t="s">
        <v>334</v>
      </c>
      <c r="E547" s="206">
        <v>26.385327635327634</v>
      </c>
      <c r="F547" s="206">
        <v>21.416488983653164</v>
      </c>
      <c r="G547" s="206">
        <v>292.00284292821607</v>
      </c>
      <c r="H547" s="206">
        <v>104.7228144989339</v>
      </c>
      <c r="I547" s="206">
        <v>128.33687190375088</v>
      </c>
      <c r="J547" s="206">
        <v>99.5237084217976</v>
      </c>
      <c r="K547" s="206">
        <v>186.13612903225805</v>
      </c>
      <c r="L547" s="206">
        <v>129.43806451612903</v>
      </c>
      <c r="M547" s="206">
        <v>636.7638709677419</v>
      </c>
    </row>
    <row r="548" spans="1:13" ht="13.5">
      <c r="A548" s="142"/>
      <c r="C548" s="6" t="s">
        <v>476</v>
      </c>
      <c r="D548" s="9" t="s">
        <v>334</v>
      </c>
      <c r="E548" s="77">
        <v>0</v>
      </c>
      <c r="F548" s="77">
        <v>0</v>
      </c>
      <c r="G548" s="77">
        <v>0.449640743048524</v>
      </c>
      <c r="H548" s="77">
        <v>0.5508432590179511</v>
      </c>
      <c r="I548" s="77">
        <v>0.07692180434542847</v>
      </c>
      <c r="J548" s="77">
        <v>0.3493156905621887</v>
      </c>
      <c r="K548" s="77">
        <v>0.006561115770939768</v>
      </c>
      <c r="L548" s="77">
        <v>0</v>
      </c>
      <c r="M548" s="77">
        <v>0</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0.449640743048524</v>
      </c>
      <c r="H550" s="77">
        <v>0.3562251857884557</v>
      </c>
      <c r="I550" s="77">
        <v>0.07692180434542847</v>
      </c>
      <c r="J550" s="77">
        <v>0.3493156905621887</v>
      </c>
      <c r="K550" s="77">
        <v>0.006561115770939768</v>
      </c>
      <c r="L550" s="77">
        <v>0</v>
      </c>
      <c r="M550" s="77">
        <v>0</v>
      </c>
    </row>
    <row r="551" spans="1:13" ht="13.5">
      <c r="A551" s="142"/>
      <c r="C551" s="6" t="s">
        <v>478</v>
      </c>
      <c r="D551" s="9" t="s">
        <v>334</v>
      </c>
      <c r="E551" s="77">
        <v>0</v>
      </c>
      <c r="F551" s="77">
        <v>0</v>
      </c>
      <c r="G551" s="77">
        <v>0</v>
      </c>
      <c r="H551" s="77">
        <v>0.1946180732294954</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1</v>
      </c>
      <c r="G555" s="77">
        <v>0.5199392476049537</v>
      </c>
      <c r="H555" s="77">
        <v>0.2862737113576979</v>
      </c>
      <c r="I555" s="77">
        <v>0.9230781956545715</v>
      </c>
      <c r="J555" s="77">
        <v>0.476026464156717</v>
      </c>
      <c r="K555" s="77">
        <v>0.8952820967842561</v>
      </c>
      <c r="L555" s="77">
        <v>0.9999154569551574</v>
      </c>
      <c r="M555" s="77">
        <v>0.998836791407037</v>
      </c>
    </row>
    <row r="556" spans="1:13" ht="28.5" customHeight="1">
      <c r="A556" s="142"/>
      <c r="B556" s="235" t="s">
        <v>481</v>
      </c>
      <c r="C556" s="236"/>
      <c r="D556" s="9" t="s">
        <v>334</v>
      </c>
      <c r="E556" s="77">
        <v>0</v>
      </c>
      <c r="F556" s="77">
        <v>0</v>
      </c>
      <c r="G556" s="77">
        <v>0</v>
      </c>
      <c r="H556" s="77">
        <v>0.162883029624351</v>
      </c>
      <c r="I556" s="77">
        <v>0</v>
      </c>
      <c r="J556" s="77">
        <v>0</v>
      </c>
      <c r="K556" s="77">
        <v>0.09813252552700351</v>
      </c>
      <c r="L556" s="77">
        <v>0</v>
      </c>
      <c r="M556" s="77">
        <v>0.00034724155560167445</v>
      </c>
    </row>
    <row r="557" spans="1:13" ht="13.5">
      <c r="A557" s="142"/>
      <c r="C557" s="6" t="s">
        <v>624</v>
      </c>
      <c r="D557" s="9" t="s">
        <v>334</v>
      </c>
      <c r="E557" s="77">
        <v>0</v>
      </c>
      <c r="F557" s="77">
        <v>0</v>
      </c>
      <c r="G557" s="77">
        <v>0.030420009346522316</v>
      </c>
      <c r="H557" s="77">
        <v>0</v>
      </c>
      <c r="I557" s="77">
        <v>0</v>
      </c>
      <c r="J557" s="77">
        <v>0.17465784528109435</v>
      </c>
      <c r="K557" s="77">
        <v>2.4261917800622493E-05</v>
      </c>
      <c r="L557" s="77">
        <v>8.45430448426256E-05</v>
      </c>
      <c r="M557" s="77">
        <v>0.0008159670373613691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0.835661898914811</v>
      </c>
      <c r="G560" s="212">
        <v>0.5644374561881766</v>
      </c>
      <c r="H560" s="212">
        <v>0.2624045607248295</v>
      </c>
      <c r="I560" s="212">
        <v>0.582408734972979</v>
      </c>
      <c r="J560" s="212">
        <v>0.045901569399901865</v>
      </c>
      <c r="K560" s="212">
        <v>0.15591433255577777</v>
      </c>
      <c r="L560" s="212">
        <v>0.30786675904281036</v>
      </c>
      <c r="M560" s="212">
        <v>0.8227570051794153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0.03239154139730509</v>
      </c>
      <c r="H562" s="212">
        <v>0.2342529437714208</v>
      </c>
      <c r="I562" s="212">
        <v>0</v>
      </c>
      <c r="J562" s="212">
        <v>0</v>
      </c>
      <c r="K562" s="212">
        <v>0.2963942449334687</v>
      </c>
      <c r="L562" s="212">
        <v>0.11968857941773124</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0.20988835725677832</v>
      </c>
      <c r="I567" s="77">
        <v>0.35812837763317523</v>
      </c>
      <c r="J567" s="77">
        <v>0.05060905800450838</v>
      </c>
      <c r="K567" s="77">
        <v>0.1112227956646367</v>
      </c>
      <c r="L567" s="77">
        <v>0.10728259623484142</v>
      </c>
      <c r="M567" s="77">
        <v>0.03776960923378697</v>
      </c>
    </row>
    <row r="568" spans="1:13" ht="13.5">
      <c r="A568" s="142"/>
      <c r="C568" s="3" t="s">
        <v>72</v>
      </c>
      <c r="D568" s="9" t="s">
        <v>334</v>
      </c>
      <c r="E568" s="77">
        <v>0.7316776892968012</v>
      </c>
      <c r="F568" s="77">
        <v>0</v>
      </c>
      <c r="G568" s="77">
        <v>0.39294094166212323</v>
      </c>
      <c r="H568" s="77">
        <v>0.1701652584071397</v>
      </c>
      <c r="I568" s="77">
        <v>0.04317855961177898</v>
      </c>
      <c r="J568" s="77">
        <v>0.8694276348069716</v>
      </c>
      <c r="K568" s="77">
        <v>0.33911012058465706</v>
      </c>
      <c r="L568" s="77">
        <v>0.06212960240045058</v>
      </c>
      <c r="M568" s="77">
        <v>0</v>
      </c>
    </row>
    <row r="569" spans="1:13" ht="13.5">
      <c r="A569" s="142"/>
      <c r="C569" s="3" t="s">
        <v>74</v>
      </c>
      <c r="D569" s="9" t="s">
        <v>334</v>
      </c>
      <c r="E569" s="77">
        <v>0</v>
      </c>
      <c r="F569" s="77">
        <v>0.835661898914811</v>
      </c>
      <c r="G569" s="77">
        <v>0.5644374561881766</v>
      </c>
      <c r="H569" s="77">
        <v>0.2624045607248295</v>
      </c>
      <c r="I569" s="77">
        <v>0.582408734972979</v>
      </c>
      <c r="J569" s="77">
        <v>0.045901569399901865</v>
      </c>
      <c r="K569" s="77">
        <v>0.15591433255577777</v>
      </c>
      <c r="L569" s="77">
        <v>0.30786675904281036</v>
      </c>
      <c r="M569" s="77">
        <v>0.8227570051794153</v>
      </c>
    </row>
    <row r="570" spans="1:13" ht="13.5">
      <c r="A570" s="142"/>
      <c r="C570" s="3" t="s">
        <v>76</v>
      </c>
      <c r="D570" s="9" t="s">
        <v>334</v>
      </c>
      <c r="E570" s="77">
        <v>0</v>
      </c>
      <c r="F570" s="77">
        <v>0</v>
      </c>
      <c r="G570" s="77">
        <v>0.03239154139730509</v>
      </c>
      <c r="H570" s="77">
        <v>0.2342529437714208</v>
      </c>
      <c r="I570" s="77">
        <v>0</v>
      </c>
      <c r="J570" s="77">
        <v>0</v>
      </c>
      <c r="K570" s="77">
        <v>0.2963942449334687</v>
      </c>
      <c r="L570" s="77">
        <v>0.11968857941773124</v>
      </c>
      <c r="M570" s="77">
        <v>0</v>
      </c>
    </row>
    <row r="571" spans="1:13" ht="13.5">
      <c r="A571" s="142"/>
      <c r="C571" s="3" t="s">
        <v>78</v>
      </c>
      <c r="D571" s="9" t="s">
        <v>334</v>
      </c>
      <c r="E571" s="77">
        <v>0</v>
      </c>
      <c r="F571" s="77">
        <v>0</v>
      </c>
      <c r="G571" s="77">
        <v>0</v>
      </c>
      <c r="H571" s="77">
        <v>0</v>
      </c>
      <c r="I571" s="77">
        <v>0</v>
      </c>
      <c r="J571" s="77">
        <v>0</v>
      </c>
      <c r="K571" s="77">
        <v>0</v>
      </c>
      <c r="L571" s="77">
        <v>0</v>
      </c>
      <c r="M571" s="77">
        <v>0.055725320775210134</v>
      </c>
    </row>
    <row r="572" spans="1:13" ht="13.5">
      <c r="A572" s="142"/>
      <c r="C572" s="3" t="s">
        <v>80</v>
      </c>
      <c r="D572" s="9" t="s">
        <v>334</v>
      </c>
      <c r="E572" s="77">
        <v>0</v>
      </c>
      <c r="F572" s="77">
        <v>0</v>
      </c>
      <c r="G572" s="77">
        <v>0</v>
      </c>
      <c r="H572" s="77">
        <v>0</v>
      </c>
      <c r="I572" s="77">
        <v>0</v>
      </c>
      <c r="J572" s="77">
        <v>0</v>
      </c>
      <c r="K572" s="77">
        <v>0.08149429311187442</v>
      </c>
      <c r="L572" s="77">
        <v>0.1968808098530123</v>
      </c>
      <c r="M572" s="77">
        <v>0.042325914097898244</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0.2683223107031988</v>
      </c>
      <c r="F574" s="77">
        <v>0.164338101085189</v>
      </c>
      <c r="G574" s="77">
        <v>0.010230060752395046</v>
      </c>
      <c r="H574" s="77">
        <v>0.1232888798398317</v>
      </c>
      <c r="I574" s="77">
        <v>0.016284327782066836</v>
      </c>
      <c r="J574" s="77">
        <v>0.03406173778861812</v>
      </c>
      <c r="K574" s="77">
        <v>0.015864213149585284</v>
      </c>
      <c r="L574" s="77">
        <v>0.20615165305115413</v>
      </c>
      <c r="M574" s="77">
        <v>0.04142215071368938</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1475.9389920424403</v>
      </c>
      <c r="F582" s="214">
        <v>1428.7049399198931</v>
      </c>
      <c r="G582" s="214">
        <v>1485.7705570291778</v>
      </c>
      <c r="H582" s="214">
        <v>1193.7973684210526</v>
      </c>
      <c r="I582" s="214">
        <v>895.1822916666666</v>
      </c>
      <c r="J582" s="214">
        <v>721.0416666666666</v>
      </c>
      <c r="K582" s="214">
        <v>545.7375621890548</v>
      </c>
      <c r="L582" s="214">
        <v>437.2151741293532</v>
      </c>
      <c r="M582" s="214">
        <v>385.8731343283582</v>
      </c>
    </row>
    <row r="583" spans="1:13" ht="13.5">
      <c r="A583" s="142"/>
      <c r="B583" s="107"/>
      <c r="C583" s="130" t="s">
        <v>112</v>
      </c>
      <c r="D583" s="9" t="s">
        <v>334</v>
      </c>
      <c r="E583" s="214">
        <v>792.6339031339031</v>
      </c>
      <c r="F583" s="214">
        <v>760.5543710021321</v>
      </c>
      <c r="G583" s="214">
        <v>796.2125088841507</v>
      </c>
      <c r="H583" s="214">
        <v>644.8372423596304</v>
      </c>
      <c r="I583" s="214">
        <v>486.553432413305</v>
      </c>
      <c r="J583" s="214">
        <v>391.9037508846426</v>
      </c>
      <c r="K583" s="214">
        <v>283.07935483870966</v>
      </c>
      <c r="L583" s="214">
        <v>226.78774193548387</v>
      </c>
      <c r="M583" s="214">
        <v>200.15612903225806</v>
      </c>
    </row>
    <row r="584" spans="1:13" ht="13.5">
      <c r="A584" s="142"/>
      <c r="B584" s="233" t="s">
        <v>113</v>
      </c>
      <c r="C584" s="234"/>
      <c r="D584" s="9" t="s">
        <v>334</v>
      </c>
      <c r="E584" s="139">
        <v>0.5979034711301495</v>
      </c>
      <c r="F584" s="139">
        <v>0.5003427261174134</v>
      </c>
      <c r="G584" s="139">
        <v>0.4955545794312321</v>
      </c>
      <c r="H584" s="139">
        <v>0.40012648302225623</v>
      </c>
      <c r="I584" s="139">
        <v>0.29091244529788163</v>
      </c>
      <c r="J584" s="139">
        <v>0.16545504469670508</v>
      </c>
      <c r="K584" s="139">
        <v>0.11413661703534005</v>
      </c>
      <c r="L584" s="139">
        <v>0.08865938870796561</v>
      </c>
      <c r="M584" s="139">
        <v>0.06453603169201301</v>
      </c>
    </row>
    <row r="585" spans="1:13" ht="13.5">
      <c r="A585" s="142"/>
      <c r="B585" s="233" t="s">
        <v>412</v>
      </c>
      <c r="C585" s="234"/>
      <c r="D585" s="9" t="s">
        <v>334</v>
      </c>
      <c r="E585" s="139">
        <v>0.0680056425138372</v>
      </c>
      <c r="F585" s="139">
        <v>0.06136624963731669</v>
      </c>
      <c r="G585" s="139">
        <v>0.05935763725475899</v>
      </c>
      <c r="H585" s="139">
        <v>0.12455321234012079</v>
      </c>
      <c r="I585" s="139">
        <v>0.11007840215887527</v>
      </c>
      <c r="J585" s="139">
        <v>0.04737364705350041</v>
      </c>
      <c r="K585" s="139">
        <v>0.035253633425359414</v>
      </c>
      <c r="L585" s="139">
        <v>0.030208314716827958</v>
      </c>
      <c r="M585" s="139">
        <v>0.025164057430240104</v>
      </c>
    </row>
    <row r="586" spans="1:13" ht="13.5">
      <c r="A586" s="142"/>
      <c r="B586" s="233" t="s">
        <v>114</v>
      </c>
      <c r="C586" s="234"/>
      <c r="D586" s="9" t="s">
        <v>334</v>
      </c>
      <c r="E586" s="139">
        <v>1.4009156838234647</v>
      </c>
      <c r="F586" s="139">
        <v>1.2342332782786016</v>
      </c>
      <c r="G586" s="139">
        <v>1.185103258880306</v>
      </c>
      <c r="H586" s="139">
        <v>0.955789447070486</v>
      </c>
      <c r="I586" s="139">
        <v>0.6808359774526931</v>
      </c>
      <c r="J586" s="139">
        <v>0.5505355134974455</v>
      </c>
      <c r="K586" s="139">
        <v>0.40062068984407884</v>
      </c>
      <c r="L586" s="139">
        <v>0.3128496542394603</v>
      </c>
      <c r="M586" s="139">
        <v>0.2734881949666296</v>
      </c>
    </row>
    <row r="587" spans="1:13" ht="13.5">
      <c r="A587" s="142"/>
      <c r="B587" s="233" t="s">
        <v>115</v>
      </c>
      <c r="C587" s="234"/>
      <c r="D587" s="9" t="s">
        <v>334</v>
      </c>
      <c r="E587" s="139">
        <v>5.088862976427281</v>
      </c>
      <c r="F587" s="139">
        <v>3.1457523083842633</v>
      </c>
      <c r="G587" s="139">
        <v>1.8612770256013211</v>
      </c>
      <c r="H587" s="139">
        <v>0.9550881625348703</v>
      </c>
      <c r="I587" s="139">
        <v>0.5488684527977122</v>
      </c>
      <c r="J587" s="139">
        <v>0.3201359722274413</v>
      </c>
      <c r="K587" s="139">
        <v>0.20005288870347446</v>
      </c>
      <c r="L587" s="139">
        <v>0.12292796571791063</v>
      </c>
      <c r="M587" s="139">
        <v>0.0974947370339655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148.68376068376068</v>
      </c>
      <c r="F590" s="206">
        <v>131.67164179104478</v>
      </c>
      <c r="G590" s="206">
        <v>165.66666666666666</v>
      </c>
      <c r="H590" s="206">
        <v>141.76048329779672</v>
      </c>
      <c r="I590" s="206">
        <v>113.48903043170559</v>
      </c>
      <c r="J590" s="206">
        <v>106.39490445859873</v>
      </c>
      <c r="K590" s="206">
        <v>118.4625806451613</v>
      </c>
      <c r="L590" s="206">
        <v>120.39548387096774</v>
      </c>
      <c r="M590" s="206">
        <v>105.55290322580645</v>
      </c>
    </row>
    <row r="591" spans="1:13" ht="13.5">
      <c r="A591" s="142"/>
      <c r="C591" s="3" t="s">
        <v>235</v>
      </c>
      <c r="D591" s="9" t="s">
        <v>334</v>
      </c>
      <c r="E591" s="77">
        <v>0.18594277203946313</v>
      </c>
      <c r="F591" s="77">
        <v>0.1582770322223475</v>
      </c>
      <c r="G591" s="77">
        <v>0.18579157878963234</v>
      </c>
      <c r="H591" s="77">
        <v>0.16375134641656158</v>
      </c>
      <c r="I591" s="77">
        <v>0.12692492781520692</v>
      </c>
      <c r="J591" s="77">
        <v>0.11908452818411462</v>
      </c>
      <c r="K591" s="77">
        <v>0.13711028739717682</v>
      </c>
      <c r="L591" s="77">
        <v>0.13633716916247612</v>
      </c>
      <c r="M591" s="77">
        <v>0.11858131786333725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125379</v>
      </c>
      <c r="F596" s="54">
        <v>37731</v>
      </c>
      <c r="G596" s="54">
        <v>91453</v>
      </c>
      <c r="H596" s="54">
        <v>74711</v>
      </c>
      <c r="I596" s="54">
        <v>99008</v>
      </c>
      <c r="J596" s="54">
        <v>233860</v>
      </c>
      <c r="K596" s="54">
        <v>240784</v>
      </c>
      <c r="L596" s="54">
        <v>256408</v>
      </c>
      <c r="M596" s="54">
        <v>752674</v>
      </c>
    </row>
    <row r="597" spans="1:13" ht="13.5">
      <c r="A597" s="142"/>
      <c r="C597" s="3" t="s">
        <v>517</v>
      </c>
      <c r="D597" s="9" t="s">
        <v>334</v>
      </c>
      <c r="E597" s="54">
        <v>-125379</v>
      </c>
      <c r="F597" s="54">
        <v>-37731</v>
      </c>
      <c r="G597" s="54">
        <v>-91453</v>
      </c>
      <c r="H597" s="54">
        <v>-74711</v>
      </c>
      <c r="I597" s="54">
        <v>-99008</v>
      </c>
      <c r="J597" s="54">
        <v>-233860</v>
      </c>
      <c r="K597" s="54">
        <v>-240784</v>
      </c>
      <c r="L597" s="54">
        <v>-256408</v>
      </c>
      <c r="M597" s="54">
        <v>-752674</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0.19600322322959784</v>
      </c>
      <c r="F603" s="77">
        <v>0.18309035459211012</v>
      </c>
      <c r="G603" s="77">
        <v>0.6552954493333198</v>
      </c>
      <c r="H603" s="77">
        <v>0.46519151418820226</v>
      </c>
      <c r="I603" s="77">
        <v>0.6145323452401795</v>
      </c>
      <c r="J603" s="77">
        <v>0.6951383678686437</v>
      </c>
      <c r="K603" s="77">
        <v>0.7571928592880895</v>
      </c>
      <c r="L603" s="77">
        <v>0.7926469877492242</v>
      </c>
      <c r="M603" s="77">
        <v>0.7907452581721726</v>
      </c>
    </row>
    <row r="604" spans="1:13" ht="13.5">
      <c r="A604" s="142"/>
      <c r="C604" s="3" t="s">
        <v>608</v>
      </c>
      <c r="D604" s="9" t="s">
        <v>334</v>
      </c>
      <c r="E604" s="77">
        <v>0.07710613195689699</v>
      </c>
      <c r="F604" s="77">
        <v>0.10881700191132394</v>
      </c>
      <c r="G604" s="77">
        <v>0.12908092356180456</v>
      </c>
      <c r="H604" s="77">
        <v>0.42730820492363447</v>
      </c>
      <c r="I604" s="77">
        <v>0.3063235902091091</v>
      </c>
      <c r="J604" s="77">
        <v>0.23179637471225017</v>
      </c>
      <c r="K604" s="77">
        <v>0.16586012755217097</v>
      </c>
      <c r="L604" s="77">
        <v>0.1129568356296122</v>
      </c>
      <c r="M604" s="77">
        <v>0.1581829098238145</v>
      </c>
    </row>
    <row r="605" spans="1:13" ht="13.5">
      <c r="A605" s="142"/>
      <c r="C605" s="3" t="s">
        <v>609</v>
      </c>
      <c r="D605" s="9" t="s">
        <v>334</v>
      </c>
      <c r="E605" s="77">
        <v>0.14576594995894154</v>
      </c>
      <c r="F605" s="77">
        <v>0.1314874472221217</v>
      </c>
      <c r="G605" s="77">
        <v>0.21468326589933437</v>
      </c>
      <c r="H605" s="77">
        <v>0.10279836765322836</v>
      </c>
      <c r="I605" s="77">
        <v>0.07864334829597087</v>
      </c>
      <c r="J605" s="77">
        <v>0.0601239143893305</v>
      </c>
      <c r="K605" s="77">
        <v>0.0641980894095896</v>
      </c>
      <c r="L605" s="77">
        <v>0.05400661520478397</v>
      </c>
      <c r="M605" s="77">
        <v>0.037941347875966785</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0.5800716987034461</v>
      </c>
      <c r="F607" s="77">
        <v>0.5658980915859873</v>
      </c>
      <c r="G607" s="77">
        <v>0</v>
      </c>
      <c r="H607" s="77">
        <v>0</v>
      </c>
      <c r="I607" s="77">
        <v>0</v>
      </c>
      <c r="J607" s="77">
        <v>0</v>
      </c>
      <c r="K607" s="77">
        <v>0</v>
      </c>
      <c r="L607" s="77">
        <v>0.02846291847508214</v>
      </c>
      <c r="M607" s="77">
        <v>0</v>
      </c>
    </row>
    <row r="608" spans="1:13" ht="15">
      <c r="A608" s="142"/>
      <c r="B608" s="115"/>
      <c r="C608" s="3" t="s">
        <v>288</v>
      </c>
      <c r="D608" s="9" t="s">
        <v>334</v>
      </c>
      <c r="E608" s="77">
        <v>0.0010529961511175166</v>
      </c>
      <c r="F608" s="77">
        <v>0.010707104688457036</v>
      </c>
      <c r="G608" s="77">
        <v>0.0009403612055412235</v>
      </c>
      <c r="H608" s="77">
        <v>0.00470191323493486</v>
      </c>
      <c r="I608" s="77">
        <v>0</v>
      </c>
      <c r="J608" s="77">
        <v>0.0006386886127059441</v>
      </c>
      <c r="K608" s="77">
        <v>0</v>
      </c>
      <c r="L608" s="77">
        <v>0</v>
      </c>
      <c r="M608" s="77">
        <v>0</v>
      </c>
    </row>
    <row r="609" spans="1:13" ht="15">
      <c r="A609" s="142"/>
      <c r="B609" s="115"/>
      <c r="C609" s="3" t="s">
        <v>289</v>
      </c>
      <c r="D609" s="9" t="s">
        <v>334</v>
      </c>
      <c r="E609" s="77">
        <v>0</v>
      </c>
      <c r="F609" s="77">
        <v>0</v>
      </c>
      <c r="G609" s="77">
        <v>0</v>
      </c>
      <c r="H609" s="77">
        <v>0</v>
      </c>
      <c r="I609" s="77">
        <v>0.000500716254740498</v>
      </c>
      <c r="J609" s="77">
        <v>0.012302654417069663</v>
      </c>
      <c r="K609" s="77">
        <v>0.012748923750149905</v>
      </c>
      <c r="L609" s="77">
        <v>0.01192664294129751</v>
      </c>
      <c r="M609" s="77">
        <v>0.013130484128046106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0.10369845327784179</v>
      </c>
      <c r="F613" s="77">
        <v>0.03539440308588239</v>
      </c>
      <c r="G613" s="77">
        <v>0.07452616927683058</v>
      </c>
      <c r="H613" s="77">
        <v>0.07418024038008052</v>
      </c>
      <c r="I613" s="77">
        <v>0.12324652416868223</v>
      </c>
      <c r="J613" s="77">
        <v>0.2800654835398955</v>
      </c>
      <c r="K613" s="77">
        <v>0.3448125744661351</v>
      </c>
      <c r="L613" s="77">
        <v>0.3589399004406816</v>
      </c>
      <c r="M613" s="77">
        <v>0.5880499926168933</v>
      </c>
    </row>
    <row r="614" spans="1:13" ht="13.5">
      <c r="A614" s="142"/>
      <c r="B614" s="231" t="s">
        <v>194</v>
      </c>
      <c r="C614" s="229"/>
      <c r="D614" s="9" t="s">
        <v>334</v>
      </c>
      <c r="E614" s="77">
        <v>0</v>
      </c>
      <c r="F614" s="77">
        <v>0</v>
      </c>
      <c r="G614" s="77">
        <v>0</v>
      </c>
      <c r="H614" s="77">
        <v>0</v>
      </c>
      <c r="I614" s="77">
        <v>0</v>
      </c>
      <c r="J614" s="77">
        <v>0.03390701289431738</v>
      </c>
      <c r="K614" s="77">
        <v>0</v>
      </c>
      <c r="L614" s="77">
        <v>0.07162475432142318</v>
      </c>
      <c r="M614" s="77">
        <v>0.012786446959996062</v>
      </c>
    </row>
    <row r="615" spans="1:13" ht="15">
      <c r="A615" s="142"/>
      <c r="B615" s="115"/>
      <c r="C615" s="3" t="s">
        <v>296</v>
      </c>
      <c r="D615" s="9" t="s">
        <v>334</v>
      </c>
      <c r="E615" s="77">
        <v>0</v>
      </c>
      <c r="F615" s="77">
        <v>0.001876144448113349</v>
      </c>
      <c r="G615" s="77">
        <v>0.0016298244842012964</v>
      </c>
      <c r="H615" s="77">
        <v>0.010334059802115861</v>
      </c>
      <c r="I615" s="77">
        <v>0.002582988623646732</v>
      </c>
      <c r="J615" s="77">
        <v>0.005192696214098122</v>
      </c>
      <c r="K615" s="77">
        <v>0.005723868114746586</v>
      </c>
      <c r="L615" s="77">
        <v>0.05670065570282271</v>
      </c>
      <c r="M615" s="77">
        <v>0.1393227386403677</v>
      </c>
    </row>
    <row r="616" spans="1:13" ht="15">
      <c r="A616" s="142"/>
      <c r="B616" s="115"/>
      <c r="C616" s="3" t="s">
        <v>610</v>
      </c>
      <c r="D616" s="9" t="s">
        <v>334</v>
      </c>
      <c r="E616" s="77">
        <v>0.8963015467221582</v>
      </c>
      <c r="F616" s="77">
        <v>0.9627294524660043</v>
      </c>
      <c r="G616" s="77">
        <v>0.9129225523703353</v>
      </c>
      <c r="H616" s="77">
        <v>0.9008404863203777</v>
      </c>
      <c r="I616" s="77">
        <v>0.855809483738375</v>
      </c>
      <c r="J616" s="77">
        <v>0.6631705386344502</v>
      </c>
      <c r="K616" s="77">
        <v>0.6283409517917697</v>
      </c>
      <c r="L616" s="77">
        <v>0.4920864900580669</v>
      </c>
      <c r="M616" s="77">
        <v>0.24238622007595614</v>
      </c>
    </row>
    <row r="617" spans="1:13" ht="15">
      <c r="A617" s="142"/>
      <c r="B617" s="115"/>
      <c r="C617" s="3" t="s">
        <v>611</v>
      </c>
      <c r="D617" s="9" t="s">
        <v>334</v>
      </c>
      <c r="E617" s="77">
        <v>0</v>
      </c>
      <c r="F617" s="77">
        <v>0</v>
      </c>
      <c r="G617" s="77">
        <v>0.010921453868632887</v>
      </c>
      <c r="H617" s="77">
        <v>0.014645213497425917</v>
      </c>
      <c r="I617" s="77">
        <v>0.018361003469296044</v>
      </c>
      <c r="J617" s="77">
        <v>0.01766426871723877</v>
      </c>
      <c r="K617" s="77">
        <v>0.021122605627348547</v>
      </c>
      <c r="L617" s="77">
        <v>0.020648199477005604</v>
      </c>
      <c r="M617" s="77">
        <v>0.017454601706786754</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2010-03-08T19:23:20Z</dcterms:modified>
  <cp:category/>
  <cp:version/>
  <cp:contentType/>
  <cp:contentStatus/>
</cp:coreProperties>
</file>