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<sst xmlns="http://schemas.openxmlformats.org/spreadsheetml/2006/main" count="1888" uniqueCount="862">
  <si>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</si>
  <si>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</si>
  <si>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</si>
  <si>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</si>
  <si>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</si>
  <si>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</si>
  <si>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</si>
  <si>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</si>
  <si>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</si>
  <si>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</si>
  <si>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</si>
  <si>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</si>
  <si>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</si>
  <si>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</si>
  <si>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</si>
  <si>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</si>
  <si>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</si>
  <si>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</si>
  <si>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</si>
  <si>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</si>
  <si>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</si>
  <si>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</si>
  <si>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</si>
  <si>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</si>
  <si>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</si>
  <si>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</si>
  <si>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</si>
  <si>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</si>
  <si>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</si>
  <si>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</si>
  <si>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</si>
  <si>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</si>
  <si>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</si>
  <si>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</si>
  <si>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</si>
  <si>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</si>
  <si>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</si>
  <si>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</si>
  <si>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</si>
  <si>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</si>
  <si>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</si>
  <si>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</si>
  <si>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</si>
  <si>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</si>
  <si>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</si>
  <si>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</si>
  <si>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</si>
  <si>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</si>
  <si>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</si>
  <si>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</si>
  <si>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</si>
  <si>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</si>
  <si>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</si>
  <si>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</si>
  <si>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</si>
  <si>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</si>
  <si>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</si>
  <si>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</si>
  <si>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</si>
  <si>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</si>
  <si>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</si>
  <si>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</si>
  <si>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</si>
  <si>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</si>
  <si>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</si>
  <si>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</si>
  <si>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</si>
  <si>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</si>
  <si>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</si>
  <si>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</si>
  <si>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</si>
  <si>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</si>
  <si>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</si>
  <si>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</si>
  <si>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</si>
  <si>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</si>
  <si>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</si>
  <si>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</si>
  <si>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</si>
  <si>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</si>
  <si>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</si>
  <si>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</si>
  <si>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</si>
  <si>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</si>
  <si>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</si>
  <si>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</si>
  <si>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</si>
  <si>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</si>
  <si>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</si>
  <si>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</si>
  <si>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</si>
  <si>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</si>
  <si>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</si>
  <si>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</si>
  <si>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</si>
  <si>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</si>
  <si>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</si>
  <si>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</si>
  <si>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</si>
  <si>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</si>
  <si>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</si>
  <si>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</si>
  <si>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</si>
  <si>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</si>
  <si>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</si>
  <si>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</si>
  <si>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</si>
  <si>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</si>
  <si>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</si>
  <si>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</si>
  <si>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</si>
  <si>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</si>
  <si>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</si>
  <si>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</si>
  <si>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</si>
  <si>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</si>
  <si>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</si>
  <si>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</si>
  <si>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</si>
  <si>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</si>
  <si>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</si>
  <si>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</si>
  <si>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</si>
  <si>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</si>
  <si>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</si>
  <si>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</si>
  <si>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</si>
  <si>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</si>
  <si>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</si>
  <si>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</si>
  <si>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</si>
  <si>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</si>
  <si>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</si>
  <si>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</si>
  <si>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</si>
  <si>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</si>
  <si>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</si>
  <si>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</si>
  <si>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</si>
  <si>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</si>
  <si>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</si>
  <si>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</si>
  <si>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</si>
  <si>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</si>
  <si>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</si>
  <si>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</si>
  <si>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</si>
  <si>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</si>
  <si>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</si>
  <si>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</si>
  <si>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</si>
  <si>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</si>
  <si>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</si>
  <si>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</si>
  <si>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</si>
  <si>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</si>
  <si>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</si>
  <si>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</si>
  <si>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</si>
  <si>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</si>
  <si>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</si>
  <si>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</si>
  <si>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</si>
  <si>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</si>
  <si>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</si>
  <si>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</si>
  <si>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</si>
  <si>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</si>
  <si>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</si>
  <si>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</si>
  <si>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</si>
  <si>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</si>
  <si>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</si>
  <si>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</si>
  <si>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</si>
  <si>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</si>
  <si>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</si>
  <si>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</si>
  <si>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</si>
  <si>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</si>
  <si>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</si>
  <si>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</si>
  <si>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</si>
  <si>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</si>
  <si>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</si>
  <si>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</si>
  <si>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</si>
  <si>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</si>
  <si>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</si>
  <si>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</si>
  <si>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</si>
  <si>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</si>
  <si>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</si>
  <si>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</si>
  <si>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</si>
  <si>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</si>
  <si>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</si>
  <si>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</si>
  <si>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</si>
  <si>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</si>
  <si>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</si>
  <si>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</si>
  <si>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</si>
  <si>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</si>
  <si>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</si>
  <si>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</si>
  <si>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</si>
  <si>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</si>
  <si>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</si>
  <si>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</si>
  <si>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</si>
  <si>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</si>
  <si>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</si>
  <si>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</si>
  <si>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</si>
  <si>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</si>
  <si>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</si>
  <si>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</si>
  <si>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</si>
  <si>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</si>
  <si>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</si>
  <si>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</si>
  <si>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</si>
  <si>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</si>
  <si>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</si>
  <si>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</si>
  <si>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</si>
  <si>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</si>
  <si>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</si>
  <si>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</si>
  <si>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</si>
  <si>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</si>
  <si>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</si>
  <si>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</si>
  <si>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</si>
  <si>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</si>
  <si>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</si>
  <si>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</si>
  <si>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</si>
  <si>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</si>
  <si>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</si>
  <si>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</si>
  <si>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</si>
  <si>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</si>
  <si>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</si>
  <si>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</si>
  <si>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</si>
  <si>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</si>
  <si>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</si>
  <si>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</si>
  <si>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</si>
  <si>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</si>
  <si>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</si>
  <si>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</si>
  <si>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</si>
  <si>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</si>
  <si>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</si>
  <si>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</si>
  <si>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</si>
  <si>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</si>
  <si>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</si>
  <si>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</si>
  <si>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</si>
  <si>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</si>
  <si>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</si>
  <si>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</si>
  <si>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</si>
  <si>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</si>
  <si>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</si>
  <si>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</si>
  <si>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</si>
  <si>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</si>
  <si>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</si>
  <si>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</si>
  <si>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</si>
  <si>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</si>
  <si>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</si>
  <si>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</si>
  <si>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</si>
  <si>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</si>
  <si>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</si>
  <si>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</si>
  <si>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</si>
  <si>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</si>
  <si>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</si>
  <si>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</si>
  <si>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</si>
  <si>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</si>
  <si>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</si>
  <si>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</si>
  <si>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</si>
  <si>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</si>
  <si>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</si>
  <si>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</si>
  <si>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</si>
  <si>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</si>
  <si>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</si>
  <si>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</si>
  <si>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</si>
  <si>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</si>
  <si>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</si>
  <si>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</si>
  <si>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</si>
  <si>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</si>
  <si>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</si>
  <si>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</si>
  <si>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</si>
  <si>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</si>
  <si>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</si>
  <si>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</si>
  <si>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</si>
  <si>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</si>
  <si>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</si>
  <si>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</si>
  <si>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</si>
  <si>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</si>
  <si>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</si>
  <si>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</si>
  <si>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</si>
  <si>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</si>
  <si>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</si>
  <si>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</si>
  <si>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</si>
  <si>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</si>
  <si>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</si>
  <si>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</si>
  <si>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</si>
  <si>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</si>
  <si>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</si>
  <si>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</si>
  <si>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</si>
  <si>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</si>
  <si>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</si>
  <si>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</si>
  <si>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</si>
  <si>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</si>
  <si>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</si>
  <si>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</si>
  <si>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</si>
  <si>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</si>
  <si>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</si>
  <si>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</si>
  <si>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</si>
  <si>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</si>
  <si>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</si>
  <si>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</si>
  <si>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</si>
  <si>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</si>
  <si>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</si>
  <si>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</si>
  <si>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</si>
  <si>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</si>
  <si>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</si>
  <si>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</si>
  <si>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</si>
  <si>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</si>
  <si>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</si>
  <si>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</si>
  <si>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</si>
  <si>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</si>
  <si>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</si>
  <si>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</si>
  <si>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</si>
  <si>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</si>
  <si>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</si>
  <si>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</si>
  <si>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</si>
  <si>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</si>
  <si>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</si>
  <si>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</si>
  <si>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</si>
  <si>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</si>
  <si>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</si>
  <si>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</si>
  <si>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</si>
  <si>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</si>
  <si>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</si>
  <si>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</si>
  <si>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</si>
  <si>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</si>
  <si>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</si>
  <si>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</si>
  <si>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</si>
  <si>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</si>
  <si>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</si>
  <si>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</si>
  <si>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</si>
  <si>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</si>
  <si>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</si>
  <si>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</si>
  <si>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</si>
  <si>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</si>
  <si>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</si>
  <si>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</si>
  <si>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</si>
  <si>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</si>
  <si>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</si>
  <si>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</si>
  <si>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</si>
  <si>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</si>
  <si>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</si>
  <si>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</si>
  <si>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</si>
  <si>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</si>
  <si>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</si>
  <si>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</si>
  <si>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</si>
  <si>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</si>
  <si>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</si>
  <si>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</si>
  <si>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</si>
  <si>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</si>
  <si>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</si>
  <si>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</si>
  <si>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</si>
  <si>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</si>
  <si>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</si>
  <si>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</si>
  <si>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</si>
  <si>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</si>
  <si>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</si>
  <si>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</si>
  <si>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</si>
  <si>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</si>
  <si>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</si>
  <si>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</si>
  <si>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</si>
  <si>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</si>
  <si>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</si>
  <si>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</si>
  <si>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</si>
  <si>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</si>
  <si>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</si>
  <si>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</si>
  <si>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</si>
  <si>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</si>
  <si>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</si>
  <si>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</si>
  <si>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</si>
  <si>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</si>
  <si>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</si>
  <si>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</si>
  <si>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</si>
  <si>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</si>
  <si>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</si>
  <si>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</si>
  <si>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</si>
  <si>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</si>
  <si>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</si>
  <si>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</si>
  <si>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</si>
  <si>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</si>
  <si>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</si>
  <si>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</si>
  <si>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</si>
  <si>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</si>
  <si>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</si>
  <si>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</si>
  <si>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</si>
  <si>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</si>
  <si>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</si>
  <si>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</si>
  <si>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</si>
  <si>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</si>
  <si>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</si>
  <si>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</si>
  <si>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</si>
  <si>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</si>
  <si>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</si>
  <si>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</si>
  <si>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</si>
  <si>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</si>
  <si>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</si>
  <si>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</si>
  <si>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</si>
  <si>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</si>
  <si>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</si>
  <si>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</si>
  <si>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</si>
  <si>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</si>
  <si>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</si>
  <si>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</si>
  <si>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</si>
  <si>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</si>
  <si>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</si>
  <si>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</si>
  <si>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</si>
  <si>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</si>
  <si>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</si>
  <si>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</si>
  <si>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</si>
  <si>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</si>
  <si>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</si>
  <si>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</si>
  <si>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</si>
  <si>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</si>
  <si>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</si>
  <si>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</si>
  <si>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</si>
  <si>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</si>
  <si>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</si>
  <si>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</si>
  <si>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</si>
  <si>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</si>
  <si>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</si>
  <si>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</si>
  <si>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</si>
  <si>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</si>
  <si>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</si>
  <si>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</si>
  <si>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</si>
  <si>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</si>
  <si>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</si>
  <si>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</si>
  <si>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</si>
  <si>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</si>
  <si>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</si>
  <si>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</si>
  <si>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</si>
  <si>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</si>
  <si>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</si>
  <si>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</si>
  <si>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</si>
  <si>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</si>
  <si>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</si>
  <si>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</si>
  <si>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</si>
  <si>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</si>
  <si>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</si>
  <si>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</si>
  <si>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</si>
  <si>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</si>
  <si>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</si>
  <si>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</si>
  <si>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</si>
  <si>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</si>
  <si>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</si>
  <si>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</si>
  <si>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</si>
  <si>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</si>
  <si>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</si>
  <si>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</si>
  <si>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</si>
  <si>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</si>
  <si>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</si>
  <si>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</si>
  <si>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</si>
  <si>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</si>
  <si>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</si>
  <si>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</si>
  <si>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</si>
  <si>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</si>
  <si>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</si>
  <si>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</si>
  <si>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</si>
  <si>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</si>
  <si>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</si>
  <si>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</si>
  <si>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</si>
  <si>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</si>
  <si>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</si>
  <si>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</si>
  <si>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</si>
  <si>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</si>
  <si>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</si>
  <si>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</si>
  <si>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</si>
  <si>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</si>
  <si>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</si>
  <si>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</si>
  <si>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</si>
  <si>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</si>
  <si>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</si>
  <si>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</si>
  <si>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</si>
  <si>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</si>
  <si>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</si>
  <si>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</si>
  <si>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</si>
  <si>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</si>
  <si>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</si>
  <si>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</si>
  <si>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</si>
  <si>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</si>
  <si>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</si>
  <si>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</si>
  <si>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</si>
  <si>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</si>
  <si>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</si>
  <si>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</si>
  <si>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</si>
  <si>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</si>
  <si>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</si>
  <si>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</si>
  <si>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</si>
  <si>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</si>
  <si>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</si>
  <si>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</si>
  <si>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</si>
  <si>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</si>
  <si>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</si>
  <si>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</si>
  <si>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</si>
  <si>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</si>
  <si>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</si>
  <si>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</si>
  <si>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</si>
  <si>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</si>
  <si>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</si>
  <si>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</si>
  <si>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</si>
  <si>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</si>
  <si>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</si>
  <si>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</si>
  <si>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</si>
  <si>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</si>
  <si>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</si>
  <si>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</si>
  <si>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</si>
  <si>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</si>
  <si>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</si>
  <si>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</si>
  <si>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</si>
  <si>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</si>
  <si>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</si>
  <si>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</si>
  <si>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</si>
  <si>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</si>
  <si>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</si>
  <si>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</si>
  <si>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</si>
  <si>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</si>
  <si>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</si>
  <si>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</si>
  <si>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</si>
  <si>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</si>
  <si>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</si>
  <si>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</si>
  <si>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</si>
  <si>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</si>
  <si>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</si>
  <si>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</si>
  <si>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</si>
  <si>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</si>
  <si>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</si>
  <si>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</si>
  <si>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</si>
  <si>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</si>
  <si>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</si>
  <si>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</si>
  <si>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</si>
  <si>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</si>
  <si>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</si>
  <si>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</si>
  <si>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</si>
  <si>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</si>
  <si>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</si>
  <si>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</si>
  <si>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</si>
  <si>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</si>
  <si>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</si>
  <si>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</si>
  <si>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</si>
  <si>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</si>
  <si>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</si>
  <si>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</si>
  <si>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</si>
  <si>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</si>
  <si>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</si>
  <si>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</si>
  <si>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</si>
  <si>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</si>
  <si>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</si>
  <si>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</si>
  <si>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</si>
  <si>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</si>
  <si>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</si>
  <si>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</si>
  <si>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</si>
  <si>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</si>
  <si>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</si>
  <si>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</si>
  <si>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</si>
  <si>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</si>
  <si>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</si>
  <si>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</si>
  <si>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</si>
  <si>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</si>
  <si>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</si>
  <si>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</si>
  <si>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</si>
  <si>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</si>
  <si>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</si>
  <si>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</si>
  <si>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</si>
  <si>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</si>
  <si>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</si>
  <si>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</si>
  <si>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</si>
  <si>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</si>
  <si>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</si>
  <si>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</si>
  <si>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</si>
  <si>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</si>
  <si>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</si>
  <si>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</si>
  <si>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</si>
  <si>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</si>
  <si>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</si>
  <si>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</si>
  <si>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</si>
  <si>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</si>
  <si>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</si>
  <si>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</si>
  <si>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</si>
  <si>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</si>
  <si>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</si>
  <si>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</si>
  <si>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</si>
  <si>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</si>
  <si>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</si>
  <si>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</si>
  <si>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</si>
  <si>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</si>
  <si>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</si>
  <si>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</si>
  <si>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</si>
  <si>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</si>
  <si>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</si>
  <si>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</si>
  <si>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</si>
  <si>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</si>
  <si>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</si>
  <si>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</si>
  <si>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</si>
  <si>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</si>
  <si>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</si>
  <si>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</si>
  <si>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</si>
  <si>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</si>
  <si>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</si>
  <si>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</si>
  <si>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</si>
  <si>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</si>
  <si>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</si>
  <si>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</si>
  <si>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</si>
  <si>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</si>
  <si>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</si>
  <si>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</si>
  <si>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</si>
  <si>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</si>
  <si>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</si>
  <si>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</si>
  <si>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</si>
  <si>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</si>
  <si>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</si>
  <si>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</si>
  <si>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</si>
  <si>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</si>
  <si>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</si>
  <si>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</si>
  <si>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</si>
  <si>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</si>
  <si>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</si>
  <si>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</si>
  <si>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</si>
  <si>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</si>
  <si>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</si>
  <si>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</si>
  <si>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</si>
  <si>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</si>
  <si>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</si>
  <si>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</si>
  <si>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</si>
  <si>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</si>
  <si>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</si>
  <si>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</si>
  <si>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</si>
  <si>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</si>
  <si>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</si>
  <si>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</si>
  <si>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</si>
  <si>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</si>
  <si>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</si>
  <si>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</si>
  <si>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</si>
  <si>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</si>
  <si>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</si>
  <si>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</si>
  <si>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</si>
  <si>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</si>
  <si>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</si>
  <si>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</si>
  <si>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</si>
  <si>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</si>
  <si>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</si>
  <si>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</si>
  <si>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</si>
  <si>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</si>
  <si>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</si>
  <si>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</si>
  <si>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</si>
  <si>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</si>
  <si>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</si>
  <si>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</si>
  <si>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</si>
  <si>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</si>
  <si>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</si>
  <si>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</si>
  <si>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</si>
  <si>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</si>
  <si>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</si>
  <si>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</si>
  <si>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</si>
  <si>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</si>
  <si>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</si>
  <si>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</si>
  <si>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</si>
  <si>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</si>
  <si>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</si>
  <si>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</si>
  <si>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</si>
  <si>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</si>
  <si>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</si>
  <si>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</si>
  <si>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</si>
  <si>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</si>
  <si>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</si>
  <si>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</si>
  <si>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</si>
  <si>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</si>
  <si>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</si>
  <si>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</si>
  <si>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</si>
  <si>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</si>
  <si>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</si>
  <si>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</si>
  <si>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</si>
  <si>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</si>
  <si>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</si>
  <si>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</si>
  <si>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</si>
  <si>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</si>
  <si>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</si>
  <si>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</si>
  <si>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</si>
  <si>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</si>
  <si>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</si>
  <si>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</si>
  <si>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Lincoln T</t>
  </si>
  <si>
    <t>18403</t>
  </si>
  <si>
    <t>2622</t>
  </si>
  <si>
    <t>Niagara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</si>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</sst>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26057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5656112</v>
      </c>
      <c r="F18" s="36">
        <v>5829953</v>
      </c>
      <c r="G18" s="36">
        <v>6358533</v>
      </c>
      <c r="H18" s="36">
        <v>6763829</v>
      </c>
      <c r="I18" s="36">
        <v>7073868</v>
      </c>
      <c r="J18" s="36">
        <v>7774435</v>
      </c>
      <c r="K18" s="36">
        <v>8334219</v>
      </c>
      <c r="L18" s="36">
        <v>8730112</v>
      </c>
      <c r="M18" s="36">
        <v>9307105</v>
      </c>
    </row>
    <row r="19" spans="1:13" ht="14.25" customHeight="1">
      <c r="A19" s="103">
        <f aca="true" t="shared" si="1" ref="A19:A31">VALUE(MID(D19,8,4))</f>
        <v>499</v>
      </c>
      <c r="C19" s="3" t="s">
        <v>351</v>
      </c>
      <c r="D19" s="9" t="s">
        <v>364</v>
      </c>
      <c r="E19" s="36">
        <v>315539</v>
      </c>
      <c r="F19" s="36">
        <v>264711</v>
      </c>
      <c r="G19" s="36">
        <v>130348</v>
      </c>
      <c r="H19" s="36">
        <v>132191</v>
      </c>
      <c r="I19" s="36">
        <v>110683</v>
      </c>
      <c r="J19" s="36">
        <v>113976</v>
      </c>
      <c r="K19" s="36">
        <v>110655</v>
      </c>
      <c r="L19" s="36">
        <v>130087</v>
      </c>
      <c r="M19" s="36">
        <v>130498</v>
      </c>
    </row>
    <row r="20" spans="1:13" ht="14.25" customHeight="1">
      <c r="A20" s="103">
        <f t="shared" si="1"/>
        <v>699</v>
      </c>
      <c r="C20" s="3" t="s">
        <v>352</v>
      </c>
      <c r="D20" s="9" t="s">
        <v>365</v>
      </c>
      <c r="E20" s="36">
        <v>862000</v>
      </c>
      <c r="F20" s="36">
        <v>876000</v>
      </c>
      <c r="G20" s="36">
        <v>0</v>
      </c>
      <c r="H20" s="36">
        <v>0</v>
      </c>
      <c r="I20" s="36">
        <v>1679000</v>
      </c>
      <c r="J20" s="36">
        <v>1177000</v>
      </c>
      <c r="K20" s="36">
        <v>1177000</v>
      </c>
      <c r="L20" s="36">
        <v>1177001</v>
      </c>
      <c r="M20" s="36">
        <v>1177000</v>
      </c>
    </row>
    <row r="21" spans="1:13" ht="14.25" customHeight="1">
      <c r="A21" s="103">
        <f t="shared" si="1"/>
        <v>810</v>
      </c>
      <c r="C21" s="3" t="s">
        <v>353</v>
      </c>
      <c r="D21" s="9" t="s">
        <v>366</v>
      </c>
      <c r="E21" s="36">
        <v>99550</v>
      </c>
      <c r="F21" s="36">
        <v>93983</v>
      </c>
      <c r="G21" s="36">
        <v>1271139</v>
      </c>
      <c r="H21" s="36">
        <v>1279093</v>
      </c>
      <c r="I21" s="36">
        <v>95033</v>
      </c>
      <c r="J21" s="36">
        <v>97547</v>
      </c>
      <c r="K21" s="36">
        <v>100908</v>
      </c>
      <c r="L21" s="36">
        <v>114685</v>
      </c>
      <c r="M21" s="36">
        <v>123714</v>
      </c>
    </row>
    <row r="22" spans="1:13" ht="14.25" customHeight="1">
      <c r="A22" s="103">
        <f t="shared" si="1"/>
        <v>820</v>
      </c>
      <c r="C22" s="3" t="s">
        <v>354</v>
      </c>
      <c r="D22" s="9" t="s">
        <v>367</v>
      </c>
      <c r="E22" s="36">
        <v>13718</v>
      </c>
      <c r="F22" s="36">
        <v>8199</v>
      </c>
      <c r="G22" s="36">
        <v>12470</v>
      </c>
      <c r="H22" s="36">
        <v>60779</v>
      </c>
      <c r="I22" s="36">
        <v>4297</v>
      </c>
      <c r="J22" s="36">
        <v>7606</v>
      </c>
      <c r="K22" s="36">
        <v>10060</v>
      </c>
      <c r="L22" s="36">
        <v>7739</v>
      </c>
      <c r="M22" s="36">
        <v>7626</v>
      </c>
    </row>
    <row r="23" spans="1:13" ht="14.25" customHeight="1">
      <c r="A23" s="103">
        <f t="shared" si="1"/>
        <v>1099</v>
      </c>
      <c r="C23" s="3" t="s">
        <v>355</v>
      </c>
      <c r="D23" s="9" t="s">
        <v>368</v>
      </c>
      <c r="E23" s="36">
        <v>78435</v>
      </c>
      <c r="F23" s="36">
        <v>0</v>
      </c>
      <c r="G23" s="36">
        <v>0</v>
      </c>
      <c r="H23" s="36">
        <v>0</v>
      </c>
      <c r="I23" s="36">
        <v>0</v>
      </c>
      <c r="J23" s="36">
        <v>37166</v>
      </c>
      <c r="K23" s="36">
        <v>47369</v>
      </c>
      <c r="L23" s="36">
        <v>43695</v>
      </c>
      <c r="M23" s="36">
        <v>98044</v>
      </c>
    </row>
    <row r="24" spans="1:13" ht="14.25" customHeight="1">
      <c r="A24" s="103">
        <f t="shared" si="1"/>
        <v>1299</v>
      </c>
      <c r="C24" s="3" t="s">
        <v>356</v>
      </c>
      <c r="D24" s="9" t="s">
        <v>369</v>
      </c>
      <c r="E24" s="36">
        <v>2755684</v>
      </c>
      <c r="F24" s="36">
        <v>2849590</v>
      </c>
      <c r="G24" s="36">
        <v>2309807</v>
      </c>
      <c r="H24" s="36">
        <v>3383383</v>
      </c>
      <c r="I24" s="36">
        <v>3306137</v>
      </c>
      <c r="J24" s="36">
        <v>4987738</v>
      </c>
      <c r="K24" s="36">
        <v>4043245</v>
      </c>
      <c r="L24" s="36">
        <v>4755516</v>
      </c>
      <c r="M24" s="36">
        <v>4332930</v>
      </c>
    </row>
    <row r="25" spans="1:13" ht="14.25" customHeight="1">
      <c r="A25" s="103">
        <f t="shared" si="1"/>
        <v>1499</v>
      </c>
      <c r="C25" s="3" t="s">
        <v>357</v>
      </c>
      <c r="D25" s="9" t="s">
        <v>370</v>
      </c>
      <c r="E25" s="36">
        <v>10666</v>
      </c>
      <c r="F25" s="36">
        <v>10712</v>
      </c>
      <c r="G25" s="36">
        <v>268988</v>
      </c>
      <c r="H25" s="36">
        <v>330468</v>
      </c>
      <c r="I25" s="36">
        <v>302193</v>
      </c>
      <c r="J25" s="36">
        <v>272143</v>
      </c>
      <c r="K25" s="36">
        <v>402497</v>
      </c>
      <c r="L25" s="36">
        <v>346313</v>
      </c>
      <c r="M25" s="36">
        <v>501974</v>
      </c>
    </row>
    <row r="26" spans="1:13" ht="14.25" customHeight="1">
      <c r="A26" s="103">
        <f t="shared" si="1"/>
        <v>1699</v>
      </c>
      <c r="C26" s="3" t="s">
        <v>358</v>
      </c>
      <c r="D26" s="9" t="s">
        <v>371</v>
      </c>
      <c r="E26" s="36">
        <v>351365</v>
      </c>
      <c r="F26" s="36">
        <v>403677</v>
      </c>
      <c r="G26" s="36">
        <v>427327</v>
      </c>
      <c r="H26" s="36">
        <v>461905</v>
      </c>
      <c r="I26" s="36">
        <v>461433</v>
      </c>
      <c r="J26" s="36">
        <v>460212</v>
      </c>
      <c r="K26" s="36">
        <v>481585</v>
      </c>
      <c r="L26" s="36">
        <v>474448</v>
      </c>
      <c r="M26" s="36">
        <v>491604</v>
      </c>
    </row>
    <row r="27" spans="1:13" ht="14.25" customHeight="1">
      <c r="A27" s="103">
        <f t="shared" si="1"/>
        <v>1899</v>
      </c>
      <c r="C27" s="3" t="s">
        <v>359</v>
      </c>
      <c r="D27" s="9" t="s">
        <v>372</v>
      </c>
      <c r="E27" s="36">
        <v>378206</v>
      </c>
      <c r="F27" s="36">
        <v>1075249</v>
      </c>
      <c r="G27" s="36">
        <v>315874</v>
      </c>
      <c r="H27" s="36">
        <v>332148</v>
      </c>
      <c r="I27" s="36">
        <v>349931</v>
      </c>
      <c r="J27" s="36">
        <v>336000</v>
      </c>
      <c r="K27" s="36">
        <v>281433</v>
      </c>
      <c r="L27" s="36">
        <v>565008</v>
      </c>
      <c r="M27" s="36">
        <v>545103</v>
      </c>
    </row>
    <row r="28" spans="1:13" ht="14.25" customHeight="1">
      <c r="A28" s="103">
        <f t="shared" si="1"/>
        <v>9910</v>
      </c>
      <c r="C28" s="4" t="s">
        <v>360</v>
      </c>
      <c r="D28" s="2" t="s">
        <v>373</v>
      </c>
      <c r="E28" s="36">
        <v>10521275</v>
      </c>
      <c r="F28" s="36">
        <v>11412074</v>
      </c>
      <c r="G28" s="36">
        <v>11094486</v>
      </c>
      <c r="H28" s="36">
        <v>12743796</v>
      </c>
      <c r="I28" s="36">
        <v>13382575</v>
      </c>
      <c r="J28" s="36">
        <v>15263823</v>
      </c>
      <c r="K28" s="36">
        <v>14988971</v>
      </c>
      <c r="L28" s="36">
        <v>16344604</v>
      </c>
      <c r="M28" s="36">
        <v>16715598</v>
      </c>
    </row>
    <row r="29" spans="1:13" ht="14.25" customHeight="1">
      <c r="A29" s="103">
        <f t="shared" si="1"/>
        <v>3010</v>
      </c>
      <c r="C29" s="3" t="s">
        <v>361</v>
      </c>
      <c r="D29" s="9" t="s">
        <v>374</v>
      </c>
      <c r="E29" s="36">
        <v>12853</v>
      </c>
      <c r="F29" s="36">
        <v>0</v>
      </c>
      <c r="G29" s="36">
        <v>54838</v>
      </c>
      <c r="H29" s="36">
        <v>55622</v>
      </c>
      <c r="I29" s="36">
        <v>29737</v>
      </c>
      <c r="J29" s="36">
        <v>15650</v>
      </c>
      <c r="K29" s="36">
        <v>80</v>
      </c>
      <c r="L29" s="36">
        <v>1612</v>
      </c>
      <c r="M29" s="36">
        <v>750</v>
      </c>
    </row>
    <row r="30" spans="1:13" ht="27">
      <c r="A30" s="103">
        <f t="shared" si="1"/>
        <v>3020</v>
      </c>
      <c r="C30" s="8" t="s">
        <v>277</v>
      </c>
      <c r="D30" s="9" t="s">
        <v>40</v>
      </c>
      <c r="E30" s="36">
        <v>161346</v>
      </c>
      <c r="F30" s="36">
        <v>24130</v>
      </c>
      <c r="G30" s="36">
        <v>0</v>
      </c>
      <c r="H30" s="36">
        <v>0</v>
      </c>
      <c r="I30" s="36">
        <v>0</v>
      </c>
      <c r="J30" s="36">
        <v>0</v>
      </c>
      <c r="K30" s="36">
        <v>32000</v>
      </c>
      <c r="L30" s="36">
        <v>45838</v>
      </c>
      <c r="M30" s="36">
        <v>283018</v>
      </c>
    </row>
    <row r="31" spans="1:13" ht="14.25" customHeight="1">
      <c r="A31" s="103">
        <f t="shared" si="1"/>
        <v>9930</v>
      </c>
      <c r="C31" s="4" t="s">
        <v>362</v>
      </c>
      <c r="D31" s="2" t="s">
        <v>41</v>
      </c>
      <c r="E31" s="36">
        <v>10695474</v>
      </c>
      <c r="F31" s="36">
        <v>11436204</v>
      </c>
      <c r="G31" s="36">
        <v>11149324</v>
      </c>
      <c r="H31" s="36">
        <v>12799418</v>
      </c>
      <c r="I31" s="36">
        <v>13412312</v>
      </c>
      <c r="J31" s="36">
        <v>15279473</v>
      </c>
      <c r="K31" s="36">
        <v>15021051</v>
      </c>
      <c r="L31" s="36">
        <v>16392054</v>
      </c>
      <c r="M31" s="36">
        <v>16999366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892354</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6503</v>
      </c>
      <c r="F39" s="36">
        <v>5430</v>
      </c>
      <c r="G39" s="36">
        <v>5511</v>
      </c>
      <c r="H39" s="36">
        <v>-5267</v>
      </c>
      <c r="I39" s="36">
        <v>-6272</v>
      </c>
      <c r="J39" s="36">
        <v>-5068</v>
      </c>
      <c r="K39" s="36">
        <v>484057</v>
      </c>
      <c r="L39" s="36">
        <v>-26779</v>
      </c>
      <c r="M39" s="36">
        <v>12612</v>
      </c>
    </row>
    <row r="40" spans="1:13" ht="14.25" customHeight="1">
      <c r="A40" s="103">
        <f t="shared" si="2"/>
        <v>5020</v>
      </c>
      <c r="C40" s="3" t="s">
        <v>362</v>
      </c>
      <c r="D40" s="10" t="s">
        <v>465</v>
      </c>
      <c r="E40" s="71">
        <v>10695474</v>
      </c>
      <c r="F40" s="71">
        <v>11436204</v>
      </c>
      <c r="G40" s="36">
        <v>11149324</v>
      </c>
      <c r="H40" s="36">
        <v>12799418</v>
      </c>
      <c r="I40" s="36">
        <v>13412312</v>
      </c>
      <c r="J40" s="36">
        <v>15279473</v>
      </c>
      <c r="K40" s="36">
        <v>15021051</v>
      </c>
      <c r="L40" s="36">
        <v>16392054</v>
      </c>
      <c r="M40" s="36">
        <v>16999366</v>
      </c>
    </row>
    <row r="41" spans="1:13" ht="14.25" customHeight="1">
      <c r="A41" s="103">
        <f t="shared" si="2"/>
        <v>5042</v>
      </c>
      <c r="B41" s="216" t="s">
        <v>280</v>
      </c>
      <c r="C41" s="229"/>
      <c r="D41" s="10" t="s">
        <v>466</v>
      </c>
      <c r="E41" s="65">
        <v>10371035</v>
      </c>
      <c r="F41" s="65">
        <v>11425939</v>
      </c>
      <c r="G41" s="36">
        <v>11160102</v>
      </c>
      <c r="H41" s="36">
        <v>12800423</v>
      </c>
      <c r="I41" s="36">
        <v>13411108</v>
      </c>
      <c r="J41" s="36">
        <v>14790348</v>
      </c>
      <c r="K41" s="36">
        <v>15531887</v>
      </c>
      <c r="L41" s="36">
        <v>16352663</v>
      </c>
      <c r="M41" s="36">
        <v>16999436</v>
      </c>
    </row>
    <row r="42" spans="1:13" ht="14.25" customHeight="1">
      <c r="A42" s="103">
        <f t="shared" si="2"/>
        <v>5050</v>
      </c>
      <c r="C42" s="6" t="s">
        <v>281</v>
      </c>
      <c r="D42" s="10" t="s">
        <v>467</v>
      </c>
      <c r="E42" s="36">
        <v>0</v>
      </c>
      <c r="F42" s="36">
        <v>-10184</v>
      </c>
      <c r="G42" s="36">
        <v>0</v>
      </c>
      <c r="H42" s="36">
        <v>0</v>
      </c>
      <c r="I42" s="36">
        <v>0</v>
      </c>
      <c r="J42" s="36">
        <v>0</v>
      </c>
      <c r="K42" s="36">
        <v>0</v>
      </c>
      <c r="L42" s="36">
        <v>0</v>
      </c>
      <c r="M42" s="36">
        <v>0</v>
      </c>
    </row>
    <row r="43" spans="1:13" ht="14.25" customHeight="1">
      <c r="A43" s="103">
        <f t="shared" si="2"/>
        <v>5060</v>
      </c>
      <c r="C43" s="6" t="s">
        <v>282</v>
      </c>
      <c r="D43" s="10" t="s">
        <v>468</v>
      </c>
      <c r="E43" s="36">
        <v>0</v>
      </c>
      <c r="F43" s="36">
        <v>7434596</v>
      </c>
      <c r="G43" s="36">
        <v>0</v>
      </c>
      <c r="H43" s="36">
        <v>0</v>
      </c>
      <c r="I43" s="36">
        <v>0</v>
      </c>
      <c r="J43" s="36">
        <v>0</v>
      </c>
      <c r="K43" s="36">
        <v>0</v>
      </c>
      <c r="L43" s="36">
        <v>0</v>
      </c>
      <c r="M43" s="36">
        <v>0</v>
      </c>
    </row>
    <row r="44" spans="1:13" ht="14.25" customHeight="1">
      <c r="A44" s="103">
        <f t="shared" si="2"/>
        <v>5090</v>
      </c>
      <c r="B44" s="217" t="s">
        <v>283</v>
      </c>
      <c r="C44" s="229"/>
      <c r="D44" s="20" t="s">
        <v>469</v>
      </c>
      <c r="E44" s="36">
        <v>330942</v>
      </c>
      <c r="F44" s="36">
        <v>7440107</v>
      </c>
      <c r="G44" s="36">
        <v>-5267</v>
      </c>
      <c r="H44" s="36">
        <v>-6272</v>
      </c>
      <c r="I44" s="36">
        <v>-5068</v>
      </c>
      <c r="J44" s="36">
        <v>484057</v>
      </c>
      <c r="K44" s="36">
        <v>-26779</v>
      </c>
      <c r="L44" s="36">
        <v>12612</v>
      </c>
      <c r="M44" s="36">
        <v>12542</v>
      </c>
    </row>
    <row r="45" spans="1:5" ht="6" customHeight="1">
      <c r="A45" s="103"/>
      <c r="E45" s="46"/>
    </row>
    <row r="46" spans="1:13" ht="15">
      <c r="A46" s="103"/>
      <c r="B46" s="218" t="s">
        <v>284</v>
      </c>
      <c r="C46" s="219"/>
      <c r="D46" s="2" t="s">
        <v>334</v>
      </c>
      <c r="E46" s="61">
        <v>324439</v>
      </c>
      <c r="F46" s="61">
        <v>10265</v>
      </c>
      <c r="G46" s="61">
        <v>-10778</v>
      </c>
      <c r="H46" s="61">
        <v>-1005</v>
      </c>
      <c r="I46" s="61">
        <v>1204</v>
      </c>
      <c r="J46" s="61">
        <v>489125</v>
      </c>
      <c r="K46" s="61">
        <v>-510836</v>
      </c>
      <c r="L46" s="61">
        <v>39391</v>
      </c>
      <c r="M46" s="61">
        <v>-70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7434596</v>
      </c>
      <c r="H50" s="36">
        <v>7347827</v>
      </c>
      <c r="I50" s="36">
        <v>7746970</v>
      </c>
      <c r="J50" s="36">
        <v>7962124</v>
      </c>
      <c r="K50" s="36">
        <v>8544030</v>
      </c>
      <c r="L50" s="36">
        <v>8967746</v>
      </c>
      <c r="M50" s="36">
        <v>8843747</v>
      </c>
    </row>
    <row r="51" spans="1:13" ht="13.5">
      <c r="A51" s="103">
        <f>VALUE(MID(D51,8,4))</f>
        <v>6020</v>
      </c>
      <c r="C51" s="90" t="s">
        <v>263</v>
      </c>
      <c r="D51" s="9" t="s">
        <v>260</v>
      </c>
      <c r="E51" s="94"/>
      <c r="F51" s="95"/>
      <c r="G51" s="36">
        <v>-86769</v>
      </c>
      <c r="H51" s="36">
        <v>399143</v>
      </c>
      <c r="I51" s="36">
        <v>215154</v>
      </c>
      <c r="J51" s="36">
        <v>581906</v>
      </c>
      <c r="K51" s="36">
        <v>423716</v>
      </c>
      <c r="L51" s="36">
        <v>90109</v>
      </c>
      <c r="M51" s="36">
        <v>10036275</v>
      </c>
    </row>
    <row r="52" spans="1:13" ht="13.5">
      <c r="A52" s="103">
        <f>VALUE(MID(D52,8,4))</f>
        <v>6060</v>
      </c>
      <c r="C52" s="90" t="s">
        <v>500</v>
      </c>
      <c r="D52" s="9" t="s">
        <v>261</v>
      </c>
      <c r="E52" s="94"/>
      <c r="F52" s="95"/>
      <c r="G52" s="36">
        <v>0</v>
      </c>
      <c r="H52" s="36">
        <v>0</v>
      </c>
      <c r="I52" s="36">
        <v>0</v>
      </c>
      <c r="J52" s="36">
        <v>0</v>
      </c>
      <c r="K52" s="36">
        <v>0</v>
      </c>
      <c r="L52" s="36">
        <v>-214108</v>
      </c>
      <c r="M52" s="36">
        <v>0</v>
      </c>
    </row>
    <row r="53" spans="1:13" ht="13.5">
      <c r="A53" s="103">
        <f>VALUE(MID(D53,8,4))</f>
        <v>6090</v>
      </c>
      <c r="C53" s="89" t="s">
        <v>265</v>
      </c>
      <c r="D53" s="9" t="s">
        <v>262</v>
      </c>
      <c r="E53" s="94"/>
      <c r="F53" s="95"/>
      <c r="G53" s="36">
        <v>7347827</v>
      </c>
      <c r="H53" s="36">
        <v>7746970</v>
      </c>
      <c r="I53" s="36">
        <v>7962124</v>
      </c>
      <c r="J53" s="36">
        <v>8544030</v>
      </c>
      <c r="K53" s="36">
        <v>8967746</v>
      </c>
      <c r="L53" s="36">
        <v>8843747</v>
      </c>
      <c r="M53" s="36">
        <v>18880022</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4493968</v>
      </c>
      <c r="F57" s="36">
        <v>4818615</v>
      </c>
      <c r="G57" s="36">
        <v>5176363</v>
      </c>
      <c r="H57" s="36">
        <v>5600997</v>
      </c>
      <c r="I57" s="36">
        <v>5661303</v>
      </c>
      <c r="J57" s="36">
        <v>5978412</v>
      </c>
      <c r="K57" s="36">
        <v>6474763</v>
      </c>
      <c r="L57" s="36">
        <v>6829951</v>
      </c>
      <c r="M57" s="36">
        <v>7047440</v>
      </c>
    </row>
    <row r="58" spans="1:13" ht="14.25" customHeight="1">
      <c r="A58" s="103">
        <f t="shared" si="3"/>
        <v>9910</v>
      </c>
      <c r="C58" s="3" t="s">
        <v>396</v>
      </c>
      <c r="D58" s="9" t="s">
        <v>377</v>
      </c>
      <c r="E58" s="36">
        <v>188310</v>
      </c>
      <c r="F58" s="36">
        <v>121186</v>
      </c>
      <c r="G58" s="36">
        <v>234148</v>
      </c>
      <c r="H58" s="36">
        <v>237995</v>
      </c>
      <c r="I58" s="36">
        <v>216961</v>
      </c>
      <c r="J58" s="36">
        <v>202282</v>
      </c>
      <c r="K58" s="36">
        <v>179308</v>
      </c>
      <c r="L58" s="36">
        <v>154573</v>
      </c>
      <c r="M58" s="36">
        <v>170470</v>
      </c>
    </row>
    <row r="59" spans="1:13" ht="14.25" customHeight="1">
      <c r="A59" s="103">
        <f t="shared" si="3"/>
        <v>9910</v>
      </c>
      <c r="C59" s="3" t="s">
        <v>387</v>
      </c>
      <c r="D59" s="9" t="s">
        <v>378</v>
      </c>
      <c r="E59" s="36">
        <v>1655758</v>
      </c>
      <c r="F59" s="36">
        <v>2224532</v>
      </c>
      <c r="G59" s="36">
        <v>2478457</v>
      </c>
      <c r="H59" s="36">
        <v>2663872</v>
      </c>
      <c r="I59" s="36">
        <v>2861868</v>
      </c>
      <c r="J59" s="36">
        <v>2895569</v>
      </c>
      <c r="K59" s="36">
        <v>2866942</v>
      </c>
      <c r="L59" s="36">
        <v>3317941</v>
      </c>
      <c r="M59" s="36">
        <v>3495214</v>
      </c>
    </row>
    <row r="60" spans="1:13" ht="14.25" customHeight="1">
      <c r="A60" s="103">
        <f t="shared" si="3"/>
        <v>9910</v>
      </c>
      <c r="C60" s="3" t="s">
        <v>388</v>
      </c>
      <c r="D60" s="9" t="s">
        <v>379</v>
      </c>
      <c r="E60" s="36">
        <v>814705</v>
      </c>
      <c r="F60" s="36">
        <v>946676</v>
      </c>
      <c r="G60" s="36">
        <v>385533</v>
      </c>
      <c r="H60" s="36">
        <v>669856</v>
      </c>
      <c r="I60" s="36">
        <v>582776</v>
      </c>
      <c r="J60" s="36">
        <v>801106</v>
      </c>
      <c r="K60" s="36">
        <v>842288</v>
      </c>
      <c r="L60" s="36">
        <v>902118</v>
      </c>
      <c r="M60" s="36">
        <v>1088132</v>
      </c>
    </row>
    <row r="61" spans="1:13" ht="14.25" customHeight="1">
      <c r="A61" s="103">
        <f t="shared" si="3"/>
        <v>9910</v>
      </c>
      <c r="C61" s="3" t="s">
        <v>394</v>
      </c>
      <c r="D61" s="9" t="s">
        <v>380</v>
      </c>
      <c r="E61" s="36">
        <v>280528</v>
      </c>
      <c r="F61" s="36">
        <v>312440</v>
      </c>
      <c r="G61" s="36">
        <v>23557</v>
      </c>
      <c r="H61" s="36">
        <v>5848</v>
      </c>
      <c r="I61" s="36">
        <v>3767</v>
      </c>
      <c r="J61" s="36">
        <v>3468</v>
      </c>
      <c r="K61" s="36">
        <v>7598</v>
      </c>
      <c r="L61" s="36">
        <v>5118</v>
      </c>
      <c r="M61" s="36">
        <v>3634</v>
      </c>
    </row>
    <row r="62" spans="1:13" ht="14.25" customHeight="1">
      <c r="A62" s="103">
        <f t="shared" si="3"/>
        <v>9910</v>
      </c>
      <c r="C62" s="3" t="s">
        <v>395</v>
      </c>
      <c r="D62" s="9" t="s">
        <v>381</v>
      </c>
      <c r="E62" s="36">
        <v>57733</v>
      </c>
      <c r="F62" s="36">
        <v>84348</v>
      </c>
      <c r="G62" s="36">
        <v>108329</v>
      </c>
      <c r="H62" s="36">
        <v>355280</v>
      </c>
      <c r="I62" s="36">
        <v>122190</v>
      </c>
      <c r="J62" s="36">
        <v>71036</v>
      </c>
      <c r="K62" s="36">
        <v>65720</v>
      </c>
      <c r="L62" s="36">
        <v>113234</v>
      </c>
      <c r="M62" s="36">
        <v>112427</v>
      </c>
    </row>
    <row r="63" spans="1:13" ht="14.25" customHeight="1">
      <c r="A63" s="103">
        <f t="shared" si="3"/>
        <v>9910</v>
      </c>
      <c r="C63" s="3" t="s">
        <v>397</v>
      </c>
      <c r="D63" s="9" t="s">
        <v>383</v>
      </c>
      <c r="E63" s="36">
        <v>244527</v>
      </c>
      <c r="F63" s="36">
        <v>215623</v>
      </c>
      <c r="G63" s="36">
        <v>402359</v>
      </c>
      <c r="H63" s="36">
        <v>360925</v>
      </c>
      <c r="I63" s="36">
        <v>355993</v>
      </c>
      <c r="J63" s="36">
        <v>373614</v>
      </c>
      <c r="K63" s="36">
        <v>409870</v>
      </c>
      <c r="L63" s="36">
        <v>438851</v>
      </c>
      <c r="M63" s="36">
        <v>528669</v>
      </c>
    </row>
    <row r="64" spans="1:13" ht="14.25" customHeight="1">
      <c r="A64" s="103">
        <f t="shared" si="3"/>
        <v>9910</v>
      </c>
      <c r="C64" s="3" t="s">
        <v>398</v>
      </c>
      <c r="D64" s="9" t="s">
        <v>384</v>
      </c>
      <c r="E64" s="36">
        <v>2635506</v>
      </c>
      <c r="F64" s="36">
        <v>2702519</v>
      </c>
      <c r="G64" s="36">
        <v>2351356</v>
      </c>
      <c r="H64" s="36">
        <v>2905650</v>
      </c>
      <c r="I64" s="36">
        <v>3606250</v>
      </c>
      <c r="J64" s="36">
        <v>4464861</v>
      </c>
      <c r="K64" s="36">
        <v>4685398</v>
      </c>
      <c r="L64" s="36">
        <v>4590877</v>
      </c>
      <c r="M64" s="36">
        <v>4553450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-101007</v>
      </c>
      <c r="H67" s="36">
        <v>-58330</v>
      </c>
      <c r="I67" s="36">
        <v>249096</v>
      </c>
      <c r="J67" s="36">
        <v>17450</v>
      </c>
      <c r="K67" s="36">
        <v>25677</v>
      </c>
      <c r="L67" s="36">
        <v>120048</v>
      </c>
      <c r="M67" s="36">
        <v>83078</v>
      </c>
    </row>
    <row r="68" spans="1:13" ht="14.25" customHeight="1">
      <c r="A68" s="103">
        <f t="shared" si="3"/>
        <v>9910</v>
      </c>
      <c r="B68" s="5"/>
      <c r="C68" s="4" t="s">
        <v>614</v>
      </c>
      <c r="D68" s="2" t="s">
        <v>93</v>
      </c>
      <c r="E68" s="36">
        <v>10371035</v>
      </c>
      <c r="F68" s="36">
        <v>11425939</v>
      </c>
      <c r="G68" s="36">
        <v>11059095</v>
      </c>
      <c r="H68" s="36">
        <v>12742093</v>
      </c>
      <c r="I68" s="36">
        <v>13660204</v>
      </c>
      <c r="J68" s="36">
        <v>14807798</v>
      </c>
      <c r="K68" s="36">
        <v>15557564</v>
      </c>
      <c r="L68" s="36">
        <v>16472711</v>
      </c>
      <c r="M68" s="36">
        <v>17082514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2703932</v>
      </c>
      <c r="F71" s="36">
        <v>3032017</v>
      </c>
      <c r="G71" s="36">
        <v>1051179</v>
      </c>
      <c r="H71" s="36">
        <v>936994</v>
      </c>
      <c r="I71" s="36">
        <v>1721190</v>
      </c>
      <c r="J71" s="36">
        <v>901410</v>
      </c>
      <c r="K71" s="36">
        <v>844733</v>
      </c>
      <c r="L71" s="36">
        <v>876327</v>
      </c>
      <c r="M71" s="36">
        <v>902993</v>
      </c>
    </row>
    <row r="72" spans="1:13" ht="14.25" customHeight="1">
      <c r="A72" s="103">
        <f t="shared" si="4"/>
        <v>499</v>
      </c>
      <c r="C72" s="3" t="s">
        <v>96</v>
      </c>
      <c r="D72" s="9" t="s">
        <v>271</v>
      </c>
      <c r="E72" s="36">
        <v>945869</v>
      </c>
      <c r="F72" s="36">
        <v>1026694</v>
      </c>
      <c r="G72" s="36">
        <v>1415558</v>
      </c>
      <c r="H72" s="36">
        <v>1915389</v>
      </c>
      <c r="I72" s="36">
        <v>1677484</v>
      </c>
      <c r="J72" s="36">
        <v>1724230</v>
      </c>
      <c r="K72" s="36">
        <v>2141916</v>
      </c>
      <c r="L72" s="36">
        <v>2188177</v>
      </c>
      <c r="M72" s="36">
        <v>2254921</v>
      </c>
    </row>
    <row r="73" spans="1:13" ht="14.25" customHeight="1">
      <c r="A73" s="103">
        <f t="shared" si="4"/>
        <v>699</v>
      </c>
      <c r="C73" s="6" t="s">
        <v>97</v>
      </c>
      <c r="D73" s="9" t="s">
        <v>272</v>
      </c>
      <c r="E73" s="36">
        <v>2231333</v>
      </c>
      <c r="F73" s="36">
        <v>2805896</v>
      </c>
      <c r="G73" s="36">
        <v>3600286</v>
      </c>
      <c r="H73" s="36">
        <v>3943224</v>
      </c>
      <c r="I73" s="36">
        <v>4287816</v>
      </c>
      <c r="J73" s="36">
        <v>4706870</v>
      </c>
      <c r="K73" s="36">
        <v>4796168</v>
      </c>
      <c r="L73" s="36">
        <v>5056421</v>
      </c>
      <c r="M73" s="36">
        <v>5491917</v>
      </c>
    </row>
    <row r="74" spans="1:13" ht="14.25" customHeight="1">
      <c r="A74" s="103">
        <f t="shared" si="4"/>
        <v>899</v>
      </c>
      <c r="C74" s="6" t="s">
        <v>98</v>
      </c>
      <c r="D74" s="9" t="s">
        <v>273</v>
      </c>
      <c r="E74" s="36">
        <v>1737583</v>
      </c>
      <c r="F74" s="36">
        <v>1768058</v>
      </c>
      <c r="G74" s="36">
        <v>1678262</v>
      </c>
      <c r="H74" s="36">
        <v>2291912</v>
      </c>
      <c r="I74" s="36">
        <v>2184983</v>
      </c>
      <c r="J74" s="36">
        <v>3474892</v>
      </c>
      <c r="K74" s="36">
        <v>3427027</v>
      </c>
      <c r="L74" s="36">
        <v>3549368</v>
      </c>
      <c r="M74" s="36">
        <v>3308411</v>
      </c>
    </row>
    <row r="75" spans="1:13" ht="14.25" customHeight="1">
      <c r="A75" s="103">
        <f t="shared" si="4"/>
        <v>1099</v>
      </c>
      <c r="C75" s="6" t="s">
        <v>99</v>
      </c>
      <c r="D75" s="9" t="s">
        <v>105</v>
      </c>
      <c r="E75" s="36">
        <v>167804</v>
      </c>
      <c r="F75" s="36">
        <v>145504</v>
      </c>
      <c r="G75" s="36">
        <v>141484</v>
      </c>
      <c r="H75" s="36">
        <v>159197</v>
      </c>
      <c r="I75" s="36">
        <v>182637</v>
      </c>
      <c r="J75" s="36">
        <v>206612</v>
      </c>
      <c r="K75" s="36">
        <v>169772</v>
      </c>
      <c r="L75" s="36">
        <v>147380</v>
      </c>
      <c r="M75" s="36">
        <v>187444</v>
      </c>
    </row>
    <row r="76" spans="1:13" ht="14.25" customHeight="1">
      <c r="A76" s="103">
        <f t="shared" si="4"/>
        <v>1299</v>
      </c>
      <c r="C76" s="6" t="s">
        <v>100</v>
      </c>
      <c r="D76" s="9" t="s">
        <v>106</v>
      </c>
      <c r="E76" s="36">
        <v>76536</v>
      </c>
      <c r="F76" s="36">
        <v>73098</v>
      </c>
      <c r="G76" s="36">
        <v>74639</v>
      </c>
      <c r="H76" s="36">
        <v>81870</v>
      </c>
      <c r="I76" s="36">
        <v>83831</v>
      </c>
      <c r="J76" s="36">
        <v>83478</v>
      </c>
      <c r="K76" s="36">
        <v>91583</v>
      </c>
      <c r="L76" s="36">
        <v>93776</v>
      </c>
      <c r="M76" s="36">
        <v>110556</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2000871</v>
      </c>
      <c r="F78" s="36">
        <v>2073784</v>
      </c>
      <c r="G78" s="36">
        <v>2453464</v>
      </c>
      <c r="H78" s="36">
        <v>2738997</v>
      </c>
      <c r="I78" s="36">
        <v>2833152</v>
      </c>
      <c r="J78" s="36">
        <v>3041955</v>
      </c>
      <c r="K78" s="36">
        <v>3302178</v>
      </c>
      <c r="L78" s="36">
        <v>3819403</v>
      </c>
      <c r="M78" s="36">
        <v>4063859</v>
      </c>
    </row>
    <row r="79" spans="1:13" ht="14.25" customHeight="1">
      <c r="A79" s="103">
        <f t="shared" si="4"/>
        <v>1899</v>
      </c>
      <c r="C79" s="6" t="s">
        <v>103</v>
      </c>
      <c r="D79" s="9" t="s">
        <v>109</v>
      </c>
      <c r="E79" s="36">
        <v>507107</v>
      </c>
      <c r="F79" s="36">
        <v>500888</v>
      </c>
      <c r="G79" s="36">
        <v>644223</v>
      </c>
      <c r="H79" s="36">
        <v>674510</v>
      </c>
      <c r="I79" s="36">
        <v>689111</v>
      </c>
      <c r="J79" s="36">
        <v>668351</v>
      </c>
      <c r="K79" s="36">
        <v>784187</v>
      </c>
      <c r="L79" s="36">
        <v>741859</v>
      </c>
      <c r="M79" s="36">
        <v>762413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10371035</v>
      </c>
      <c r="F82" s="36">
        <v>11425939</v>
      </c>
      <c r="G82" s="36">
        <v>11059095</v>
      </c>
      <c r="H82" s="36">
        <v>12742093</v>
      </c>
      <c r="I82" s="36">
        <v>13660204</v>
      </c>
      <c r="J82" s="36">
        <v>14807798</v>
      </c>
      <c r="K82" s="36">
        <v>15557564</v>
      </c>
      <c r="L82" s="36">
        <v>16472711</v>
      </c>
      <c r="M82" s="36">
        <v>17082514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228225</v>
      </c>
      <c r="F87" s="54">
        <v>43737</v>
      </c>
      <c r="G87" s="54">
        <v>2114625</v>
      </c>
      <c r="H87" s="54">
        <v>17348</v>
      </c>
      <c r="I87" s="54">
        <v>102194</v>
      </c>
      <c r="J87" s="54">
        <v>155379</v>
      </c>
      <c r="K87" s="54">
        <v>925704</v>
      </c>
      <c r="L87" s="54">
        <v>1102423</v>
      </c>
      <c r="M87" s="54">
        <v>3362385</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147776</v>
      </c>
      <c r="F89" s="54">
        <v>91514</v>
      </c>
      <c r="G89" s="54">
        <v>302484</v>
      </c>
      <c r="H89" s="54">
        <v>110750</v>
      </c>
      <c r="I89" s="54">
        <v>2159</v>
      </c>
      <c r="J89" s="54">
        <v>53666</v>
      </c>
      <c r="K89" s="54">
        <v>0</v>
      </c>
      <c r="L89" s="54">
        <v>29917</v>
      </c>
      <c r="M89" s="54">
        <v>0</v>
      </c>
    </row>
    <row r="90" spans="1:13" ht="13.5">
      <c r="A90" s="103">
        <f t="shared" si="5"/>
        <v>820</v>
      </c>
      <c r="C90" s="3" t="s">
        <v>53</v>
      </c>
      <c r="D90" s="9" t="s">
        <v>54</v>
      </c>
      <c r="E90" s="54">
        <v>0</v>
      </c>
      <c r="F90" s="54">
        <v>425925</v>
      </c>
      <c r="G90" s="54">
        <v>0</v>
      </c>
      <c r="H90" s="54">
        <v>0</v>
      </c>
      <c r="I90" s="54">
        <v>0</v>
      </c>
      <c r="J90" s="54">
        <v>0</v>
      </c>
      <c r="K90" s="54">
        <v>98500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31524</v>
      </c>
      <c r="F92" s="54">
        <v>33868</v>
      </c>
      <c r="G92" s="54">
        <v>94224</v>
      </c>
      <c r="H92" s="54">
        <v>8752</v>
      </c>
      <c r="I92" s="54">
        <v>8764</v>
      </c>
      <c r="J92" s="54">
        <v>13775</v>
      </c>
      <c r="K92" s="54">
        <v>16375</v>
      </c>
      <c r="L92" s="54">
        <v>57185</v>
      </c>
      <c r="M92" s="54">
        <v>83125</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78731</v>
      </c>
      <c r="F94" s="54">
        <v>31516</v>
      </c>
      <c r="G94" s="54">
        <v>68826</v>
      </c>
      <c r="H94" s="54">
        <v>6295</v>
      </c>
      <c r="I94" s="54">
        <v>25183</v>
      </c>
      <c r="J94" s="54">
        <v>20573</v>
      </c>
      <c r="K94" s="54">
        <v>139439</v>
      </c>
      <c r="L94" s="54">
        <v>5000</v>
      </c>
      <c r="M94" s="54">
        <v>24799</v>
      </c>
    </row>
    <row r="95" spans="1:13" ht="27">
      <c r="A95" s="103"/>
      <c r="C95" s="3" t="s">
        <v>62</v>
      </c>
      <c r="D95" s="53" t="s">
        <v>496</v>
      </c>
      <c r="E95" s="54">
        <v>3626</v>
      </c>
      <c r="F95" s="54">
        <v>3263188</v>
      </c>
      <c r="G95" s="54">
        <v>19346</v>
      </c>
      <c r="H95" s="54">
        <v>15818</v>
      </c>
      <c r="I95" s="54">
        <v>37564</v>
      </c>
      <c r="J95" s="54">
        <v>32655</v>
      </c>
      <c r="K95" s="54">
        <v>75384</v>
      </c>
      <c r="L95" s="54">
        <v>34251</v>
      </c>
      <c r="M95" s="54">
        <v>12710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74100</v>
      </c>
      <c r="F98" s="54">
        <v>98600</v>
      </c>
      <c r="G98" s="54">
        <v>1257400</v>
      </c>
      <c r="H98" s="54">
        <v>20000</v>
      </c>
      <c r="I98" s="54">
        <v>0</v>
      </c>
      <c r="J98" s="54">
        <v>0</v>
      </c>
      <c r="K98" s="54">
        <v>0</v>
      </c>
      <c r="L98" s="54">
        <v>800000</v>
      </c>
      <c r="M98" s="54">
        <v>0</v>
      </c>
    </row>
    <row r="99" spans="1:13" ht="13.5">
      <c r="A99" s="103">
        <f>VALUE(MID(D99,8,4))</f>
        <v>2010</v>
      </c>
      <c r="C99" s="3" t="s">
        <v>65</v>
      </c>
      <c r="D99" s="9" t="s">
        <v>66</v>
      </c>
      <c r="E99" s="54">
        <v>1010190</v>
      </c>
      <c r="F99" s="54">
        <v>1581524</v>
      </c>
      <c r="G99" s="54">
        <v>1506895</v>
      </c>
      <c r="H99" s="54">
        <v>1232000</v>
      </c>
      <c r="I99" s="54">
        <v>1369700</v>
      </c>
      <c r="J99" s="54">
        <v>1467000</v>
      </c>
      <c r="K99" s="54">
        <v>1550000</v>
      </c>
      <c r="L99" s="54">
        <v>1618850</v>
      </c>
      <c r="M99" s="54">
        <v>1226050</v>
      </c>
    </row>
    <row r="100" spans="1:13" ht="13.5">
      <c r="A100" s="103">
        <f>VALUE(MID(D100,8,4))</f>
        <v>2020</v>
      </c>
      <c r="C100" s="3" t="s">
        <v>516</v>
      </c>
      <c r="D100" s="9" t="s">
        <v>67</v>
      </c>
      <c r="E100" s="54">
        <v>3975123</v>
      </c>
      <c r="F100" s="54">
        <v>3531027</v>
      </c>
      <c r="G100" s="54">
        <v>2391421</v>
      </c>
      <c r="H100" s="54">
        <v>1994394</v>
      </c>
      <c r="I100" s="54">
        <v>2829426</v>
      </c>
      <c r="J100" s="54">
        <v>1280523</v>
      </c>
      <c r="K100" s="54">
        <v>4324528</v>
      </c>
      <c r="L100" s="54">
        <v>3822110</v>
      </c>
      <c r="M100" s="54">
        <v>4080148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5549295</v>
      </c>
      <c r="F102" s="59">
        <v>9100898</v>
      </c>
      <c r="G102" s="59">
        <v>7755221</v>
      </c>
      <c r="H102" s="59">
        <v>3405357</v>
      </c>
      <c r="I102" s="59">
        <v>4374990</v>
      </c>
      <c r="J102" s="59">
        <v>3023571</v>
      </c>
      <c r="K102" s="59">
        <v>7129930</v>
      </c>
      <c r="L102" s="59">
        <v>7469736</v>
      </c>
      <c r="M102" s="59">
        <v>8789217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228625</v>
      </c>
      <c r="F105" s="54">
        <v>346375</v>
      </c>
      <c r="G105" s="54">
        <v>277549</v>
      </c>
      <c r="H105" s="54">
        <v>158983</v>
      </c>
      <c r="I105" s="54">
        <v>196929</v>
      </c>
      <c r="J105" s="54">
        <v>339473</v>
      </c>
      <c r="K105" s="54">
        <v>230009</v>
      </c>
      <c r="L105" s="54">
        <v>272824</v>
      </c>
      <c r="M105" s="54">
        <v>371915</v>
      </c>
    </row>
    <row r="106" spans="1:13" ht="13.5">
      <c r="A106" s="103">
        <f t="shared" si="6"/>
        <v>499</v>
      </c>
      <c r="C106" s="3" t="s">
        <v>72</v>
      </c>
      <c r="D106" s="9" t="s">
        <v>73</v>
      </c>
      <c r="E106" s="54">
        <v>77644</v>
      </c>
      <c r="F106" s="54">
        <v>286561</v>
      </c>
      <c r="G106" s="54">
        <v>425093</v>
      </c>
      <c r="H106" s="54">
        <v>86913</v>
      </c>
      <c r="I106" s="54">
        <v>170210</v>
      </c>
      <c r="J106" s="54">
        <v>183106</v>
      </c>
      <c r="K106" s="54">
        <v>232278</v>
      </c>
      <c r="L106" s="54">
        <v>377536</v>
      </c>
      <c r="M106" s="54">
        <v>2408577</v>
      </c>
    </row>
    <row r="107" spans="1:13" ht="13.5">
      <c r="A107" s="103">
        <f t="shared" si="6"/>
        <v>699</v>
      </c>
      <c r="C107" s="3" t="s">
        <v>74</v>
      </c>
      <c r="D107" s="9" t="s">
        <v>75</v>
      </c>
      <c r="E107" s="54">
        <v>1087082</v>
      </c>
      <c r="F107" s="54">
        <v>1225464</v>
      </c>
      <c r="G107" s="54">
        <v>1938122</v>
      </c>
      <c r="H107" s="54">
        <v>2153402</v>
      </c>
      <c r="I107" s="54">
        <v>4247301</v>
      </c>
      <c r="J107" s="54">
        <v>1771157</v>
      </c>
      <c r="K107" s="54">
        <v>2790338</v>
      </c>
      <c r="L107" s="54">
        <v>2748953</v>
      </c>
      <c r="M107" s="54">
        <v>2904040</v>
      </c>
    </row>
    <row r="108" spans="1:13" ht="13.5">
      <c r="A108" s="103">
        <f t="shared" si="6"/>
        <v>899</v>
      </c>
      <c r="C108" s="3" t="s">
        <v>76</v>
      </c>
      <c r="D108" s="9" t="s">
        <v>77</v>
      </c>
      <c r="E108" s="54">
        <v>1315369</v>
      </c>
      <c r="F108" s="54">
        <v>6616099</v>
      </c>
      <c r="G108" s="54">
        <v>1556310</v>
      </c>
      <c r="H108" s="54">
        <v>914633</v>
      </c>
      <c r="I108" s="54">
        <v>839332</v>
      </c>
      <c r="J108" s="54">
        <v>772189</v>
      </c>
      <c r="K108" s="54">
        <v>1428007</v>
      </c>
      <c r="L108" s="54">
        <v>2380008</v>
      </c>
      <c r="M108" s="54">
        <v>983195</v>
      </c>
    </row>
    <row r="109" spans="1:13" ht="13.5">
      <c r="A109" s="103">
        <f t="shared" si="6"/>
        <v>1099</v>
      </c>
      <c r="C109" s="3" t="s">
        <v>78</v>
      </c>
      <c r="D109" s="9" t="s">
        <v>79</v>
      </c>
      <c r="E109" s="54">
        <v>1285</v>
      </c>
      <c r="F109" s="54">
        <v>726</v>
      </c>
      <c r="G109" s="54">
        <v>0</v>
      </c>
      <c r="H109" s="54">
        <v>11484</v>
      </c>
      <c r="I109" s="54">
        <v>0</v>
      </c>
      <c r="J109" s="54">
        <v>0</v>
      </c>
      <c r="K109" s="54">
        <v>0</v>
      </c>
      <c r="L109" s="54">
        <v>75384</v>
      </c>
      <c r="M109" s="54">
        <v>59094</v>
      </c>
    </row>
    <row r="110" spans="1:13" ht="13.5">
      <c r="A110" s="103">
        <f t="shared" si="6"/>
        <v>1299</v>
      </c>
      <c r="C110" s="3" t="s">
        <v>80</v>
      </c>
      <c r="D110" s="9" t="s">
        <v>81</v>
      </c>
      <c r="E110" s="54">
        <v>5317</v>
      </c>
      <c r="F110" s="54">
        <v>3780</v>
      </c>
      <c r="G110" s="54">
        <v>23073</v>
      </c>
      <c r="H110" s="54">
        <v>0</v>
      </c>
      <c r="I110" s="54">
        <v>0</v>
      </c>
      <c r="J110" s="54">
        <v>6400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711746</v>
      </c>
      <c r="F112" s="54">
        <v>1030720</v>
      </c>
      <c r="G112" s="54">
        <v>306756</v>
      </c>
      <c r="H112" s="54">
        <v>304154</v>
      </c>
      <c r="I112" s="54">
        <v>225297</v>
      </c>
      <c r="J112" s="54">
        <v>859408</v>
      </c>
      <c r="K112" s="54">
        <v>1661081</v>
      </c>
      <c r="L112" s="54">
        <v>424846</v>
      </c>
      <c r="M112" s="54">
        <v>375903</v>
      </c>
    </row>
    <row r="113" spans="1:13" ht="13.5">
      <c r="A113" s="103">
        <f t="shared" si="6"/>
        <v>1899</v>
      </c>
      <c r="C113" s="3" t="s">
        <v>86</v>
      </c>
      <c r="D113" s="9" t="s">
        <v>87</v>
      </c>
      <c r="E113" s="54">
        <v>103941</v>
      </c>
      <c r="F113" s="54">
        <v>42216</v>
      </c>
      <c r="G113" s="54">
        <v>70119</v>
      </c>
      <c r="H113" s="54">
        <v>34845</v>
      </c>
      <c r="I113" s="54">
        <v>136374</v>
      </c>
      <c r="J113" s="54">
        <v>59065</v>
      </c>
      <c r="K113" s="54">
        <v>27243</v>
      </c>
      <c r="L113" s="54">
        <v>19130</v>
      </c>
      <c r="M113" s="54">
        <v>898400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3531009</v>
      </c>
      <c r="F117" s="59">
        <v>9551940</v>
      </c>
      <c r="G117" s="59">
        <v>4597022</v>
      </c>
      <c r="H117" s="59">
        <v>3664414</v>
      </c>
      <c r="I117" s="59">
        <v>5815443</v>
      </c>
      <c r="J117" s="59">
        <v>3990798</v>
      </c>
      <c r="K117" s="59">
        <v>6368956</v>
      </c>
      <c r="L117" s="59">
        <v>6298681</v>
      </c>
      <c r="M117" s="59">
        <v>8001124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576738</v>
      </c>
      <c r="F120" s="54">
        <v>1040228</v>
      </c>
      <c r="G120" s="54">
        <v>-730160</v>
      </c>
      <c r="H120" s="54">
        <v>2315801</v>
      </c>
      <c r="I120" s="54">
        <v>1965161</v>
      </c>
      <c r="J120" s="54">
        <v>484795</v>
      </c>
      <c r="K120" s="54">
        <v>-498082</v>
      </c>
      <c r="L120" s="54">
        <v>-28876</v>
      </c>
      <c r="M120" s="54">
        <v>240166</v>
      </c>
    </row>
    <row r="121" spans="1:13" ht="13.5">
      <c r="A121" s="103">
        <f t="shared" si="7"/>
        <v>5020</v>
      </c>
      <c r="C121" s="4" t="s">
        <v>497</v>
      </c>
      <c r="D121" s="9" t="s">
        <v>326</v>
      </c>
      <c r="E121" s="54">
        <v>5549295</v>
      </c>
      <c r="F121" s="54">
        <v>9100898</v>
      </c>
      <c r="G121" s="54">
        <v>7755221</v>
      </c>
      <c r="H121" s="54">
        <v>3405357</v>
      </c>
      <c r="I121" s="54">
        <v>4374990</v>
      </c>
      <c r="J121" s="54">
        <v>3023571</v>
      </c>
      <c r="K121" s="54">
        <v>7129930</v>
      </c>
      <c r="L121" s="54">
        <v>7469736</v>
      </c>
      <c r="M121" s="54">
        <v>8789217</v>
      </c>
    </row>
    <row r="122" spans="1:13" ht="13.5">
      <c r="A122" s="103">
        <f t="shared" si="7"/>
        <v>5040</v>
      </c>
      <c r="B122" s="228" t="s">
        <v>498</v>
      </c>
      <c r="C122" s="229"/>
      <c r="D122" s="9" t="s">
        <v>154</v>
      </c>
      <c r="E122" s="54">
        <v>5085805</v>
      </c>
      <c r="F122" s="54">
        <v>9650540</v>
      </c>
      <c r="G122" s="54">
        <v>4709260</v>
      </c>
      <c r="H122" s="54">
        <v>3755997</v>
      </c>
      <c r="I122" s="54">
        <v>5855356</v>
      </c>
      <c r="J122" s="54">
        <v>4006448</v>
      </c>
      <c r="K122" s="54">
        <v>6650493</v>
      </c>
      <c r="L122" s="54">
        <v>7200694</v>
      </c>
      <c r="M122" s="54">
        <v>8642032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-1220746</v>
      </c>
      <c r="G124" s="54">
        <v>0</v>
      </c>
      <c r="H124" s="54">
        <v>0</v>
      </c>
      <c r="I124" s="54">
        <v>0</v>
      </c>
      <c r="J124" s="54">
        <v>0</v>
      </c>
      <c r="K124" s="54">
        <v>-10231</v>
      </c>
      <c r="L124" s="54">
        <v>0</v>
      </c>
      <c r="M124" s="54">
        <v>0</v>
      </c>
    </row>
    <row r="125" spans="1:13" ht="13.5">
      <c r="A125" s="103">
        <f t="shared" si="7"/>
        <v>5090</v>
      </c>
      <c r="C125" s="3" t="s">
        <v>157</v>
      </c>
      <c r="D125" s="9" t="s">
        <v>158</v>
      </c>
      <c r="E125" s="54">
        <v>1040228</v>
      </c>
      <c r="F125" s="54">
        <v>-730160</v>
      </c>
      <c r="G125" s="54">
        <v>2315801</v>
      </c>
      <c r="H125" s="54">
        <v>1965161</v>
      </c>
      <c r="I125" s="54">
        <v>484795</v>
      </c>
      <c r="J125" s="54">
        <v>-498082</v>
      </c>
      <c r="K125" s="54">
        <v>-28876</v>
      </c>
      <c r="L125" s="54">
        <v>240166</v>
      </c>
      <c r="M125" s="54">
        <v>387351</v>
      </c>
    </row>
    <row r="126" spans="1:6" ht="6" customHeight="1">
      <c r="A126" s="103"/>
      <c r="C126" s="3"/>
      <c r="D126" s="38"/>
      <c r="E126" s="46"/>
      <c r="F126" s="46"/>
    </row>
    <row r="127" spans="1:13" ht="13.5">
      <c r="A127" s="103"/>
      <c r="C127" s="3" t="s">
        <v>159</v>
      </c>
      <c r="D127" s="9" t="s">
        <v>334</v>
      </c>
      <c r="E127" s="55">
        <v>463490</v>
      </c>
      <c r="F127" s="55">
        <v>-1770388</v>
      </c>
      <c r="G127" s="55">
        <v>3045961</v>
      </c>
      <c r="H127" s="55">
        <v>-350640</v>
      </c>
      <c r="I127" s="55">
        <v>-1480366</v>
      </c>
      <c r="J127" s="55">
        <v>-982877</v>
      </c>
      <c r="K127" s="55">
        <v>469206</v>
      </c>
      <c r="L127" s="55">
        <v>269042</v>
      </c>
      <c r="M127" s="55">
        <v>147185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1095409</v>
      </c>
      <c r="F130" s="54">
        <v>-983570</v>
      </c>
      <c r="G130" s="54">
        <v>2403836</v>
      </c>
      <c r="H130" s="54">
        <v>2031872</v>
      </c>
      <c r="I130" s="54">
        <v>611252</v>
      </c>
      <c r="J130" s="54">
        <v>487151</v>
      </c>
      <c r="K130" s="54">
        <v>786543</v>
      </c>
      <c r="L130" s="54">
        <v>240166</v>
      </c>
      <c r="M130" s="54">
        <v>650610</v>
      </c>
    </row>
    <row r="131" spans="1:5" ht="13.5">
      <c r="A131" s="103"/>
      <c r="C131" s="4" t="s">
        <v>162</v>
      </c>
      <c r="D131" s="38"/>
      <c r="E131" s="46"/>
    </row>
    <row r="132" spans="1:13" ht="13.5">
      <c r="A132" s="103">
        <f>VALUE(MID(D132,8,4))</f>
        <v>5410</v>
      </c>
      <c r="B132" s="231" t="s">
        <v>163</v>
      </c>
      <c r="C132" s="229"/>
      <c r="D132" s="9" t="s">
        <v>164</v>
      </c>
      <c r="E132" s="54">
        <v>53519</v>
      </c>
      <c r="F132" s="54">
        <v>-253410</v>
      </c>
      <c r="G132" s="54">
        <v>0</v>
      </c>
      <c r="H132" s="54">
        <v>0</v>
      </c>
      <c r="I132" s="54">
        <v>126457</v>
      </c>
      <c r="J132" s="54">
        <v>24749</v>
      </c>
      <c r="K132" s="54">
        <v>15419</v>
      </c>
      <c r="L132" s="54">
        <v>0</v>
      </c>
      <c r="M132" s="54">
        <v>34722</v>
      </c>
    </row>
    <row r="133" spans="1:13" ht="13.5">
      <c r="A133" s="103">
        <f>VALUE(MID(D133,8,4))</f>
        <v>5420</v>
      </c>
      <c r="C133" s="3" t="s">
        <v>165</v>
      </c>
      <c r="D133" s="9" t="s">
        <v>166</v>
      </c>
      <c r="E133" s="54">
        <v>0</v>
      </c>
      <c r="F133" s="54">
        <v>0</v>
      </c>
      <c r="G133" s="54">
        <v>0</v>
      </c>
      <c r="H133" s="54">
        <v>0</v>
      </c>
      <c r="I133" s="54">
        <v>0</v>
      </c>
      <c r="J133" s="54">
        <v>690193</v>
      </c>
      <c r="K133" s="54">
        <v>800000</v>
      </c>
      <c r="L133" s="54">
        <v>0</v>
      </c>
      <c r="M133" s="54">
        <v>0</v>
      </c>
    </row>
    <row r="134" spans="1:13" ht="13.5">
      <c r="A134" s="103">
        <f>VALUE(MID(D134,8,4))</f>
        <v>5430</v>
      </c>
      <c r="B134" s="231" t="s">
        <v>167</v>
      </c>
      <c r="C134" s="229"/>
      <c r="D134" s="9" t="s">
        <v>168</v>
      </c>
      <c r="E134" s="54">
        <v>1662</v>
      </c>
      <c r="F134" s="54">
        <v>0</v>
      </c>
      <c r="G134" s="54">
        <v>0</v>
      </c>
      <c r="H134" s="54">
        <v>0</v>
      </c>
      <c r="I134" s="54">
        <v>0</v>
      </c>
      <c r="J134" s="54">
        <v>270291</v>
      </c>
      <c r="K134" s="54">
        <v>0</v>
      </c>
      <c r="L134" s="54">
        <v>0</v>
      </c>
      <c r="M134" s="54">
        <v>228537</v>
      </c>
    </row>
    <row r="135" spans="1:13" ht="13.5">
      <c r="A135" s="103">
        <f>VALUE(MID(D135,8,4))</f>
        <v>5498</v>
      </c>
      <c r="C135" s="3" t="s">
        <v>90</v>
      </c>
      <c r="D135" s="9" t="s">
        <v>169</v>
      </c>
      <c r="E135" s="54">
        <v>0</v>
      </c>
      <c r="F135" s="54">
        <v>0</v>
      </c>
      <c r="G135" s="54">
        <v>88035</v>
      </c>
      <c r="H135" s="54">
        <v>66711</v>
      </c>
      <c r="I135" s="54">
        <v>0</v>
      </c>
      <c r="J135" s="54">
        <v>0</v>
      </c>
      <c r="K135" s="54">
        <v>0</v>
      </c>
      <c r="L135" s="54">
        <v>0</v>
      </c>
      <c r="M135" s="54">
        <v>0</v>
      </c>
    </row>
    <row r="136" spans="1:13" ht="13.5">
      <c r="A136" s="103">
        <f>VALUE(MID(D136,8,4))</f>
        <v>5400</v>
      </c>
      <c r="C136" s="3" t="s">
        <v>170</v>
      </c>
      <c r="D136" s="9" t="s">
        <v>171</v>
      </c>
      <c r="E136" s="54">
        <v>55181</v>
      </c>
      <c r="F136" s="54">
        <v>-253410</v>
      </c>
      <c r="G136" s="54">
        <v>88035</v>
      </c>
      <c r="H136" s="54">
        <v>66711</v>
      </c>
      <c r="I136" s="54">
        <v>126457</v>
      </c>
      <c r="J136" s="54">
        <v>985233</v>
      </c>
      <c r="K136" s="54">
        <v>815419</v>
      </c>
      <c r="L136" s="54">
        <v>0</v>
      </c>
      <c r="M136" s="54">
        <v>263259</v>
      </c>
    </row>
    <row r="137" spans="1:4" ht="6" customHeight="1">
      <c r="A137" s="103"/>
      <c r="C137" s="3"/>
      <c r="D137" s="38"/>
    </row>
    <row r="138" spans="1:13" ht="13.5">
      <c r="A138" s="103">
        <v>9950</v>
      </c>
      <c r="C138" s="3" t="s">
        <v>157</v>
      </c>
      <c r="D138" s="9" t="s">
        <v>172</v>
      </c>
      <c r="E138" s="54">
        <v>1040228</v>
      </c>
      <c r="F138" s="54">
        <v>-730160</v>
      </c>
      <c r="G138" s="54">
        <v>2315801</v>
      </c>
      <c r="H138" s="54">
        <v>1965161</v>
      </c>
      <c r="I138" s="54">
        <v>484795</v>
      </c>
      <c r="J138" s="54">
        <v>-498082</v>
      </c>
      <c r="K138" s="54">
        <v>-28876</v>
      </c>
      <c r="L138" s="54">
        <v>240166</v>
      </c>
      <c r="M138" s="54">
        <v>387351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139439</v>
      </c>
      <c r="F142" s="55">
        <v>170305</v>
      </c>
      <c r="G142" s="55">
        <v>224668</v>
      </c>
      <c r="H142" s="55">
        <v>104173</v>
      </c>
      <c r="I142" s="55">
        <v>140412</v>
      </c>
      <c r="J142" s="55">
        <v>127007</v>
      </c>
      <c r="K142" s="55">
        <v>157188</v>
      </c>
      <c r="L142" s="55">
        <v>137433</v>
      </c>
      <c r="M142" s="55">
        <v>171523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1002551</v>
      </c>
      <c r="F144" s="54">
        <v>904641</v>
      </c>
      <c r="G144" s="54">
        <v>540569</v>
      </c>
      <c r="H144" s="54">
        <v>1231875</v>
      </c>
      <c r="I144" s="54">
        <v>1135651</v>
      </c>
      <c r="J144" s="54">
        <v>2266591</v>
      </c>
      <c r="K144" s="54">
        <v>2204051</v>
      </c>
      <c r="L144" s="54">
        <v>2074729</v>
      </c>
      <c r="M144" s="54">
        <v>2186979</v>
      </c>
    </row>
    <row r="145" spans="1:13" ht="13.5">
      <c r="A145" s="103">
        <f>VALUE(MID(D145,8,4))</f>
        <v>420</v>
      </c>
      <c r="B145" s="231" t="s">
        <v>402</v>
      </c>
      <c r="C145" s="229"/>
      <c r="D145" s="9" t="s">
        <v>151</v>
      </c>
      <c r="E145" s="54">
        <v>5001</v>
      </c>
      <c r="F145" s="54">
        <v>0</v>
      </c>
      <c r="G145" s="54">
        <v>0</v>
      </c>
      <c r="H145" s="54">
        <v>0</v>
      </c>
      <c r="I145" s="54">
        <v>0</v>
      </c>
      <c r="J145" s="54">
        <v>0</v>
      </c>
      <c r="K145" s="54">
        <v>34500</v>
      </c>
      <c r="L145" s="54">
        <v>252000</v>
      </c>
      <c r="M145" s="54">
        <v>549556</v>
      </c>
    </row>
    <row r="146" spans="1:13" ht="13.5">
      <c r="A146" s="103">
        <f>VALUE(MID(D146,8,4))</f>
        <v>1020</v>
      </c>
      <c r="B146" s="231" t="s">
        <v>403</v>
      </c>
      <c r="C146" s="229"/>
      <c r="D146" s="9" t="s">
        <v>576</v>
      </c>
      <c r="E146" s="54">
        <v>0</v>
      </c>
      <c r="F146" s="54">
        <v>0</v>
      </c>
      <c r="G146" s="54">
        <v>0</v>
      </c>
      <c r="H146" s="54">
        <v>0</v>
      </c>
      <c r="I146" s="54">
        <v>0</v>
      </c>
      <c r="J146" s="54">
        <v>0</v>
      </c>
      <c r="K146" s="54">
        <v>0</v>
      </c>
      <c r="L146" s="54">
        <v>13850</v>
      </c>
      <c r="M146" s="54">
        <v>56150</v>
      </c>
    </row>
    <row r="147" spans="1:13" ht="13.5">
      <c r="A147" s="103">
        <f>VALUE(MID(D147,8,4))</f>
        <v>1010</v>
      </c>
      <c r="B147" s="231" t="s">
        <v>0</v>
      </c>
      <c r="C147" s="229"/>
      <c r="D147" s="9" t="s">
        <v>577</v>
      </c>
      <c r="E147" s="54">
        <v>931199</v>
      </c>
      <c r="F147" s="54">
        <v>957627</v>
      </c>
      <c r="G147" s="54">
        <v>1319167</v>
      </c>
      <c r="H147" s="54">
        <v>1285162</v>
      </c>
      <c r="I147" s="54">
        <v>1857141</v>
      </c>
      <c r="J147" s="54">
        <v>924026</v>
      </c>
      <c r="K147" s="54">
        <v>1928894</v>
      </c>
      <c r="L147" s="54">
        <v>2001610</v>
      </c>
      <c r="M147" s="54">
        <v>1483997</v>
      </c>
    </row>
    <row r="148" spans="1:13" ht="13.5">
      <c r="A148" s="103"/>
      <c r="B148" s="231" t="s">
        <v>573</v>
      </c>
      <c r="C148" s="229"/>
      <c r="D148" s="9" t="s">
        <v>334</v>
      </c>
      <c r="E148" s="54">
        <v>-76353</v>
      </c>
      <c r="F148" s="54">
        <v>52986</v>
      </c>
      <c r="G148" s="54">
        <v>778598</v>
      </c>
      <c r="H148" s="54">
        <v>53287</v>
      </c>
      <c r="I148" s="54">
        <v>721490</v>
      </c>
      <c r="J148" s="54">
        <v>-1342565</v>
      </c>
      <c r="K148" s="54">
        <v>-309657</v>
      </c>
      <c r="L148" s="54">
        <v>-311269</v>
      </c>
      <c r="M148" s="54">
        <v>-1196388</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2517626</v>
      </c>
      <c r="F150" s="54">
        <v>2745515</v>
      </c>
      <c r="G150" s="54">
        <v>3289269</v>
      </c>
      <c r="H150" s="54">
        <v>2735339</v>
      </c>
      <c r="I150" s="54">
        <v>2786225</v>
      </c>
      <c r="J150" s="54">
        <v>2205147</v>
      </c>
      <c r="K150" s="54">
        <v>3674719</v>
      </c>
      <c r="L150" s="54">
        <v>4141564</v>
      </c>
      <c r="M150" s="54">
        <v>4590766</v>
      </c>
    </row>
    <row r="151" spans="1:13" ht="13.5">
      <c r="A151" s="103">
        <f>VALUE(MID(D151,8,4))</f>
        <v>2099</v>
      </c>
      <c r="B151" s="231" t="s">
        <v>175</v>
      </c>
      <c r="C151" s="229"/>
      <c r="D151" s="9" t="s">
        <v>176</v>
      </c>
      <c r="E151" s="54">
        <v>2745515</v>
      </c>
      <c r="F151" s="54">
        <v>2862834</v>
      </c>
      <c r="G151" s="54">
        <v>2735339</v>
      </c>
      <c r="H151" s="54">
        <v>2786225</v>
      </c>
      <c r="I151" s="54">
        <v>2205147</v>
      </c>
      <c r="J151" s="54">
        <v>3674719</v>
      </c>
      <c r="K151" s="54">
        <v>4141564</v>
      </c>
      <c r="L151" s="54">
        <v>4590766</v>
      </c>
      <c r="M151" s="54">
        <v>5963445</v>
      </c>
    </row>
    <row r="152" spans="1:13" ht="13.5">
      <c r="A152" s="103"/>
      <c r="B152" s="231" t="s">
        <v>177</v>
      </c>
      <c r="C152" s="229"/>
      <c r="D152" s="9" t="s">
        <v>334</v>
      </c>
      <c r="E152" s="55">
        <v>227889</v>
      </c>
      <c r="F152" s="55">
        <v>117319</v>
      </c>
      <c r="G152" s="55">
        <v>-553930</v>
      </c>
      <c r="H152" s="55">
        <v>50886</v>
      </c>
      <c r="I152" s="55">
        <v>-581078</v>
      </c>
      <c r="J152" s="55">
        <v>1469572</v>
      </c>
      <c r="K152" s="55">
        <v>466845</v>
      </c>
      <c r="L152" s="55">
        <v>449202</v>
      </c>
      <c r="M152" s="55">
        <v>1372679</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622765</v>
      </c>
      <c r="F158" s="54">
        <v>216354</v>
      </c>
      <c r="G158" s="54">
        <v>303893</v>
      </c>
      <c r="H158" s="54">
        <v>441775</v>
      </c>
      <c r="I158" s="54">
        <v>1100899</v>
      </c>
      <c r="J158" s="54">
        <v>731270</v>
      </c>
      <c r="K158" s="54">
        <v>923074</v>
      </c>
      <c r="L158" s="54">
        <v>897298</v>
      </c>
      <c r="M158" s="54">
        <v>994327</v>
      </c>
    </row>
    <row r="159" spans="1:13" ht="13.5">
      <c r="A159" s="103">
        <f>VALUE(MID(D159,8,4))</f>
        <v>420</v>
      </c>
      <c r="B159" s="231" t="s">
        <v>402</v>
      </c>
      <c r="C159" s="229"/>
      <c r="D159" s="9" t="s">
        <v>153</v>
      </c>
      <c r="E159" s="54">
        <v>1229036</v>
      </c>
      <c r="F159" s="54">
        <v>0</v>
      </c>
      <c r="G159" s="54">
        <v>0</v>
      </c>
      <c r="H159" s="54">
        <v>15961</v>
      </c>
      <c r="I159" s="54">
        <v>10176</v>
      </c>
      <c r="J159" s="54">
        <v>0</v>
      </c>
      <c r="K159" s="54">
        <v>246957</v>
      </c>
      <c r="L159" s="54">
        <v>648401</v>
      </c>
      <c r="M159" s="54">
        <v>90602</v>
      </c>
    </row>
    <row r="160" spans="1:13" ht="13.5">
      <c r="A160" s="103">
        <f>VALUE(MID(D160,8,4))</f>
        <v>1020</v>
      </c>
      <c r="B160" s="231" t="s">
        <v>403</v>
      </c>
      <c r="C160" s="229"/>
      <c r="D160" s="9" t="s">
        <v>574</v>
      </c>
      <c r="E160" s="54">
        <v>82775</v>
      </c>
      <c r="F160" s="54">
        <v>0</v>
      </c>
      <c r="G160" s="54">
        <v>0</v>
      </c>
      <c r="H160" s="54">
        <v>0</v>
      </c>
      <c r="I160" s="54">
        <v>0</v>
      </c>
      <c r="J160" s="54">
        <v>0</v>
      </c>
      <c r="K160" s="54">
        <v>27000</v>
      </c>
      <c r="L160" s="54">
        <v>19478</v>
      </c>
      <c r="M160" s="54">
        <v>210344</v>
      </c>
    </row>
    <row r="161" spans="1:13" ht="13.5">
      <c r="A161" s="103">
        <f>VALUE(MID(D161,8,4))</f>
        <v>1010</v>
      </c>
      <c r="B161" s="231" t="s">
        <v>0</v>
      </c>
      <c r="C161" s="229"/>
      <c r="D161" s="9" t="s">
        <v>575</v>
      </c>
      <c r="E161" s="54">
        <v>1180244</v>
      </c>
      <c r="F161" s="54">
        <v>1332758</v>
      </c>
      <c r="G161" s="54">
        <v>39355</v>
      </c>
      <c r="H161" s="54">
        <v>123815</v>
      </c>
      <c r="I161" s="54">
        <v>537219</v>
      </c>
      <c r="J161" s="54">
        <v>158017</v>
      </c>
      <c r="K161" s="54">
        <v>799870</v>
      </c>
      <c r="L161" s="54">
        <v>829993</v>
      </c>
      <c r="M161" s="54">
        <v>1222130</v>
      </c>
    </row>
    <row r="162" spans="1:13" ht="13.5">
      <c r="A162" s="103"/>
      <c r="B162" s="231" t="s">
        <v>573</v>
      </c>
      <c r="C162" s="229"/>
      <c r="D162" s="9" t="s">
        <v>334</v>
      </c>
      <c r="E162" s="54">
        <v>-588782</v>
      </c>
      <c r="F162" s="54">
        <v>1116404</v>
      </c>
      <c r="G162" s="54">
        <v>-264538</v>
      </c>
      <c r="H162" s="54">
        <v>-333921</v>
      </c>
      <c r="I162" s="54">
        <v>-573856</v>
      </c>
      <c r="J162" s="54">
        <v>-573253</v>
      </c>
      <c r="K162" s="54">
        <v>-343161</v>
      </c>
      <c r="L162" s="54">
        <v>-696228</v>
      </c>
      <c r="M162" s="54">
        <v>347545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4371173</v>
      </c>
      <c r="F164" s="54">
        <v>4959955</v>
      </c>
      <c r="G164" s="54">
        <v>3843551</v>
      </c>
      <c r="H164" s="54">
        <v>4108089</v>
      </c>
      <c r="I164" s="54">
        <v>4442010</v>
      </c>
      <c r="J164" s="54">
        <v>5015866</v>
      </c>
      <c r="K164" s="54">
        <v>5589119</v>
      </c>
      <c r="L164" s="54">
        <v>5932280</v>
      </c>
      <c r="M164" s="54">
        <v>6628508</v>
      </c>
    </row>
    <row r="165" spans="1:13" ht="13.5">
      <c r="A165" s="103">
        <f>VALUE(MID(D165,8,4))</f>
        <v>2099</v>
      </c>
      <c r="C165" s="3" t="s">
        <v>180</v>
      </c>
      <c r="D165" s="9" t="s">
        <v>181</v>
      </c>
      <c r="E165" s="54">
        <v>4959955</v>
      </c>
      <c r="F165" s="54">
        <v>3843551</v>
      </c>
      <c r="G165" s="54">
        <v>4108089</v>
      </c>
      <c r="H165" s="54">
        <v>4442010</v>
      </c>
      <c r="I165" s="54">
        <v>5015866</v>
      </c>
      <c r="J165" s="54">
        <v>5589119</v>
      </c>
      <c r="K165" s="54">
        <v>5932280</v>
      </c>
      <c r="L165" s="54">
        <v>6628508</v>
      </c>
      <c r="M165" s="54">
        <v>6280963</v>
      </c>
    </row>
    <row r="166" spans="1:13" ht="13.5">
      <c r="A166" s="103"/>
      <c r="C166" s="3" t="s">
        <v>182</v>
      </c>
      <c r="D166" s="9" t="s">
        <v>334</v>
      </c>
      <c r="E166" s="55">
        <v>588782</v>
      </c>
      <c r="F166" s="55">
        <v>-1116404</v>
      </c>
      <c r="G166" s="55">
        <v>264538</v>
      </c>
      <c r="H166" s="55">
        <v>333921</v>
      </c>
      <c r="I166" s="55">
        <v>573856</v>
      </c>
      <c r="J166" s="55">
        <v>573253</v>
      </c>
      <c r="K166" s="55">
        <v>343161</v>
      </c>
      <c r="L166" s="55">
        <v>696228</v>
      </c>
      <c r="M166" s="55">
        <v>-347545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620742</v>
      </c>
      <c r="F170" s="55">
        <v>581729</v>
      </c>
      <c r="G170" s="55">
        <v>862183</v>
      </c>
      <c r="H170" s="55">
        <v>953431</v>
      </c>
      <c r="I170" s="55">
        <v>1025323</v>
      </c>
      <c r="J170" s="55">
        <v>902680</v>
      </c>
      <c r="K170" s="55">
        <v>1487213</v>
      </c>
      <c r="L170" s="55">
        <v>1212640</v>
      </c>
      <c r="M170" s="55">
        <v>909925</v>
      </c>
    </row>
    <row r="171" spans="1:13" s="101" customFormat="1" ht="13.5">
      <c r="A171" s="103">
        <f t="shared" si="8"/>
        <v>820</v>
      </c>
      <c r="B171" s="230" t="s">
        <v>579</v>
      </c>
      <c r="C171" s="229"/>
      <c r="D171" s="9" t="s">
        <v>602</v>
      </c>
      <c r="E171" s="55">
        <v>0</v>
      </c>
      <c r="F171" s="55">
        <v>0</v>
      </c>
      <c r="G171" s="55">
        <v>0</v>
      </c>
      <c r="H171" s="55">
        <v>42949</v>
      </c>
      <c r="I171" s="55">
        <v>39933</v>
      </c>
      <c r="J171" s="55">
        <v>47680</v>
      </c>
      <c r="K171" s="55">
        <v>0</v>
      </c>
      <c r="L171" s="55">
        <v>0</v>
      </c>
      <c r="M171" s="55">
        <v>0</v>
      </c>
    </row>
    <row r="172" spans="1:13" s="101" customFormat="1" ht="13.5">
      <c r="A172" s="103">
        <f t="shared" si="8"/>
        <v>830</v>
      </c>
      <c r="B172" s="230" t="s">
        <v>580</v>
      </c>
      <c r="C172" s="229"/>
      <c r="D172" s="9" t="s">
        <v>603</v>
      </c>
      <c r="E172" s="55">
        <v>58048</v>
      </c>
      <c r="F172" s="55">
        <v>29629</v>
      </c>
      <c r="G172" s="55">
        <v>140537</v>
      </c>
      <c r="H172" s="55">
        <v>61815</v>
      </c>
      <c r="I172" s="55">
        <v>153722</v>
      </c>
      <c r="J172" s="55">
        <v>110998</v>
      </c>
      <c r="K172" s="55">
        <v>153429</v>
      </c>
      <c r="L172" s="55">
        <v>96853</v>
      </c>
      <c r="M172" s="55">
        <v>168343</v>
      </c>
    </row>
    <row r="173" spans="1:13" s="101" customFormat="1" ht="27">
      <c r="A173" s="103"/>
      <c r="B173" s="230" t="s">
        <v>572</v>
      </c>
      <c r="C173" s="229"/>
      <c r="D173" s="52" t="s">
        <v>118</v>
      </c>
      <c r="E173" s="55">
        <v>169647</v>
      </c>
      <c r="F173" s="55">
        <v>127390</v>
      </c>
      <c r="G173" s="55">
        <v>81417</v>
      </c>
      <c r="H173" s="55">
        <v>78516</v>
      </c>
      <c r="I173" s="55">
        <v>82891</v>
      </c>
      <c r="J173" s="55">
        <v>107964</v>
      </c>
      <c r="K173" s="55">
        <v>184861</v>
      </c>
      <c r="L173" s="55">
        <v>159898</v>
      </c>
      <c r="M173" s="55">
        <v>200612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200960</v>
      </c>
      <c r="K176" s="55">
        <v>200960</v>
      </c>
      <c r="L176" s="55">
        <v>267917</v>
      </c>
      <c r="M176" s="55">
        <v>334874</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8273</v>
      </c>
      <c r="L179" s="54">
        <v>0</v>
      </c>
      <c r="M179" s="54">
        <v>146094</v>
      </c>
    </row>
    <row r="180" spans="1:13" s="101" customFormat="1" ht="13.5">
      <c r="A180"/>
      <c r="B180" s="231" t="s">
        <v>402</v>
      </c>
      <c r="C180" s="229"/>
      <c r="D180" s="9" t="s">
        <v>149</v>
      </c>
      <c r="E180" s="54">
        <v>233806</v>
      </c>
      <c r="F180" s="54">
        <v>0</v>
      </c>
      <c r="G180" s="54">
        <v>0</v>
      </c>
      <c r="H180" s="54">
        <v>0</v>
      </c>
      <c r="I180" s="54">
        <v>0</v>
      </c>
      <c r="J180" s="54">
        <v>0</v>
      </c>
      <c r="K180" s="54">
        <v>0</v>
      </c>
      <c r="L180" s="54">
        <v>0</v>
      </c>
      <c r="M180" s="54">
        <v>0</v>
      </c>
    </row>
    <row r="181" spans="1:13" s="101" customFormat="1" ht="13.5">
      <c r="A181"/>
      <c r="B181" s="231" t="s">
        <v>403</v>
      </c>
      <c r="C181" s="229"/>
      <c r="D181" s="9" t="s">
        <v>585</v>
      </c>
      <c r="E181" s="54">
        <v>78571</v>
      </c>
      <c r="F181" s="54">
        <v>24130</v>
      </c>
      <c r="G181" s="54">
        <v>0</v>
      </c>
      <c r="H181" s="54">
        <v>0</v>
      </c>
      <c r="I181" s="54">
        <v>0</v>
      </c>
      <c r="J181" s="54">
        <v>0</v>
      </c>
      <c r="K181" s="54">
        <v>5000</v>
      </c>
      <c r="L181" s="54">
        <v>12510</v>
      </c>
      <c r="M181" s="54">
        <v>16524</v>
      </c>
    </row>
    <row r="182" spans="1:13" s="101" customFormat="1" ht="13.5">
      <c r="A182" s="160"/>
      <c r="B182" s="231" t="s">
        <v>0</v>
      </c>
      <c r="C182" s="229"/>
      <c r="D182" s="9" t="s">
        <v>586</v>
      </c>
      <c r="E182" s="54">
        <v>1863680</v>
      </c>
      <c r="F182" s="54">
        <v>1240642</v>
      </c>
      <c r="G182" s="54">
        <v>1032899</v>
      </c>
      <c r="H182" s="54">
        <v>585417</v>
      </c>
      <c r="I182" s="54">
        <v>435066</v>
      </c>
      <c r="J182" s="54">
        <v>198480</v>
      </c>
      <c r="K182" s="54">
        <v>1595764</v>
      </c>
      <c r="L182" s="54">
        <v>990507</v>
      </c>
      <c r="M182" s="54">
        <v>1374021</v>
      </c>
    </row>
    <row r="183" spans="1:13" s="101" customFormat="1" ht="13.5">
      <c r="A183" s="141"/>
      <c r="B183" s="231" t="s">
        <v>573</v>
      </c>
      <c r="C183" s="229"/>
      <c r="D183" s="9" t="s">
        <v>334</v>
      </c>
      <c r="E183" s="54">
        <v>1708445</v>
      </c>
      <c r="F183" s="54">
        <v>1264772</v>
      </c>
      <c r="G183" s="54">
        <v>1032899</v>
      </c>
      <c r="H183" s="54">
        <v>585417</v>
      </c>
      <c r="I183" s="54">
        <v>435066</v>
      </c>
      <c r="J183" s="54">
        <v>198480</v>
      </c>
      <c r="K183" s="54">
        <v>1592491</v>
      </c>
      <c r="L183" s="54">
        <v>1003017</v>
      </c>
      <c r="M183" s="54">
        <v>1244451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2748909</v>
      </c>
      <c r="F185" s="54">
        <v>1857744</v>
      </c>
      <c r="G185" s="54">
        <v>916097</v>
      </c>
      <c r="H185" s="54">
        <v>985187</v>
      </c>
      <c r="I185" s="54">
        <v>1504981</v>
      </c>
      <c r="J185" s="54">
        <v>2340284</v>
      </c>
      <c r="K185" s="54">
        <v>3480586</v>
      </c>
      <c r="L185" s="54">
        <v>3930710</v>
      </c>
      <c r="M185" s="54">
        <v>4695491</v>
      </c>
    </row>
    <row r="186" spans="1:13" ht="13.5">
      <c r="A186" s="103">
        <f>VALUE(MID(D186,8,4))</f>
        <v>2099</v>
      </c>
      <c r="B186" s="231" t="s">
        <v>185</v>
      </c>
      <c r="C186" s="229"/>
      <c r="D186" s="56" t="s">
        <v>186</v>
      </c>
      <c r="E186" s="54">
        <v>1857744</v>
      </c>
      <c r="F186" s="54">
        <v>1342532</v>
      </c>
      <c r="G186" s="54">
        <v>985187</v>
      </c>
      <c r="H186" s="54">
        <v>1504981</v>
      </c>
      <c r="I186" s="54">
        <v>2340284</v>
      </c>
      <c r="J186" s="54">
        <v>3480586</v>
      </c>
      <c r="K186" s="54">
        <v>3930710</v>
      </c>
      <c r="L186" s="54">
        <v>4695491</v>
      </c>
      <c r="M186" s="54">
        <v>5118455</v>
      </c>
    </row>
    <row r="187" spans="1:13" ht="13.5">
      <c r="A187" s="103"/>
      <c r="B187" s="231" t="s">
        <v>187</v>
      </c>
      <c r="C187" s="229"/>
      <c r="D187" s="9" t="s">
        <v>334</v>
      </c>
      <c r="E187" s="55">
        <v>-891165</v>
      </c>
      <c r="F187" s="55">
        <v>-515212</v>
      </c>
      <c r="G187" s="55">
        <v>69090</v>
      </c>
      <c r="H187" s="55">
        <v>519794</v>
      </c>
      <c r="I187" s="55">
        <v>835303</v>
      </c>
      <c r="J187" s="55">
        <v>1140302</v>
      </c>
      <c r="K187" s="55">
        <v>450124</v>
      </c>
      <c r="L187" s="55">
        <v>764781</v>
      </c>
      <c r="M187" s="55">
        <v>422964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1475000</v>
      </c>
      <c r="F191" s="55">
        <v>1475000</v>
      </c>
      <c r="G191" s="55">
        <v>1475000</v>
      </c>
      <c r="H191" s="55">
        <v>1475000</v>
      </c>
      <c r="I191" s="55">
        <v>1475000</v>
      </c>
      <c r="J191" s="55">
        <v>1475000</v>
      </c>
      <c r="K191" s="55">
        <v>1475000</v>
      </c>
      <c r="L191" s="55">
        <v>1475000</v>
      </c>
      <c r="M191" s="55">
        <v>1475000</v>
      </c>
    </row>
    <row r="192" spans="1:13" ht="13.5">
      <c r="A192" s="161">
        <v>5020</v>
      </c>
      <c r="C192" s="145" t="s">
        <v>536</v>
      </c>
      <c r="D192" s="9" t="s">
        <v>334</v>
      </c>
      <c r="E192" s="55">
        <v>193281</v>
      </c>
      <c r="F192" s="55">
        <v>0</v>
      </c>
      <c r="G192" s="55">
        <v>156032</v>
      </c>
      <c r="H192" s="55">
        <v>156032</v>
      </c>
      <c r="I192" s="55">
        <v>156032</v>
      </c>
      <c r="J192" s="55">
        <v>156032</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1273294</v>
      </c>
      <c r="F196" s="55">
        <v>1389893</v>
      </c>
      <c r="G196" s="55">
        <v>1249974</v>
      </c>
      <c r="H196" s="55">
        <v>1422484</v>
      </c>
      <c r="I196" s="55">
        <v>1293975</v>
      </c>
      <c r="J196" s="55">
        <v>1336672</v>
      </c>
      <c r="K196" s="55">
        <v>1823090</v>
      </c>
      <c r="L196" s="55">
        <v>1816341</v>
      </c>
      <c r="M196" s="55">
        <v>1875979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60846</v>
      </c>
      <c r="F198" s="55">
        <v>0</v>
      </c>
      <c r="G198" s="55">
        <v>60846</v>
      </c>
      <c r="H198" s="55">
        <v>60846</v>
      </c>
      <c r="I198" s="55">
        <v>60846</v>
      </c>
      <c r="J198" s="55">
        <v>60846</v>
      </c>
      <c r="K198" s="55">
        <v>60847</v>
      </c>
      <c r="L198" s="55">
        <v>60847</v>
      </c>
      <c r="M198" s="55">
        <v>60846</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117391</v>
      </c>
      <c r="F207" s="55">
        <v>378187</v>
      </c>
      <c r="G207" s="55">
        <v>465202</v>
      </c>
      <c r="H207" s="55">
        <v>347715</v>
      </c>
      <c r="I207" s="55">
        <v>851285</v>
      </c>
      <c r="J207" s="55">
        <v>917225</v>
      </c>
      <c r="K207" s="55">
        <v>632176</v>
      </c>
      <c r="L207" s="55">
        <v>639811</v>
      </c>
      <c r="M207" s="55">
        <v>452355</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2388264</v>
      </c>
      <c r="I213" s="55">
        <v>1481953</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-533241</v>
      </c>
      <c r="H215" s="55">
        <v>-398384</v>
      </c>
      <c r="I215" s="55">
        <v>-89008</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223680</v>
      </c>
      <c r="I218" s="55">
        <v>447360</v>
      </c>
      <c r="J218" s="55">
        <v>671040</v>
      </c>
      <c r="K218" s="55">
        <v>894720</v>
      </c>
      <c r="L218" s="55">
        <v>1118400</v>
      </c>
      <c r="M218" s="55">
        <v>1342080</v>
      </c>
    </row>
    <row r="219" spans="1:13" ht="13.5">
      <c r="A219" s="162">
        <v>5255</v>
      </c>
      <c r="C219" s="156" t="s">
        <v>562</v>
      </c>
      <c r="D219" s="9" t="s">
        <v>334</v>
      </c>
      <c r="E219" s="55">
        <v>0</v>
      </c>
      <c r="F219" s="55">
        <v>19492</v>
      </c>
      <c r="G219" s="55">
        <v>19492</v>
      </c>
      <c r="H219" s="55">
        <v>19492</v>
      </c>
      <c r="I219" s="55">
        <v>19492</v>
      </c>
      <c r="J219" s="55">
        <v>19492</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27330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28583</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816731</v>
      </c>
      <c r="F228" s="55">
        <v>11103</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529342</v>
      </c>
      <c r="G231" s="55">
        <v>1319788</v>
      </c>
      <c r="H231" s="55">
        <v>1480973</v>
      </c>
      <c r="I231" s="55">
        <v>1470692</v>
      </c>
      <c r="J231" s="55">
        <v>1682315</v>
      </c>
      <c r="K231" s="55">
        <v>1713268</v>
      </c>
      <c r="L231" s="55">
        <v>2054020</v>
      </c>
      <c r="M231" s="55">
        <v>1713894</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253596</v>
      </c>
      <c r="G234" s="55">
        <v>0</v>
      </c>
      <c r="H234" s="55">
        <v>0</v>
      </c>
      <c r="I234" s="55">
        <v>0</v>
      </c>
      <c r="J234" s="55">
        <v>0</v>
      </c>
      <c r="K234" s="55">
        <v>0</v>
      </c>
      <c r="L234" s="55">
        <v>252000</v>
      </c>
      <c r="M234" s="55">
        <v>1045796</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2251900</v>
      </c>
      <c r="F237" s="55">
        <v>1897286</v>
      </c>
      <c r="G237" s="55">
        <v>2570712</v>
      </c>
      <c r="H237" s="55">
        <v>4731</v>
      </c>
      <c r="I237" s="55">
        <v>4731</v>
      </c>
      <c r="J237" s="55">
        <v>1980365</v>
      </c>
      <c r="K237" s="55">
        <v>2359327</v>
      </c>
      <c r="L237" s="55">
        <v>2513866</v>
      </c>
      <c r="M237" s="55">
        <v>2711381</v>
      </c>
    </row>
    <row r="238" spans="1:13" ht="13.5">
      <c r="A238" s="162">
        <v>5430</v>
      </c>
      <c r="C238" s="152" t="s">
        <v>557</v>
      </c>
      <c r="D238" s="9" t="s">
        <v>334</v>
      </c>
      <c r="E238" s="55">
        <v>20000</v>
      </c>
      <c r="F238" s="55">
        <v>24731</v>
      </c>
      <c r="G238" s="55">
        <v>20000</v>
      </c>
      <c r="H238" s="55">
        <v>20000</v>
      </c>
      <c r="I238" s="55">
        <v>20000</v>
      </c>
      <c r="J238" s="55">
        <v>20000</v>
      </c>
      <c r="K238" s="55">
        <v>20000</v>
      </c>
      <c r="L238" s="55">
        <v>20000</v>
      </c>
      <c r="M238" s="55">
        <v>20000</v>
      </c>
    </row>
    <row r="239" spans="1:13" ht="13.5">
      <c r="A239" s="162">
        <v>5435</v>
      </c>
      <c r="C239" s="152" t="s">
        <v>558</v>
      </c>
      <c r="D239" s="9" t="s">
        <v>334</v>
      </c>
      <c r="E239" s="55">
        <v>454238</v>
      </c>
      <c r="F239" s="55">
        <v>299024</v>
      </c>
      <c r="G239" s="55">
        <v>0</v>
      </c>
      <c r="H239" s="55">
        <v>0</v>
      </c>
      <c r="I239" s="55">
        <v>0</v>
      </c>
      <c r="J239" s="55">
        <v>926035</v>
      </c>
      <c r="K239" s="55">
        <v>1075971</v>
      </c>
      <c r="L239" s="55">
        <v>1248400</v>
      </c>
      <c r="M239" s="55">
        <v>1502869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6072</v>
      </c>
      <c r="F242" s="55">
        <v>0</v>
      </c>
      <c r="G242" s="55">
        <v>72</v>
      </c>
      <c r="H242" s="55">
        <v>72</v>
      </c>
      <c r="I242" s="55">
        <v>72</v>
      </c>
      <c r="J242" s="55">
        <v>72</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6072</v>
      </c>
      <c r="G246" s="55">
        <v>0</v>
      </c>
      <c r="H246" s="55">
        <v>0</v>
      </c>
      <c r="I246" s="55">
        <v>0</v>
      </c>
      <c r="J246" s="55">
        <v>0</v>
      </c>
      <c r="K246" s="55">
        <v>0</v>
      </c>
      <c r="L246" s="55">
        <v>0</v>
      </c>
      <c r="M246" s="55">
        <v>0</v>
      </c>
    </row>
    <row r="247" spans="1:13" ht="13.5">
      <c r="A247" s="162" t="s">
        <v>493</v>
      </c>
      <c r="C247" s="154" t="s">
        <v>491</v>
      </c>
      <c r="D247" s="9" t="s">
        <v>334</v>
      </c>
      <c r="E247" s="55">
        <v>3367</v>
      </c>
      <c r="F247" s="55">
        <v>364931</v>
      </c>
      <c r="G247" s="55">
        <v>39551</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18744</v>
      </c>
      <c r="K249" s="55">
        <v>19445</v>
      </c>
      <c r="L249" s="55">
        <v>20589</v>
      </c>
      <c r="M249" s="55">
        <v>44208</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1033350</v>
      </c>
      <c r="F252" s="55">
        <v>57728</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-51485</v>
      </c>
      <c r="F256" s="55">
        <v>-35362</v>
      </c>
      <c r="G256" s="55">
        <v>104807</v>
      </c>
      <c r="H256" s="55">
        <v>541445</v>
      </c>
      <c r="I256" s="55">
        <v>1196545</v>
      </c>
      <c r="J256" s="55">
        <v>1963060</v>
      </c>
      <c r="K256" s="55">
        <v>2464501</v>
      </c>
      <c r="L256" s="55">
        <v>3000799</v>
      </c>
      <c r="M256" s="55">
        <v>3807556</v>
      </c>
    </row>
    <row r="257" spans="1:13" ht="13.5">
      <c r="A257" s="103">
        <f aca="true" t="shared" si="9" ref="A257:A269">VALUE(MID(D257,8,4))</f>
        <v>5620</v>
      </c>
      <c r="B257" s="230" t="s">
        <v>589</v>
      </c>
      <c r="C257" s="229"/>
      <c r="D257" s="9" t="s">
        <v>592</v>
      </c>
      <c r="E257" s="55">
        <v>142374</v>
      </c>
      <c r="F257" s="55">
        <v>260824</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208107</v>
      </c>
      <c r="I259" s="55">
        <v>230565</v>
      </c>
      <c r="J259" s="55">
        <v>0</v>
      </c>
      <c r="K259" s="55">
        <v>0</v>
      </c>
      <c r="L259" s="55">
        <v>0</v>
      </c>
      <c r="M259" s="55">
        <v>0</v>
      </c>
    </row>
    <row r="260" spans="1:13" ht="13.5">
      <c r="A260" s="103">
        <f t="shared" si="9"/>
        <v>5650</v>
      </c>
      <c r="B260" s="230" t="s">
        <v>580</v>
      </c>
      <c r="C260" s="229"/>
      <c r="D260" s="9" t="s">
        <v>594</v>
      </c>
      <c r="E260" s="55">
        <v>1094490</v>
      </c>
      <c r="F260" s="55">
        <v>589715</v>
      </c>
      <c r="G260" s="55">
        <v>722400</v>
      </c>
      <c r="H260" s="55">
        <v>755429</v>
      </c>
      <c r="I260" s="55">
        <v>913174</v>
      </c>
      <c r="J260" s="55">
        <v>1026611</v>
      </c>
      <c r="K260" s="55">
        <v>1100946</v>
      </c>
      <c r="L260" s="55">
        <v>1235850</v>
      </c>
      <c r="M260" s="55">
        <v>554290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8273</v>
      </c>
      <c r="L262" s="55">
        <v>0</v>
      </c>
      <c r="M262" s="55">
        <v>146094</v>
      </c>
    </row>
    <row r="263" spans="1:13" ht="13.5">
      <c r="A263" s="103">
        <f t="shared" si="9"/>
        <v>5670</v>
      </c>
      <c r="B263" s="230" t="s">
        <v>422</v>
      </c>
      <c r="C263" s="229"/>
      <c r="D263" s="9" t="s">
        <v>421</v>
      </c>
      <c r="E263" s="55">
        <v>426435</v>
      </c>
      <c r="F263" s="55">
        <v>426435</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490915</v>
      </c>
      <c r="K266" s="55">
        <v>8188</v>
      </c>
      <c r="L266" s="55">
        <v>35631</v>
      </c>
      <c r="M266" s="55">
        <v>85235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245930</v>
      </c>
      <c r="F268" s="55">
        <v>100919</v>
      </c>
      <c r="G268" s="55">
        <v>157980</v>
      </c>
      <c r="H268" s="133"/>
      <c r="I268" s="133"/>
      <c r="J268" s="133"/>
      <c r="K268" s="55">
        <v>348802</v>
      </c>
      <c r="L268" s="55">
        <v>423211</v>
      </c>
      <c r="M268" s="55">
        <v>525280</v>
      </c>
    </row>
    <row r="269" spans="1:13" ht="13.5">
      <c r="A269" s="103">
        <f t="shared" si="9"/>
        <v>9930</v>
      </c>
      <c r="B269" s="248" t="s">
        <v>590</v>
      </c>
      <c r="C269" s="232"/>
      <c r="D269" s="2" t="s">
        <v>600</v>
      </c>
      <c r="E269" s="55">
        <v>1857744</v>
      </c>
      <c r="F269" s="55">
        <v>1342532</v>
      </c>
      <c r="G269" s="55">
        <v>985187</v>
      </c>
      <c r="H269" s="55">
        <v>1504981</v>
      </c>
      <c r="I269" s="55">
        <v>2340284</v>
      </c>
      <c r="J269" s="55">
        <v>3480586</v>
      </c>
      <c r="K269" s="55">
        <v>3930710</v>
      </c>
      <c r="L269" s="55">
        <v>4695491</v>
      </c>
      <c r="M269" s="55">
        <v>5118455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4031326</v>
      </c>
      <c r="F275" s="54">
        <v>2722822</v>
      </c>
      <c r="G275" s="54">
        <v>4054372</v>
      </c>
      <c r="H275" s="54">
        <v>4589511</v>
      </c>
      <c r="I275" s="54">
        <v>7203785</v>
      </c>
      <c r="J275" s="54">
        <v>8833781</v>
      </c>
      <c r="K275" s="54">
        <v>6220755</v>
      </c>
      <c r="L275" s="54">
        <v>3297933</v>
      </c>
      <c r="M275" s="54">
        <v>4006032</v>
      </c>
    </row>
    <row r="276" spans="1:13" ht="13.5">
      <c r="A276" s="103">
        <f t="shared" si="10"/>
        <v>499</v>
      </c>
      <c r="C276" s="3" t="s">
        <v>608</v>
      </c>
      <c r="D276" s="9" t="s">
        <v>125</v>
      </c>
      <c r="E276" s="54">
        <v>1368965</v>
      </c>
      <c r="F276" s="54">
        <v>1401378</v>
      </c>
      <c r="G276" s="54">
        <v>2309876</v>
      </c>
      <c r="H276" s="54">
        <v>2905905</v>
      </c>
      <c r="I276" s="54">
        <v>3382367</v>
      </c>
      <c r="J276" s="54">
        <v>2007824</v>
      </c>
      <c r="K276" s="54">
        <v>1839954</v>
      </c>
      <c r="L276" s="54">
        <v>1708943</v>
      </c>
      <c r="M276" s="54">
        <v>1607122</v>
      </c>
    </row>
    <row r="277" spans="1:13" ht="13.5">
      <c r="A277" s="103">
        <f t="shared" si="10"/>
        <v>699</v>
      </c>
      <c r="C277" s="3" t="s">
        <v>609</v>
      </c>
      <c r="D277" s="9" t="s">
        <v>233</v>
      </c>
      <c r="E277" s="54">
        <v>2482390</v>
      </c>
      <c r="F277" s="54">
        <v>3269917</v>
      </c>
      <c r="G277" s="54">
        <v>3195707</v>
      </c>
      <c r="H277" s="54">
        <v>3114604</v>
      </c>
      <c r="I277" s="54">
        <v>2902120</v>
      </c>
      <c r="J277" s="54">
        <v>3454544</v>
      </c>
      <c r="K277" s="54">
        <v>3610817</v>
      </c>
      <c r="L277" s="54">
        <v>3104890</v>
      </c>
      <c r="M277" s="54">
        <v>2941650</v>
      </c>
    </row>
    <row r="278" spans="1:13" ht="13.5">
      <c r="A278" s="103">
        <f t="shared" si="10"/>
        <v>829</v>
      </c>
      <c r="C278" s="3" t="s">
        <v>286</v>
      </c>
      <c r="D278" s="9" t="s">
        <v>290</v>
      </c>
      <c r="E278" s="54">
        <v>11158917</v>
      </c>
      <c r="F278" s="54">
        <v>12523977</v>
      </c>
      <c r="G278" s="54">
        <v>11348458</v>
      </c>
      <c r="H278" s="54">
        <v>11950817</v>
      </c>
      <c r="I278" s="54">
        <v>11239840</v>
      </c>
      <c r="J278" s="54">
        <v>12025458</v>
      </c>
      <c r="K278" s="54">
        <v>15293776</v>
      </c>
      <c r="L278" s="54">
        <v>20557016</v>
      </c>
      <c r="M278" s="54">
        <v>34173946</v>
      </c>
    </row>
    <row r="279" spans="1:13" s="23" customFormat="1" ht="15">
      <c r="A279" s="103">
        <f t="shared" si="10"/>
        <v>845</v>
      </c>
      <c r="B279" s="115"/>
      <c r="C279" s="3" t="s">
        <v>287</v>
      </c>
      <c r="D279" s="9" t="s">
        <v>291</v>
      </c>
      <c r="E279" s="54">
        <v>736294</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7508</v>
      </c>
      <c r="F280" s="54">
        <v>5581</v>
      </c>
      <c r="G280" s="54">
        <v>5236</v>
      </c>
      <c r="H280" s="54">
        <v>4853</v>
      </c>
      <c r="I280" s="54">
        <v>1830</v>
      </c>
      <c r="J280" s="54">
        <v>1811</v>
      </c>
      <c r="K280" s="54">
        <v>1612</v>
      </c>
      <c r="L280" s="54">
        <v>1474</v>
      </c>
      <c r="M280" s="54">
        <v>1448</v>
      </c>
    </row>
    <row r="281" spans="1:13" s="23" customFormat="1" ht="15">
      <c r="A281" s="103">
        <f t="shared" si="10"/>
        <v>9920</v>
      </c>
      <c r="B281" s="115"/>
      <c r="C281" s="3" t="s">
        <v>289</v>
      </c>
      <c r="D281" s="9" t="s">
        <v>293</v>
      </c>
      <c r="E281" s="54">
        <v>170934</v>
      </c>
      <c r="F281" s="54">
        <v>160750</v>
      </c>
      <c r="G281" s="54">
        <v>175268</v>
      </c>
      <c r="H281" s="54">
        <v>208328</v>
      </c>
      <c r="I281" s="54">
        <v>134928</v>
      </c>
      <c r="J281" s="54">
        <v>188546</v>
      </c>
      <c r="K281" s="54">
        <v>259292</v>
      </c>
      <c r="L281" s="54">
        <v>222000</v>
      </c>
      <c r="M281" s="54">
        <v>288036</v>
      </c>
    </row>
    <row r="282" spans="1:13" s="23" customFormat="1" ht="15">
      <c r="A282" s="103">
        <f t="shared" si="10"/>
        <v>9930</v>
      </c>
      <c r="B282" s="115"/>
      <c r="C282" s="4" t="s">
        <v>237</v>
      </c>
      <c r="D282" s="2" t="s">
        <v>238</v>
      </c>
      <c r="E282" s="54">
        <v>19956334</v>
      </c>
      <c r="F282" s="54">
        <v>20084426</v>
      </c>
      <c r="G282" s="54">
        <v>21088917</v>
      </c>
      <c r="H282" s="54">
        <v>22774018</v>
      </c>
      <c r="I282" s="54">
        <v>24864870</v>
      </c>
      <c r="J282" s="54">
        <v>26511964</v>
      </c>
      <c r="K282" s="54">
        <v>27226206</v>
      </c>
      <c r="L282" s="54">
        <v>28892256</v>
      </c>
      <c r="M282" s="54">
        <v>43018234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2068926</v>
      </c>
      <c r="F285" s="54">
        <v>5325561</v>
      </c>
      <c r="G285" s="54">
        <v>3601941</v>
      </c>
      <c r="H285" s="54">
        <v>4334943</v>
      </c>
      <c r="I285" s="54">
        <v>6861722</v>
      </c>
      <c r="J285" s="54">
        <v>5237535</v>
      </c>
      <c r="K285" s="54">
        <v>4309561</v>
      </c>
      <c r="L285" s="54">
        <v>3880966</v>
      </c>
      <c r="M285" s="54">
        <v>6375456</v>
      </c>
    </row>
    <row r="286" spans="1:13" s="23" customFormat="1" ht="13.5">
      <c r="A286" s="103">
        <f t="shared" si="11"/>
        <v>2410</v>
      </c>
      <c r="B286" s="231" t="s">
        <v>194</v>
      </c>
      <c r="C286" s="229"/>
      <c r="D286" s="9" t="s">
        <v>255</v>
      </c>
      <c r="E286" s="54">
        <v>1857744</v>
      </c>
      <c r="F286" s="54">
        <v>1342532</v>
      </c>
      <c r="G286" s="54">
        <v>985187</v>
      </c>
      <c r="H286" s="54">
        <v>1504981</v>
      </c>
      <c r="I286" s="54">
        <v>2340284</v>
      </c>
      <c r="J286" s="54">
        <v>3480586</v>
      </c>
      <c r="K286" s="54">
        <v>3930710</v>
      </c>
      <c r="L286" s="54">
        <v>4695491</v>
      </c>
      <c r="M286" s="54">
        <v>5118455</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1113692</v>
      </c>
      <c r="F288" s="54">
        <v>3074040</v>
      </c>
      <c r="G288" s="54">
        <v>3886152</v>
      </c>
      <c r="H288" s="54">
        <v>3563579</v>
      </c>
      <c r="I288" s="54">
        <v>3224851</v>
      </c>
      <c r="J288" s="54">
        <v>2867396</v>
      </c>
      <c r="K288" s="54">
        <v>2491743</v>
      </c>
      <c r="L288" s="54">
        <v>2865090</v>
      </c>
      <c r="M288" s="54">
        <v>2350810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438387</v>
      </c>
      <c r="F290" s="54">
        <v>1008194</v>
      </c>
      <c r="G290" s="54">
        <v>907187</v>
      </c>
      <c r="H290" s="54">
        <v>848857</v>
      </c>
      <c r="I290" s="54">
        <v>1152204</v>
      </c>
      <c r="J290" s="54">
        <v>1116036</v>
      </c>
      <c r="K290" s="54">
        <v>1070967</v>
      </c>
      <c r="L290" s="54">
        <v>1228308</v>
      </c>
      <c r="M290" s="54">
        <v>1245350</v>
      </c>
    </row>
    <row r="291" spans="1:13" s="23" customFormat="1" ht="15">
      <c r="A291" s="103">
        <f t="shared" si="11"/>
        <v>9940</v>
      </c>
      <c r="B291" s="115"/>
      <c r="C291" s="4" t="s">
        <v>239</v>
      </c>
      <c r="D291" s="2" t="s">
        <v>240</v>
      </c>
      <c r="E291" s="54">
        <v>5478749</v>
      </c>
      <c r="F291" s="54">
        <v>10750327</v>
      </c>
      <c r="G291" s="54">
        <v>9380467</v>
      </c>
      <c r="H291" s="54">
        <v>10252360</v>
      </c>
      <c r="I291" s="54">
        <v>13579061</v>
      </c>
      <c r="J291" s="54">
        <v>12701553</v>
      </c>
      <c r="K291" s="54">
        <v>11802981</v>
      </c>
      <c r="L291" s="54">
        <v>12669855</v>
      </c>
      <c r="M291" s="54">
        <v>15090071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14477585</v>
      </c>
      <c r="F294" s="59">
        <v>9334099</v>
      </c>
      <c r="G294" s="59">
        <v>11708450</v>
      </c>
      <c r="H294" s="59">
        <v>12521658</v>
      </c>
      <c r="I294" s="59">
        <v>11285809</v>
      </c>
      <c r="J294" s="59">
        <v>13810411</v>
      </c>
      <c r="K294" s="59">
        <v>15423225</v>
      </c>
      <c r="L294" s="59">
        <v>16222401</v>
      </c>
      <c r="M294" s="59">
        <v>27928163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7283966</v>
      </c>
      <c r="F297" s="54">
        <v>7440107</v>
      </c>
      <c r="G297" s="54">
        <v>-5267</v>
      </c>
      <c r="H297" s="54">
        <v>-6272</v>
      </c>
      <c r="I297" s="54">
        <v>-5068</v>
      </c>
      <c r="J297" s="54">
        <v>484057</v>
      </c>
      <c r="K297" s="54">
        <v>-26779</v>
      </c>
      <c r="L297" s="54">
        <v>12612</v>
      </c>
      <c r="M297" s="54">
        <v>12542</v>
      </c>
    </row>
    <row r="298" spans="1:13" ht="13.5">
      <c r="A298" s="103">
        <f t="shared" si="12"/>
        <v>5299</v>
      </c>
      <c r="C298" s="3" t="s">
        <v>323</v>
      </c>
      <c r="D298" s="9" t="s">
        <v>191</v>
      </c>
      <c r="E298" s="54">
        <v>1040228</v>
      </c>
      <c r="F298" s="54">
        <v>-730160</v>
      </c>
      <c r="G298" s="54">
        <v>2315801</v>
      </c>
      <c r="H298" s="54">
        <v>1965161</v>
      </c>
      <c r="I298" s="54">
        <v>484795</v>
      </c>
      <c r="J298" s="54">
        <v>-498082</v>
      </c>
      <c r="K298" s="54">
        <v>-28876</v>
      </c>
      <c r="L298" s="54">
        <v>240166</v>
      </c>
      <c r="M298" s="54">
        <v>387351</v>
      </c>
    </row>
    <row r="299" spans="1:13" ht="13.5">
      <c r="A299" s="103">
        <f t="shared" si="12"/>
        <v>5499</v>
      </c>
      <c r="B299" s="231" t="s">
        <v>192</v>
      </c>
      <c r="C299" s="229"/>
      <c r="D299" s="9" t="s">
        <v>193</v>
      </c>
      <c r="E299" s="54">
        <v>7705470</v>
      </c>
      <c r="F299" s="54">
        <v>6706385</v>
      </c>
      <c r="G299" s="54">
        <v>6843428</v>
      </c>
      <c r="H299" s="54">
        <v>7228235</v>
      </c>
      <c r="I299" s="54">
        <v>7221013</v>
      </c>
      <c r="J299" s="54">
        <v>9263838</v>
      </c>
      <c r="K299" s="54">
        <v>10073844</v>
      </c>
      <c r="L299" s="54">
        <v>11219274</v>
      </c>
      <c r="M299" s="54">
        <v>12244408</v>
      </c>
    </row>
    <row r="300" spans="1:13" ht="13.5">
      <c r="A300" s="103">
        <f t="shared" si="12"/>
        <v>5080</v>
      </c>
      <c r="C300" s="3" t="s">
        <v>88</v>
      </c>
      <c r="D300" s="9" t="s">
        <v>195</v>
      </c>
      <c r="E300" s="54">
        <v>6542242</v>
      </c>
      <c r="F300" s="54">
        <v>7434596</v>
      </c>
      <c r="G300" s="54">
        <v>7347827</v>
      </c>
      <c r="H300" s="54">
        <v>7746970</v>
      </c>
      <c r="I300" s="54">
        <v>7962124</v>
      </c>
      <c r="J300" s="54">
        <v>8544030</v>
      </c>
      <c r="K300" s="54">
        <v>8967746</v>
      </c>
      <c r="L300" s="54">
        <v>8843747</v>
      </c>
      <c r="M300" s="54">
        <v>18880022</v>
      </c>
    </row>
    <row r="301" spans="1:13" ht="13.5">
      <c r="A301" s="103">
        <f t="shared" si="12"/>
        <v>9950</v>
      </c>
      <c r="C301" s="3" t="s">
        <v>321</v>
      </c>
      <c r="D301" s="9" t="s">
        <v>236</v>
      </c>
      <c r="E301" s="54">
        <v>16029664</v>
      </c>
      <c r="F301" s="54">
        <v>13416332</v>
      </c>
      <c r="G301" s="54">
        <v>16501789</v>
      </c>
      <c r="H301" s="54">
        <v>16934094</v>
      </c>
      <c r="I301" s="54">
        <v>15662864</v>
      </c>
      <c r="J301" s="54">
        <v>17793843</v>
      </c>
      <c r="K301" s="54">
        <v>18985935</v>
      </c>
      <c r="L301" s="54">
        <v>20315799</v>
      </c>
      <c r="M301" s="54">
        <v>31524323</v>
      </c>
    </row>
    <row r="302" spans="1:4" ht="6" customHeight="1">
      <c r="A302" s="103"/>
      <c r="C302" s="3"/>
      <c r="D302" s="38"/>
    </row>
    <row r="303" spans="1:13" ht="15">
      <c r="A303" s="103">
        <f t="shared" si="12"/>
        <v>5699</v>
      </c>
      <c r="C303" s="112" t="s">
        <v>297</v>
      </c>
      <c r="D303" s="9" t="s">
        <v>298</v>
      </c>
      <c r="E303" s="54">
        <v>1552079</v>
      </c>
      <c r="F303" s="54">
        <v>4082234</v>
      </c>
      <c r="G303" s="54">
        <v>4793339</v>
      </c>
      <c r="H303" s="54">
        <v>4412436</v>
      </c>
      <c r="I303" s="54">
        <v>4377055</v>
      </c>
      <c r="J303" s="54">
        <v>3983432</v>
      </c>
      <c r="K303" s="54">
        <v>3562710</v>
      </c>
      <c r="L303" s="54">
        <v>4093398</v>
      </c>
      <c r="M303" s="54">
        <v>3596160</v>
      </c>
    </row>
    <row r="304" spans="1:4" ht="6" customHeight="1">
      <c r="A304" s="103"/>
      <c r="C304" s="3"/>
      <c r="D304" s="38"/>
    </row>
    <row r="305" spans="1:13" ht="13.5">
      <c r="A305" s="103">
        <f>VALUE(MID(D305,8,4))</f>
        <v>6099</v>
      </c>
      <c r="C305" s="4" t="s">
        <v>188</v>
      </c>
      <c r="D305" s="2" t="s">
        <v>502</v>
      </c>
      <c r="E305" s="54">
        <v>14477585</v>
      </c>
      <c r="F305" s="54">
        <v>9334098</v>
      </c>
      <c r="G305" s="54">
        <v>11708450</v>
      </c>
      <c r="H305" s="54">
        <v>12521658</v>
      </c>
      <c r="I305" s="54">
        <v>11285809</v>
      </c>
      <c r="J305" s="54">
        <v>13810411</v>
      </c>
      <c r="K305" s="54">
        <v>15423225</v>
      </c>
      <c r="L305" s="54">
        <v>16222401</v>
      </c>
      <c r="M305" s="54">
        <v>27928163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86599</v>
      </c>
      <c r="I308" s="54">
        <v>66686</v>
      </c>
      <c r="J308" s="54">
        <v>45847</v>
      </c>
      <c r="K308" s="54">
        <v>23618</v>
      </c>
      <c r="L308" s="54">
        <v>0</v>
      </c>
      <c r="M308" s="54">
        <v>0</v>
      </c>
    </row>
    <row r="309" spans="1:13" ht="13.5">
      <c r="A309" s="103">
        <f t="shared" si="13"/>
        <v>499</v>
      </c>
      <c r="C309" s="3" t="s">
        <v>242</v>
      </c>
      <c r="D309" s="9" t="s">
        <v>243</v>
      </c>
      <c r="E309" s="54">
        <v>1849986</v>
      </c>
      <c r="F309" s="54">
        <v>3074040</v>
      </c>
      <c r="G309" s="54">
        <v>3991275</v>
      </c>
      <c r="H309" s="54">
        <v>3563579</v>
      </c>
      <c r="I309" s="54">
        <v>3224851</v>
      </c>
      <c r="J309" s="54">
        <v>2867396</v>
      </c>
      <c r="K309" s="54">
        <v>2491743</v>
      </c>
      <c r="L309" s="54">
        <v>2865090</v>
      </c>
      <c r="M309" s="54">
        <v>2350810</v>
      </c>
    </row>
    <row r="310" spans="1:13" ht="27">
      <c r="A310" s="103">
        <f t="shared" si="13"/>
        <v>699</v>
      </c>
      <c r="C310" s="8" t="s">
        <v>460</v>
      </c>
      <c r="D310" s="9" t="s">
        <v>244</v>
      </c>
      <c r="E310" s="54">
        <v>0</v>
      </c>
      <c r="F310" s="54"/>
      <c r="G310" s="54">
        <v>105123</v>
      </c>
      <c r="H310" s="54">
        <v>86599</v>
      </c>
      <c r="I310" s="54">
        <v>66686</v>
      </c>
      <c r="J310" s="54">
        <v>45847</v>
      </c>
      <c r="K310" s="54">
        <v>23618</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1849986</v>
      </c>
      <c r="F313" s="54">
        <v>3074040</v>
      </c>
      <c r="G313" s="54">
        <v>3886152</v>
      </c>
      <c r="H313" s="54">
        <v>3563579</v>
      </c>
      <c r="I313" s="54">
        <v>3224851</v>
      </c>
      <c r="J313" s="54">
        <v>2867396</v>
      </c>
      <c r="K313" s="54">
        <v>2491743</v>
      </c>
      <c r="L313" s="54">
        <v>2865090</v>
      </c>
      <c r="M313" s="54">
        <v>2350810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698000</v>
      </c>
      <c r="F317" s="54">
        <v>113486</v>
      </c>
      <c r="G317" s="54">
        <v>591000</v>
      </c>
      <c r="H317" s="54">
        <v>532000</v>
      </c>
      <c r="I317" s="54">
        <v>469000</v>
      </c>
      <c r="J317" s="54">
        <v>402000</v>
      </c>
      <c r="K317" s="54">
        <v>331000</v>
      </c>
      <c r="L317" s="54">
        <v>256000</v>
      </c>
      <c r="M317" s="54">
        <v>176000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90692</v>
      </c>
      <c r="F319" s="54">
        <v>88040</v>
      </c>
      <c r="G319" s="54">
        <v>2335573</v>
      </c>
      <c r="H319" s="54">
        <v>2150099</v>
      </c>
      <c r="I319" s="54">
        <v>1956753</v>
      </c>
      <c r="J319" s="54">
        <v>1753232</v>
      </c>
      <c r="K319" s="54">
        <v>1540283</v>
      </c>
      <c r="L319" s="54">
        <v>1299803</v>
      </c>
      <c r="M319" s="54">
        <v>1046405</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254127</v>
      </c>
      <c r="F321" s="54">
        <v>2301837</v>
      </c>
      <c r="G321" s="54">
        <v>959579</v>
      </c>
      <c r="H321" s="54">
        <v>881480</v>
      </c>
      <c r="I321" s="54">
        <v>799098</v>
      </c>
      <c r="J321" s="54">
        <v>712164</v>
      </c>
      <c r="K321" s="54">
        <v>620460</v>
      </c>
      <c r="L321" s="54">
        <v>509287</v>
      </c>
      <c r="M321" s="54">
        <v>392004</v>
      </c>
    </row>
    <row r="322" spans="1:13" ht="13.5">
      <c r="A322" s="103">
        <f t="shared" si="14"/>
        <v>1430</v>
      </c>
      <c r="C322" s="3" t="s">
        <v>521</v>
      </c>
      <c r="D322" s="9" t="s">
        <v>131</v>
      </c>
      <c r="E322" s="54">
        <v>70873</v>
      </c>
      <c r="F322" s="54">
        <v>38162</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800000</v>
      </c>
      <c r="M329" s="54">
        <v>736401</v>
      </c>
    </row>
    <row r="330" spans="1:13" ht="13.5">
      <c r="A330" s="103">
        <f>VALUE(MID(D330,8,4))</f>
        <v>1480</v>
      </c>
      <c r="C330" s="3" t="s">
        <v>527</v>
      </c>
      <c r="D330" s="9" t="s">
        <v>137</v>
      </c>
      <c r="E330" s="54">
        <v>314365</v>
      </c>
      <c r="F330" s="54">
        <v>367794</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1849986</v>
      </c>
      <c r="F332" s="54">
        <v>3074040</v>
      </c>
      <c r="G332" s="54">
        <v>3886152</v>
      </c>
      <c r="H332" s="54">
        <v>3563579</v>
      </c>
      <c r="I332" s="54">
        <v>3224851</v>
      </c>
      <c r="J332" s="54">
        <v>2867396</v>
      </c>
      <c r="K332" s="54">
        <v>2491743</v>
      </c>
      <c r="L332" s="54">
        <v>2865090</v>
      </c>
      <c r="M332" s="54">
        <v>2350810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362310</v>
      </c>
      <c r="F336" s="54">
        <v>291938</v>
      </c>
      <c r="G336" s="54">
        <v>433859</v>
      </c>
      <c r="H336" s="54">
        <v>392425</v>
      </c>
      <c r="I336" s="54">
        <v>387493</v>
      </c>
      <c r="J336" s="54">
        <v>405114</v>
      </c>
      <c r="K336" s="54">
        <v>441370</v>
      </c>
      <c r="L336" s="54">
        <v>470351</v>
      </c>
      <c r="M336" s="54">
        <v>560169</v>
      </c>
    </row>
    <row r="337" spans="1:13" ht="13.5">
      <c r="A337" s="103">
        <f>VALUE(MID(D337,8,4))</f>
        <v>3099</v>
      </c>
      <c r="C337" s="3" t="s">
        <v>437</v>
      </c>
      <c r="D337" s="9" t="s">
        <v>438</v>
      </c>
      <c r="E337" s="54">
        <v>233679</v>
      </c>
      <c r="F337" s="54">
        <v>125122</v>
      </c>
      <c r="G337" s="54">
        <v>234148</v>
      </c>
      <c r="H337" s="54">
        <v>237995</v>
      </c>
      <c r="I337" s="54">
        <v>216961</v>
      </c>
      <c r="J337" s="54">
        <v>202282</v>
      </c>
      <c r="K337" s="54">
        <v>179308</v>
      </c>
      <c r="L337" s="54">
        <v>154573</v>
      </c>
      <c r="M337" s="54">
        <v>170470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1144557</v>
      </c>
      <c r="F340" s="54">
        <v>2657318</v>
      </c>
      <c r="G340" s="54">
        <v>3665652</v>
      </c>
      <c r="H340" s="54">
        <v>3374579</v>
      </c>
      <c r="I340" s="54">
        <v>3067351</v>
      </c>
      <c r="J340" s="54">
        <v>2741396</v>
      </c>
      <c r="K340" s="54">
        <v>2397243</v>
      </c>
      <c r="L340" s="54">
        <v>2802090</v>
      </c>
      <c r="M340" s="54">
        <v>2319310</v>
      </c>
    </row>
    <row r="341" spans="1:13" ht="13.5">
      <c r="A341" s="103">
        <f>VALUE(MID(D341,8,4))</f>
        <v>3299</v>
      </c>
      <c r="C341" s="3" t="s">
        <v>406</v>
      </c>
      <c r="D341" s="9" t="s">
        <v>407</v>
      </c>
      <c r="E341" s="54">
        <v>283500</v>
      </c>
      <c r="F341" s="54">
        <v>252000</v>
      </c>
      <c r="G341" s="54">
        <v>220500</v>
      </c>
      <c r="H341" s="54">
        <v>189000</v>
      </c>
      <c r="I341" s="54">
        <v>157500</v>
      </c>
      <c r="J341" s="54">
        <v>126000</v>
      </c>
      <c r="K341" s="54">
        <v>94500</v>
      </c>
      <c r="L341" s="54">
        <v>63000</v>
      </c>
      <c r="M341" s="54">
        <v>31500</v>
      </c>
    </row>
    <row r="342" spans="1:13" ht="13.5">
      <c r="A342" s="103">
        <f>VALUE(MID(D342,8,4))</f>
        <v>3299</v>
      </c>
      <c r="C342" s="3" t="s">
        <v>408</v>
      </c>
      <c r="D342" s="9" t="s">
        <v>409</v>
      </c>
      <c r="E342" s="54">
        <v>421929</v>
      </c>
      <c r="F342" s="54">
        <v>164721</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5330600</v>
      </c>
      <c r="F358" s="54">
        <v>5829953</v>
      </c>
      <c r="G358" s="54">
        <v>6407366</v>
      </c>
      <c r="H358" s="54">
        <v>6802343</v>
      </c>
      <c r="I358" s="54">
        <v>7159000</v>
      </c>
      <c r="J358" s="54">
        <v>7821455</v>
      </c>
      <c r="K358" s="54">
        <v>8332254</v>
      </c>
      <c r="L358" s="54">
        <v>8787257</v>
      </c>
      <c r="M358" s="54">
        <v>9427598</v>
      </c>
    </row>
    <row r="359" spans="1:13" ht="13.5">
      <c r="A359" s="103">
        <f>VALUE(MID(D359,8,4))</f>
        <v>9199</v>
      </c>
      <c r="C359" s="3" t="s">
        <v>196</v>
      </c>
      <c r="D359" s="9" t="s">
        <v>197</v>
      </c>
      <c r="E359" s="54">
        <v>9984024</v>
      </c>
      <c r="F359" s="54">
        <v>11051399</v>
      </c>
      <c r="G359" s="54">
        <v>11565436</v>
      </c>
      <c r="H359" s="54">
        <v>12455052</v>
      </c>
      <c r="I359" s="54">
        <v>13435674</v>
      </c>
      <c r="J359" s="54">
        <v>14425402</v>
      </c>
      <c r="K359" s="54">
        <v>15083072</v>
      </c>
      <c r="L359" s="54">
        <v>15477813</v>
      </c>
      <c r="M359" s="54">
        <v>15944638</v>
      </c>
    </row>
    <row r="360" spans="1:13" ht="13.5">
      <c r="A360" s="103">
        <f>VALUE(MID(D360,8,4))</f>
        <v>9199</v>
      </c>
      <c r="C360" s="3" t="s">
        <v>198</v>
      </c>
      <c r="D360" s="9" t="s">
        <v>199</v>
      </c>
      <c r="E360" s="54">
        <v>7376035</v>
      </c>
      <c r="F360" s="54">
        <v>7294072</v>
      </c>
      <c r="G360" s="54">
        <v>7304627</v>
      </c>
      <c r="H360" s="54">
        <v>7418067</v>
      </c>
      <c r="I360" s="54">
        <v>7452894</v>
      </c>
      <c r="J360" s="54">
        <v>7740155</v>
      </c>
      <c r="K360" s="54">
        <v>8131160</v>
      </c>
      <c r="L360" s="54">
        <v>8107450</v>
      </c>
      <c r="M360" s="54">
        <v>8366458</v>
      </c>
    </row>
    <row r="361" spans="1:13" ht="13.5">
      <c r="A361" s="103">
        <f>VALUE(MID(D361,8,4))</f>
        <v>9199</v>
      </c>
      <c r="C361" s="4" t="s">
        <v>200</v>
      </c>
      <c r="D361" s="2" t="s">
        <v>201</v>
      </c>
      <c r="E361" s="59">
        <v>22690659</v>
      </c>
      <c r="F361" s="59">
        <v>24175424</v>
      </c>
      <c r="G361" s="59">
        <v>25277429</v>
      </c>
      <c r="H361" s="59">
        <v>26675462</v>
      </c>
      <c r="I361" s="59">
        <v>28047568</v>
      </c>
      <c r="J361" s="59">
        <v>29987012</v>
      </c>
      <c r="K361" s="59">
        <v>31546486</v>
      </c>
      <c r="L361" s="59">
        <v>32372520</v>
      </c>
      <c r="M361" s="59">
        <v>33738694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315539</v>
      </c>
      <c r="F364" s="54">
        <v>82460</v>
      </c>
      <c r="G364" s="54">
        <v>84137</v>
      </c>
      <c r="H364" s="54">
        <v>76176</v>
      </c>
      <c r="I364" s="54">
        <v>63498</v>
      </c>
      <c r="J364" s="54">
        <v>67891</v>
      </c>
      <c r="K364" s="54">
        <v>66770</v>
      </c>
      <c r="L364" s="54">
        <v>71406</v>
      </c>
      <c r="M364" s="54">
        <v>80263</v>
      </c>
    </row>
    <row r="365" spans="1:13" ht="13.5" customHeight="1">
      <c r="A365" s="103">
        <f>VALUE(MID(D365,8,4))</f>
        <v>9299</v>
      </c>
      <c r="C365" s="3" t="s">
        <v>505</v>
      </c>
      <c r="D365" s="9" t="s">
        <v>509</v>
      </c>
      <c r="E365" s="54">
        <v>240499</v>
      </c>
      <c r="F365" s="54">
        <v>146030</v>
      </c>
      <c r="G365" s="54">
        <v>155924</v>
      </c>
      <c r="H365" s="54">
        <v>146983</v>
      </c>
      <c r="I365" s="54">
        <v>121578</v>
      </c>
      <c r="J365" s="54">
        <v>127363</v>
      </c>
      <c r="K365" s="54">
        <v>122658</v>
      </c>
      <c r="L365" s="54">
        <v>126582</v>
      </c>
      <c r="M365" s="54">
        <v>136541</v>
      </c>
    </row>
    <row r="366" spans="1:13" ht="13.5" customHeight="1">
      <c r="A366" s="103">
        <f>VALUE(MID(D366,8,4))</f>
        <v>9299</v>
      </c>
      <c r="C366" s="3" t="s">
        <v>506</v>
      </c>
      <c r="D366" s="9" t="s">
        <v>510</v>
      </c>
      <c r="E366" s="54">
        <v>6235</v>
      </c>
      <c r="F366" s="54">
        <v>6972</v>
      </c>
      <c r="G366" s="54">
        <v>62868</v>
      </c>
      <c r="H366" s="54">
        <v>53229</v>
      </c>
      <c r="I366" s="54">
        <v>45145</v>
      </c>
      <c r="J366" s="54">
        <v>45998</v>
      </c>
      <c r="K366" s="54">
        <v>42975</v>
      </c>
      <c r="L366" s="54">
        <v>44464</v>
      </c>
      <c r="M366" s="54">
        <v>56441</v>
      </c>
    </row>
    <row r="367" spans="1:13" ht="13.5" customHeight="1">
      <c r="A367" s="103">
        <f>VALUE(MID(D367,8,4))</f>
        <v>9299</v>
      </c>
      <c r="C367" s="4" t="s">
        <v>507</v>
      </c>
      <c r="D367" s="2" t="s">
        <v>511</v>
      </c>
      <c r="E367" s="59">
        <v>562273</v>
      </c>
      <c r="F367" s="59">
        <v>235462</v>
      </c>
      <c r="G367" s="59">
        <v>302930</v>
      </c>
      <c r="H367" s="59">
        <v>276388</v>
      </c>
      <c r="I367" s="59">
        <v>230221</v>
      </c>
      <c r="J367" s="59">
        <v>241252</v>
      </c>
      <c r="K367" s="59">
        <v>232403</v>
      </c>
      <c r="L367" s="59">
        <v>242452</v>
      </c>
      <c r="M367" s="59">
        <v>273245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1042056057</v>
      </c>
      <c r="H370" s="62">
        <v>1146653579</v>
      </c>
      <c r="I370" s="62">
        <v>1261738413</v>
      </c>
      <c r="J370" s="62">
        <v>1289323563</v>
      </c>
      <c r="K370" s="62">
        <v>1556209080</v>
      </c>
      <c r="L370" s="62">
        <v>1585668539</v>
      </c>
      <c r="M370" s="62">
        <v>1609713779</v>
      </c>
    </row>
    <row r="371" spans="1:13" ht="13.5">
      <c r="A371" s="103"/>
      <c r="C371" s="3" t="s">
        <v>202</v>
      </c>
      <c r="D371" s="9" t="s">
        <v>334</v>
      </c>
      <c r="E371" s="63"/>
      <c r="F371" s="63"/>
      <c r="G371" s="62">
        <v>290453643</v>
      </c>
      <c r="H371" s="62">
        <v>324313090</v>
      </c>
      <c r="I371" s="62">
        <v>335851224</v>
      </c>
      <c r="J371" s="62">
        <v>349026234</v>
      </c>
      <c r="K371" s="62">
        <v>382939360</v>
      </c>
      <c r="L371" s="62">
        <v>392978066</v>
      </c>
      <c r="M371" s="62">
        <v>396075316</v>
      </c>
    </row>
    <row r="372" spans="1:13" ht="13.5">
      <c r="A372" s="103">
        <f>VALUE(MID(D372,8,4))</f>
        <v>9199</v>
      </c>
      <c r="C372" s="4" t="s">
        <v>203</v>
      </c>
      <c r="D372" s="2" t="s">
        <v>501</v>
      </c>
      <c r="E372" s="72"/>
      <c r="F372" s="72"/>
      <c r="G372" s="73">
        <v>1332509700</v>
      </c>
      <c r="H372" s="73">
        <v>1470966669</v>
      </c>
      <c r="I372" s="73">
        <v>1597589637</v>
      </c>
      <c r="J372" s="73">
        <v>1638349797</v>
      </c>
      <c r="K372" s="73">
        <v>1939148440</v>
      </c>
      <c r="L372" s="73">
        <v>1978646605</v>
      </c>
      <c r="M372" s="73">
        <v>2005789095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3023900</v>
      </c>
      <c r="H376" s="62">
        <v>2908158</v>
      </c>
      <c r="I376" s="62">
        <v>3155500</v>
      </c>
      <c r="J376" s="62">
        <v>3155500</v>
      </c>
      <c r="K376" s="62">
        <v>3542455</v>
      </c>
      <c r="L376" s="62">
        <v>3595975</v>
      </c>
      <c r="M376" s="62">
        <v>3486985</v>
      </c>
    </row>
    <row r="377" spans="1:13" ht="13.5">
      <c r="A377" s="103"/>
      <c r="C377" s="3" t="s">
        <v>202</v>
      </c>
      <c r="D377" s="9" t="s">
        <v>334</v>
      </c>
      <c r="E377" s="63"/>
      <c r="F377" s="63"/>
      <c r="G377" s="62">
        <v>9813300</v>
      </c>
      <c r="H377" s="62">
        <v>9489300</v>
      </c>
      <c r="I377" s="62">
        <v>7267755</v>
      </c>
      <c r="J377" s="62">
        <v>7316755</v>
      </c>
      <c r="K377" s="62">
        <v>7504425</v>
      </c>
      <c r="L377" s="62">
        <v>7589035</v>
      </c>
      <c r="M377" s="62">
        <v>8359025</v>
      </c>
    </row>
    <row r="378" spans="1:13" ht="13.5">
      <c r="A378" s="103">
        <f>VALUE(MID(D378,8,4))</f>
        <v>9299</v>
      </c>
      <c r="C378" s="4" t="s">
        <v>329</v>
      </c>
      <c r="D378" s="2" t="s">
        <v>330</v>
      </c>
      <c r="E378" s="72"/>
      <c r="F378" s="72"/>
      <c r="G378" s="73">
        <v>12837200</v>
      </c>
      <c r="H378" s="73">
        <v>12397458</v>
      </c>
      <c r="I378" s="73">
        <v>10423255</v>
      </c>
      <c r="J378" s="73">
        <v>10472255</v>
      </c>
      <c r="K378" s="73">
        <v>11046880</v>
      </c>
      <c r="L378" s="73">
        <v>11185010</v>
      </c>
      <c r="M378" s="73">
        <v>11846010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934277821</v>
      </c>
      <c r="F382" s="62">
        <v>1026339061</v>
      </c>
      <c r="G382" s="62">
        <v>1051783197</v>
      </c>
      <c r="H382" s="62">
        <v>1155747919</v>
      </c>
      <c r="I382" s="62">
        <v>1271545933</v>
      </c>
      <c r="J382" s="62">
        <v>1299131083</v>
      </c>
      <c r="K382" s="62">
        <v>1567189567</v>
      </c>
      <c r="L382" s="62">
        <v>1596649026</v>
      </c>
      <c r="M382" s="62">
        <v>1622440086</v>
      </c>
    </row>
    <row r="383" spans="1:13" ht="13.5">
      <c r="A383" s="103"/>
      <c r="C383" s="3" t="s">
        <v>202</v>
      </c>
      <c r="D383" s="9" t="s">
        <v>334</v>
      </c>
      <c r="E383" s="62">
        <v>304700848</v>
      </c>
      <c r="F383" s="62">
        <v>310153607</v>
      </c>
      <c r="G383" s="62">
        <v>308662961</v>
      </c>
      <c r="H383" s="62">
        <v>341743203</v>
      </c>
      <c r="I383" s="62">
        <v>369369863</v>
      </c>
      <c r="J383" s="62">
        <v>377826997</v>
      </c>
      <c r="K383" s="62">
        <v>436495913</v>
      </c>
      <c r="L383" s="62">
        <v>438830326</v>
      </c>
      <c r="M383" s="62">
        <v>439909550</v>
      </c>
    </row>
    <row r="384" spans="1:13" ht="13.5">
      <c r="A384" s="103">
        <f>VALUE(MID(D384,8,4))</f>
        <v>9199</v>
      </c>
      <c r="C384" s="4" t="s">
        <v>427</v>
      </c>
      <c r="D384" s="2" t="s">
        <v>204</v>
      </c>
      <c r="E384" s="73">
        <v>1238978669</v>
      </c>
      <c r="F384" s="73">
        <v>1336492668</v>
      </c>
      <c r="G384" s="73">
        <v>1360446158</v>
      </c>
      <c r="H384" s="73">
        <v>1497491122</v>
      </c>
      <c r="I384" s="73">
        <v>1640915796</v>
      </c>
      <c r="J384" s="73">
        <v>1676958080</v>
      </c>
      <c r="K384" s="73">
        <v>2003685480</v>
      </c>
      <c r="L384" s="73">
        <v>2035479352</v>
      </c>
      <c r="M384" s="73">
        <v>2062349636</v>
      </c>
    </row>
    <row r="385" spans="1:4" ht="6" customHeight="1">
      <c r="A385" s="103"/>
      <c r="C385" s="3"/>
      <c r="D385" s="38"/>
    </row>
    <row r="386" spans="1:13" ht="13.5">
      <c r="A386" s="103"/>
      <c r="B386" s="228" t="s">
        <v>428</v>
      </c>
      <c r="C386" s="232"/>
      <c r="D386" s="75" t="s">
        <v>334</v>
      </c>
      <c r="E386" s="74">
        <v>0.7540709492230976</v>
      </c>
      <c r="F386" s="74">
        <v>0.7679346737725612</v>
      </c>
      <c r="G386" s="74">
        <v>0.7731163712838388</v>
      </c>
      <c r="H386" s="74">
        <v>0.7717894964588645</v>
      </c>
      <c r="I386" s="74">
        <v>0.7749001722694124</v>
      </c>
      <c r="J386" s="74">
        <v>0.7746950257695171</v>
      </c>
      <c r="K386" s="74">
        <v>0.7821534779999504</v>
      </c>
      <c r="L386" s="74">
        <v>0.7844093453619077</v>
      </c>
      <c r="M386" s="74">
        <v>0.786694970473959</v>
      </c>
    </row>
    <row r="387" spans="1:13" ht="13.5">
      <c r="A387" s="103"/>
      <c r="B387" s="228" t="s">
        <v>429</v>
      </c>
      <c r="C387" s="232"/>
      <c r="D387" s="75" t="s">
        <v>334</v>
      </c>
      <c r="E387" s="74">
        <v>0.24592905077690244</v>
      </c>
      <c r="F387" s="74">
        <v>0.23206532622743875</v>
      </c>
      <c r="G387" s="74">
        <v>0.22688362871616122</v>
      </c>
      <c r="H387" s="74">
        <v>0.2282105035411355</v>
      </c>
      <c r="I387" s="74">
        <v>0.2250998277305876</v>
      </c>
      <c r="J387" s="74">
        <v>0.22530497423048285</v>
      </c>
      <c r="K387" s="74">
        <v>0.21784652200004964</v>
      </c>
      <c r="L387" s="74">
        <v>0.21559065463809235</v>
      </c>
      <c r="M387" s="74">
        <v>0.21330502952604105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172848.58663504463</v>
      </c>
      <c r="F389" s="59">
        <v>183558.94355170993</v>
      </c>
      <c r="G389" s="59">
        <v>183027.8700390152</v>
      </c>
      <c r="H389" s="59">
        <v>198211.92878888155</v>
      </c>
      <c r="I389" s="59">
        <v>213244.4179337232</v>
      </c>
      <c r="J389" s="59">
        <v>215741.4228740512</v>
      </c>
      <c r="K389" s="59">
        <v>245640</v>
      </c>
      <c r="L389" s="59">
        <v>252760.3814727431</v>
      </c>
      <c r="M389" s="59">
        <v>251720.9368973514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6449074</v>
      </c>
      <c r="F392" s="62">
        <v>6806310</v>
      </c>
      <c r="G392" s="62">
        <v>3023900</v>
      </c>
      <c r="H392" s="62">
        <v>2908158</v>
      </c>
      <c r="I392" s="62">
        <v>3155500</v>
      </c>
      <c r="J392" s="62">
        <v>3155500</v>
      </c>
      <c r="K392" s="62">
        <v>3542455</v>
      </c>
      <c r="L392" s="62">
        <v>3595975</v>
      </c>
      <c r="M392" s="62">
        <v>3486985</v>
      </c>
    </row>
    <row r="393" spans="1:13" ht="13.5">
      <c r="A393" s="103"/>
      <c r="C393" s="3" t="s">
        <v>202</v>
      </c>
      <c r="D393" s="9" t="s">
        <v>334</v>
      </c>
      <c r="E393" s="62">
        <v>16523087</v>
      </c>
      <c r="F393" s="62">
        <v>13085701</v>
      </c>
      <c r="G393" s="62">
        <v>15908214</v>
      </c>
      <c r="H393" s="62">
        <v>15385051</v>
      </c>
      <c r="I393" s="62">
        <v>12128079</v>
      </c>
      <c r="J393" s="62">
        <v>12202823</v>
      </c>
      <c r="K393" s="62">
        <v>13204650</v>
      </c>
      <c r="L393" s="62">
        <v>13340185</v>
      </c>
      <c r="M393" s="62">
        <v>14694289</v>
      </c>
    </row>
    <row r="394" spans="1:13" ht="13.5">
      <c r="A394" s="103">
        <f>VALUE(MID(D394,8,4))</f>
        <v>9299</v>
      </c>
      <c r="C394" s="4" t="s">
        <v>46</v>
      </c>
      <c r="D394" s="2" t="s">
        <v>416</v>
      </c>
      <c r="E394" s="73">
        <v>22972161</v>
      </c>
      <c r="F394" s="73">
        <v>19892011</v>
      </c>
      <c r="G394" s="73">
        <v>18932114</v>
      </c>
      <c r="H394" s="73">
        <v>18293209</v>
      </c>
      <c r="I394" s="73">
        <v>15283579</v>
      </c>
      <c r="J394" s="73">
        <v>15358323</v>
      </c>
      <c r="K394" s="73">
        <v>16747105</v>
      </c>
      <c r="L394" s="73">
        <v>16936160</v>
      </c>
      <c r="M394" s="73">
        <v>18181274</v>
      </c>
    </row>
    <row r="395" spans="1:4" ht="6" customHeight="1">
      <c r="A395" s="103"/>
      <c r="C395" s="3"/>
      <c r="D395" s="38"/>
    </row>
    <row r="396" spans="1:13" ht="13.5">
      <c r="A396" s="103"/>
      <c r="B396" s="228" t="s">
        <v>512</v>
      </c>
      <c r="C396" s="229"/>
      <c r="D396" s="2" t="s">
        <v>334</v>
      </c>
      <c r="E396" s="74">
        <v>0.2807343201190345</v>
      </c>
      <c r="F396" s="74">
        <v>0.3421629919669761</v>
      </c>
      <c r="G396" s="74">
        <v>0.15972331457543515</v>
      </c>
      <c r="H396" s="74">
        <v>0.15897473209867116</v>
      </c>
      <c r="I396" s="74">
        <v>0.2064634206425079</v>
      </c>
      <c r="J396" s="74">
        <v>0.2054586298256652</v>
      </c>
      <c r="K396" s="74">
        <v>0.21152641008699713</v>
      </c>
      <c r="L396" s="74">
        <v>0.21232528507052367</v>
      </c>
      <c r="M396" s="74">
        <v>0.1917899152721641</v>
      </c>
    </row>
    <row r="397" spans="1:13" ht="13.5">
      <c r="A397" s="103"/>
      <c r="B397" s="228" t="s">
        <v>44</v>
      </c>
      <c r="C397" s="229"/>
      <c r="D397" s="2" t="s">
        <v>334</v>
      </c>
      <c r="E397" s="74">
        <v>0.7192656798809655</v>
      </c>
      <c r="F397" s="74">
        <v>0.6578370080330239</v>
      </c>
      <c r="G397" s="74">
        <v>0.8402766854245648</v>
      </c>
      <c r="H397" s="74">
        <v>0.8410252679013288</v>
      </c>
      <c r="I397" s="74">
        <v>0.7935365793574921</v>
      </c>
      <c r="J397" s="74">
        <v>0.7945413701743348</v>
      </c>
      <c r="K397" s="74">
        <v>0.7884735899130029</v>
      </c>
      <c r="L397" s="74">
        <v>0.7876747149294764</v>
      </c>
      <c r="M397" s="74">
        <v>0.808210084727836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3204.8215680803573</v>
      </c>
      <c r="F399" s="59">
        <v>2732.0438126630957</v>
      </c>
      <c r="G399" s="59">
        <v>2547.0353827525896</v>
      </c>
      <c r="H399" s="59">
        <v>2421.3380542686964</v>
      </c>
      <c r="I399" s="59">
        <v>1986.1701104613385</v>
      </c>
      <c r="J399" s="59">
        <v>1975.8552682362022</v>
      </c>
      <c r="K399" s="59">
        <v>2053.0961137673166</v>
      </c>
      <c r="L399" s="59">
        <v>2103.0870483049794</v>
      </c>
      <c r="M399" s="59">
        <v>2219.12290980105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5254068</v>
      </c>
      <c r="F402" s="54">
        <v>5790041</v>
      </c>
      <c r="G402" s="54">
        <v>6237545</v>
      </c>
      <c r="H402" s="54">
        <v>6631219</v>
      </c>
      <c r="I402" s="54">
        <v>6987831</v>
      </c>
      <c r="J402" s="54">
        <v>7647572</v>
      </c>
      <c r="K402" s="54">
        <v>8158289</v>
      </c>
      <c r="L402" s="54">
        <v>8612592</v>
      </c>
      <c r="M402" s="54">
        <v>9251579</v>
      </c>
    </row>
    <row r="403" spans="1:13" ht="13.5">
      <c r="A403" s="103">
        <f>VALUE(MID(D403,8,4))</f>
        <v>9180</v>
      </c>
      <c r="C403" s="3" t="s">
        <v>207</v>
      </c>
      <c r="D403" s="9" t="s">
        <v>208</v>
      </c>
      <c r="E403" s="54">
        <v>9966791</v>
      </c>
      <c r="F403" s="54">
        <v>11051399</v>
      </c>
      <c r="G403" s="54">
        <v>11480435</v>
      </c>
      <c r="H403" s="54">
        <v>12368564</v>
      </c>
      <c r="I403" s="54">
        <v>13353867</v>
      </c>
      <c r="J403" s="54">
        <v>14334628</v>
      </c>
      <c r="K403" s="54">
        <v>14992733</v>
      </c>
      <c r="L403" s="54">
        <v>15388749</v>
      </c>
      <c r="M403" s="54">
        <v>15856926</v>
      </c>
    </row>
    <row r="404" spans="1:13" ht="13.5">
      <c r="A404" s="103">
        <f>VALUE(MID(D404,8,4))</f>
        <v>9180</v>
      </c>
      <c r="C404" s="3" t="s">
        <v>209</v>
      </c>
      <c r="D404" s="9" t="s">
        <v>210</v>
      </c>
      <c r="E404" s="54">
        <v>7346954</v>
      </c>
      <c r="F404" s="54">
        <v>7294072</v>
      </c>
      <c r="G404" s="54">
        <v>7275553</v>
      </c>
      <c r="H404" s="54">
        <v>7388992</v>
      </c>
      <c r="I404" s="54">
        <v>7423820</v>
      </c>
      <c r="J404" s="54">
        <v>7696013</v>
      </c>
      <c r="K404" s="54">
        <v>8087274</v>
      </c>
      <c r="L404" s="54">
        <v>8063564</v>
      </c>
      <c r="M404" s="54">
        <v>8322572</v>
      </c>
    </row>
    <row r="405" spans="1:13" ht="13.5">
      <c r="A405" s="103">
        <f>VALUE(MID(D405,8,4))</f>
        <v>9180</v>
      </c>
      <c r="C405" s="4" t="s">
        <v>211</v>
      </c>
      <c r="D405" s="2" t="s">
        <v>212</v>
      </c>
      <c r="E405" s="59">
        <v>22567813</v>
      </c>
      <c r="F405" s="59">
        <v>24135512</v>
      </c>
      <c r="G405" s="59">
        <v>24993533</v>
      </c>
      <c r="H405" s="59">
        <v>26388775</v>
      </c>
      <c r="I405" s="59">
        <v>27765518</v>
      </c>
      <c r="J405" s="59">
        <v>29678213</v>
      </c>
      <c r="K405" s="59">
        <v>31238296</v>
      </c>
      <c r="L405" s="59">
        <v>32064905</v>
      </c>
      <c r="M405" s="59">
        <v>33431077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76532</v>
      </c>
      <c r="F408" s="54">
        <v>39912</v>
      </c>
      <c r="G408" s="54">
        <v>16208</v>
      </c>
      <c r="H408" s="54">
        <v>16208</v>
      </c>
      <c r="I408" s="54">
        <v>16208</v>
      </c>
      <c r="J408" s="54">
        <v>16344</v>
      </c>
      <c r="K408" s="54">
        <v>15623</v>
      </c>
      <c r="L408" s="54">
        <v>15650</v>
      </c>
      <c r="M408" s="54">
        <v>15652</v>
      </c>
    </row>
    <row r="409" spans="1:13" ht="13.5">
      <c r="A409" s="103">
        <f>VALUE(MID(D409,8,4))</f>
        <v>9190</v>
      </c>
      <c r="C409" s="3" t="s">
        <v>207</v>
      </c>
      <c r="D409" s="9" t="s">
        <v>214</v>
      </c>
      <c r="E409" s="54">
        <v>17233</v>
      </c>
      <c r="F409" s="54">
        <v>0</v>
      </c>
      <c r="G409" s="54">
        <v>0</v>
      </c>
      <c r="H409" s="54">
        <v>0</v>
      </c>
      <c r="I409" s="54">
        <v>0</v>
      </c>
      <c r="J409" s="54">
        <v>0</v>
      </c>
      <c r="K409" s="54">
        <v>0</v>
      </c>
      <c r="L409" s="54">
        <v>0</v>
      </c>
      <c r="M409" s="54">
        <v>0</v>
      </c>
    </row>
    <row r="410" spans="1:13" ht="13.5">
      <c r="A410" s="103">
        <f>VALUE(MID(D410,8,4))</f>
        <v>9190</v>
      </c>
      <c r="C410" s="3" t="s">
        <v>209</v>
      </c>
      <c r="D410" s="9" t="s">
        <v>215</v>
      </c>
      <c r="E410" s="54">
        <v>29081</v>
      </c>
      <c r="F410" s="54">
        <v>0</v>
      </c>
      <c r="G410" s="54">
        <v>0</v>
      </c>
      <c r="H410" s="54">
        <v>0</v>
      </c>
      <c r="I410" s="54">
        <v>0</v>
      </c>
      <c r="J410" s="54">
        <v>0</v>
      </c>
      <c r="K410" s="54">
        <v>0</v>
      </c>
      <c r="L410" s="54">
        <v>0</v>
      </c>
      <c r="M410" s="54">
        <v>0</v>
      </c>
    </row>
    <row r="411" spans="1:13" ht="13.5">
      <c r="A411" s="103">
        <f>VALUE(MID(D411,8,4))</f>
        <v>9190</v>
      </c>
      <c r="C411" s="4" t="s">
        <v>216</v>
      </c>
      <c r="D411" s="2" t="s">
        <v>217</v>
      </c>
      <c r="E411" s="59">
        <v>122846</v>
      </c>
      <c r="F411" s="59">
        <v>39912</v>
      </c>
      <c r="G411" s="59">
        <v>16208</v>
      </c>
      <c r="H411" s="59">
        <v>16208</v>
      </c>
      <c r="I411" s="59">
        <v>16208</v>
      </c>
      <c r="J411" s="59">
        <v>16344</v>
      </c>
      <c r="K411" s="59">
        <v>15623</v>
      </c>
      <c r="L411" s="59">
        <v>15650</v>
      </c>
      <c r="M411" s="59">
        <v>15652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5330600</v>
      </c>
      <c r="F414" s="54">
        <v>5829953</v>
      </c>
      <c r="G414" s="54">
        <v>6407366</v>
      </c>
      <c r="H414" s="54">
        <v>6802343</v>
      </c>
      <c r="I414" s="54">
        <v>7159000</v>
      </c>
      <c r="J414" s="54">
        <v>7821455</v>
      </c>
      <c r="K414" s="54">
        <v>8332254</v>
      </c>
      <c r="L414" s="54">
        <v>8787257</v>
      </c>
      <c r="M414" s="54">
        <v>9427598</v>
      </c>
    </row>
    <row r="415" spans="1:13" ht="13.5">
      <c r="A415" s="103">
        <f>VALUE(MID(D415,8,4))</f>
        <v>9199</v>
      </c>
      <c r="C415" s="3" t="s">
        <v>207</v>
      </c>
      <c r="D415" s="9" t="s">
        <v>197</v>
      </c>
      <c r="E415" s="54">
        <v>9984024</v>
      </c>
      <c r="F415" s="54">
        <v>11051399</v>
      </c>
      <c r="G415" s="54">
        <v>11565436</v>
      </c>
      <c r="H415" s="54">
        <v>12455052</v>
      </c>
      <c r="I415" s="54">
        <v>13435674</v>
      </c>
      <c r="J415" s="54">
        <v>14425402</v>
      </c>
      <c r="K415" s="54">
        <v>15083072</v>
      </c>
      <c r="L415" s="54">
        <v>15477813</v>
      </c>
      <c r="M415" s="54">
        <v>15944638</v>
      </c>
    </row>
    <row r="416" spans="1:13" ht="13.5">
      <c r="A416" s="103">
        <f>VALUE(MID(D416,8,4))</f>
        <v>9199</v>
      </c>
      <c r="C416" s="3" t="s">
        <v>209</v>
      </c>
      <c r="D416" s="9" t="s">
        <v>199</v>
      </c>
      <c r="E416" s="54">
        <v>7376035</v>
      </c>
      <c r="F416" s="54">
        <v>7294072</v>
      </c>
      <c r="G416" s="54">
        <v>7304627</v>
      </c>
      <c r="H416" s="54">
        <v>7418067</v>
      </c>
      <c r="I416" s="54">
        <v>7452894</v>
      </c>
      <c r="J416" s="54">
        <v>7740155</v>
      </c>
      <c r="K416" s="54">
        <v>8131160</v>
      </c>
      <c r="L416" s="54">
        <v>8107450</v>
      </c>
      <c r="M416" s="54">
        <v>8366458</v>
      </c>
    </row>
    <row r="417" spans="1:13" ht="13.5">
      <c r="A417" s="103">
        <f>VALUE(MID(D417,8,4))</f>
        <v>9199</v>
      </c>
      <c r="C417" s="4" t="s">
        <v>218</v>
      </c>
      <c r="D417" s="2" t="s">
        <v>201</v>
      </c>
      <c r="E417" s="59">
        <v>22690659</v>
      </c>
      <c r="F417" s="59">
        <v>24175424</v>
      </c>
      <c r="G417" s="59">
        <v>25277429</v>
      </c>
      <c r="H417" s="59">
        <v>26675462</v>
      </c>
      <c r="I417" s="59">
        <v>28047568</v>
      </c>
      <c r="J417" s="59">
        <v>29987012</v>
      </c>
      <c r="K417" s="59">
        <v>31546486</v>
      </c>
      <c r="L417" s="59">
        <v>32372520</v>
      </c>
      <c r="M417" s="59">
        <v>33738694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-325512</v>
      </c>
      <c r="F420" s="54">
        <v>0</v>
      </c>
      <c r="G420" s="54">
        <v>48833</v>
      </c>
      <c r="H420" s="54">
        <v>38514</v>
      </c>
      <c r="I420" s="54">
        <v>85132</v>
      </c>
      <c r="J420" s="54">
        <v>47020</v>
      </c>
      <c r="K420" s="54">
        <v>-1965</v>
      </c>
      <c r="L420" s="54">
        <v>57145</v>
      </c>
      <c r="M420" s="54">
        <v>120493</v>
      </c>
    </row>
    <row r="421" spans="1:13" ht="13.5">
      <c r="A421" s="103">
        <f>VALUE(MID(D421,8,4))</f>
        <v>2899</v>
      </c>
      <c r="C421" s="3" t="s">
        <v>221</v>
      </c>
      <c r="D421" s="9" t="s">
        <v>222</v>
      </c>
      <c r="E421" s="54">
        <v>118597</v>
      </c>
      <c r="F421" s="54">
        <v>131249</v>
      </c>
      <c r="G421" s="54">
        <v>467852</v>
      </c>
      <c r="H421" s="54">
        <v>556452</v>
      </c>
      <c r="I421" s="54">
        <v>572422</v>
      </c>
      <c r="J421" s="54">
        <v>79151</v>
      </c>
      <c r="K421" s="54">
        <v>120508</v>
      </c>
      <c r="L421" s="54">
        <v>150285</v>
      </c>
      <c r="M421" s="54">
        <v>183426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5656112</v>
      </c>
      <c r="F424" s="54">
        <v>5829953</v>
      </c>
      <c r="G424" s="54">
        <v>6358533</v>
      </c>
      <c r="H424" s="54">
        <v>6763829</v>
      </c>
      <c r="I424" s="54">
        <v>7073868</v>
      </c>
      <c r="J424" s="54">
        <v>7774435</v>
      </c>
      <c r="K424" s="54">
        <v>8334219</v>
      </c>
      <c r="L424" s="54">
        <v>8730112</v>
      </c>
      <c r="M424" s="54">
        <v>9307105</v>
      </c>
    </row>
    <row r="425" spans="1:13" ht="13.5">
      <c r="A425" s="103"/>
      <c r="C425" s="3" t="s">
        <v>207</v>
      </c>
      <c r="D425" s="9" t="s">
        <v>334</v>
      </c>
      <c r="E425" s="54">
        <v>9865427</v>
      </c>
      <c r="F425" s="54">
        <v>10920150</v>
      </c>
      <c r="G425" s="54">
        <v>11097584</v>
      </c>
      <c r="H425" s="54">
        <v>11898600</v>
      </c>
      <c r="I425" s="54">
        <v>12863252</v>
      </c>
      <c r="J425" s="54">
        <v>14346251</v>
      </c>
      <c r="K425" s="54">
        <v>14962564</v>
      </c>
      <c r="L425" s="54">
        <v>15327528</v>
      </c>
      <c r="M425" s="54">
        <v>15761212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1672687</v>
      </c>
      <c r="F428" s="54">
        <v>2493939</v>
      </c>
      <c r="G428" s="54">
        <v>2222236</v>
      </c>
      <c r="H428" s="54">
        <v>2010548</v>
      </c>
      <c r="I428" s="54">
        <v>1800985</v>
      </c>
      <c r="J428" s="54">
        <v>2385408</v>
      </c>
      <c r="K428" s="54">
        <v>2349954</v>
      </c>
      <c r="L428" s="54">
        <v>1809548</v>
      </c>
      <c r="M428" s="54">
        <v>1766173</v>
      </c>
    </row>
    <row r="429" spans="1:13" ht="13.5">
      <c r="A429" s="103">
        <f t="shared" si="16"/>
        <v>620</v>
      </c>
      <c r="C429" s="3" t="s">
        <v>225</v>
      </c>
      <c r="D429" s="9" t="s">
        <v>226</v>
      </c>
      <c r="E429" s="54">
        <v>499982</v>
      </c>
      <c r="F429" s="54">
        <v>543657</v>
      </c>
      <c r="G429" s="54">
        <v>973471</v>
      </c>
      <c r="H429" s="54">
        <v>1104056</v>
      </c>
      <c r="I429" s="54">
        <v>570948</v>
      </c>
      <c r="J429" s="54">
        <v>648201</v>
      </c>
      <c r="K429" s="54">
        <v>806505</v>
      </c>
      <c r="L429" s="54">
        <v>833696</v>
      </c>
      <c r="M429" s="54">
        <v>734578</v>
      </c>
    </row>
    <row r="430" spans="1:13" ht="13.5">
      <c r="A430" s="103">
        <f t="shared" si="16"/>
        <v>630</v>
      </c>
      <c r="C430" s="3" t="s">
        <v>227</v>
      </c>
      <c r="D430" s="9" t="s">
        <v>228</v>
      </c>
      <c r="E430" s="54">
        <v>176300</v>
      </c>
      <c r="F430" s="54">
        <v>232321</v>
      </c>
      <c r="G430" s="54">
        <v>0</v>
      </c>
      <c r="H430" s="54">
        <v>0</v>
      </c>
      <c r="I430" s="54">
        <v>530187</v>
      </c>
      <c r="J430" s="54">
        <v>420935</v>
      </c>
      <c r="K430" s="54">
        <v>454358</v>
      </c>
      <c r="L430" s="54">
        <v>461646</v>
      </c>
      <c r="M430" s="54">
        <v>440899</v>
      </c>
    </row>
    <row r="431" spans="1:13" ht="13.5">
      <c r="A431" s="103">
        <f t="shared" si="16"/>
        <v>640</v>
      </c>
      <c r="C431" s="3" t="s">
        <v>229</v>
      </c>
      <c r="D431" s="9" t="s">
        <v>230</v>
      </c>
      <c r="E431" s="54">
        <v>133421</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2482390</v>
      </c>
      <c r="F433" s="54">
        <v>3269917</v>
      </c>
      <c r="G433" s="54">
        <v>3195707</v>
      </c>
      <c r="H433" s="54">
        <v>3114604</v>
      </c>
      <c r="I433" s="54">
        <v>2902120</v>
      </c>
      <c r="J433" s="54">
        <v>3454544</v>
      </c>
      <c r="K433" s="54">
        <v>3610817</v>
      </c>
      <c r="L433" s="54">
        <v>3104890</v>
      </c>
      <c r="M433" s="54">
        <v>2941650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328754</v>
      </c>
      <c r="F436" s="54">
        <v>80264</v>
      </c>
      <c r="G436" s="54">
        <v>84137</v>
      </c>
      <c r="H436" s="54">
        <v>76176</v>
      </c>
      <c r="I436" s="54">
        <v>63498</v>
      </c>
      <c r="J436" s="54">
        <v>67891</v>
      </c>
      <c r="K436" s="54">
        <v>66770</v>
      </c>
      <c r="L436" s="54">
        <v>70849</v>
      </c>
      <c r="M436" s="54">
        <v>79707</v>
      </c>
    </row>
    <row r="437" spans="1:13" ht="13.5">
      <c r="A437" s="103">
        <f>VALUE(MID(D437,8,4))</f>
        <v>9280</v>
      </c>
      <c r="C437" s="3" t="s">
        <v>207</v>
      </c>
      <c r="D437" s="9" t="s">
        <v>336</v>
      </c>
      <c r="E437" s="54">
        <v>236371</v>
      </c>
      <c r="F437" s="54">
        <v>146030</v>
      </c>
      <c r="G437" s="54">
        <v>155924</v>
      </c>
      <c r="H437" s="54">
        <v>146983</v>
      </c>
      <c r="I437" s="54">
        <v>121578</v>
      </c>
      <c r="J437" s="54">
        <v>127363</v>
      </c>
      <c r="K437" s="54">
        <v>122658</v>
      </c>
      <c r="L437" s="54">
        <v>126582</v>
      </c>
      <c r="M437" s="54">
        <v>136541</v>
      </c>
    </row>
    <row r="438" spans="1:13" ht="13.5">
      <c r="A438" s="103">
        <f>VALUE(MID(D438,8,4))</f>
        <v>9280</v>
      </c>
      <c r="C438" s="3" t="s">
        <v>209</v>
      </c>
      <c r="D438" s="9" t="s">
        <v>337</v>
      </c>
      <c r="E438" s="54">
        <v>7368</v>
      </c>
      <c r="F438" s="54">
        <v>6972</v>
      </c>
      <c r="G438" s="54">
        <v>62868</v>
      </c>
      <c r="H438" s="54">
        <v>53229</v>
      </c>
      <c r="I438" s="54">
        <v>45145</v>
      </c>
      <c r="J438" s="54">
        <v>45998</v>
      </c>
      <c r="K438" s="54">
        <v>42975</v>
      </c>
      <c r="L438" s="54">
        <v>44464</v>
      </c>
      <c r="M438" s="54">
        <v>56441</v>
      </c>
    </row>
    <row r="439" spans="1:13" ht="13.5">
      <c r="A439" s="103">
        <f>VALUE(MID(D439,8,4))</f>
        <v>9280</v>
      </c>
      <c r="C439" s="4" t="s">
        <v>347</v>
      </c>
      <c r="D439" s="2" t="s">
        <v>338</v>
      </c>
      <c r="E439" s="59">
        <v>572493</v>
      </c>
      <c r="F439" s="59">
        <v>233265</v>
      </c>
      <c r="G439" s="59">
        <v>302930</v>
      </c>
      <c r="H439" s="59">
        <v>276388</v>
      </c>
      <c r="I439" s="59">
        <v>230221</v>
      </c>
      <c r="J439" s="59">
        <v>241252</v>
      </c>
      <c r="K439" s="59">
        <v>232403</v>
      </c>
      <c r="L439" s="59">
        <v>241895</v>
      </c>
      <c r="M439" s="59">
        <v>272689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-13215</v>
      </c>
      <c r="F442" s="54">
        <v>2197</v>
      </c>
      <c r="G442" s="54">
        <v>0</v>
      </c>
      <c r="H442" s="54">
        <v>0</v>
      </c>
      <c r="I442" s="54">
        <v>0</v>
      </c>
      <c r="J442" s="54">
        <v>0</v>
      </c>
      <c r="K442" s="54">
        <v>0</v>
      </c>
      <c r="L442" s="54">
        <v>557</v>
      </c>
      <c r="M442" s="54">
        <v>556</v>
      </c>
    </row>
    <row r="443" spans="1:13" ht="13.5">
      <c r="A443" s="103">
        <f>VALUE(MID(D443,8,4))</f>
        <v>9290</v>
      </c>
      <c r="C443" s="3" t="s">
        <v>207</v>
      </c>
      <c r="D443" s="9" t="s">
        <v>340</v>
      </c>
      <c r="E443" s="78">
        <v>4128</v>
      </c>
      <c r="F443" s="54">
        <v>0</v>
      </c>
      <c r="G443" s="54">
        <v>0</v>
      </c>
      <c r="H443" s="54">
        <v>0</v>
      </c>
      <c r="I443" s="54">
        <v>0</v>
      </c>
      <c r="J443" s="54">
        <v>0</v>
      </c>
      <c r="K443" s="54">
        <v>0</v>
      </c>
      <c r="L443" s="54">
        <v>0</v>
      </c>
      <c r="M443" s="54">
        <v>0</v>
      </c>
    </row>
    <row r="444" spans="1:13" ht="13.5">
      <c r="A444" s="103">
        <f>VALUE(MID(D444,8,4))</f>
        <v>9290</v>
      </c>
      <c r="C444" s="3" t="s">
        <v>209</v>
      </c>
      <c r="D444" s="9" t="s">
        <v>341</v>
      </c>
      <c r="E444" s="54">
        <v>-1133</v>
      </c>
      <c r="F444" s="54">
        <v>0</v>
      </c>
      <c r="G444" s="54">
        <v>0</v>
      </c>
      <c r="H444" s="54">
        <v>0</v>
      </c>
      <c r="I444" s="54">
        <v>0</v>
      </c>
      <c r="J444" s="54">
        <v>0</v>
      </c>
      <c r="K444" s="54">
        <v>0</v>
      </c>
      <c r="L444" s="54">
        <v>0</v>
      </c>
      <c r="M444" s="54">
        <v>0</v>
      </c>
    </row>
    <row r="445" spans="1:13" ht="13.5">
      <c r="A445" s="103">
        <f>VALUE(MID(D445,8,4))</f>
        <v>9290</v>
      </c>
      <c r="C445" s="4" t="s">
        <v>216</v>
      </c>
      <c r="D445" s="2" t="s">
        <v>342</v>
      </c>
      <c r="E445" s="59">
        <v>-10220</v>
      </c>
      <c r="F445" s="59">
        <v>2197</v>
      </c>
      <c r="G445" s="59">
        <v>0</v>
      </c>
      <c r="H445" s="59">
        <v>0</v>
      </c>
      <c r="I445" s="59">
        <v>0</v>
      </c>
      <c r="J445" s="59">
        <v>0</v>
      </c>
      <c r="K445" s="59">
        <v>0</v>
      </c>
      <c r="L445" s="59">
        <v>557</v>
      </c>
      <c r="M445" s="59">
        <v>556</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7168</v>
      </c>
      <c r="F456" s="54">
        <v>7281</v>
      </c>
      <c r="G456" s="54">
        <v>7433</v>
      </c>
      <c r="H456" s="54">
        <v>7555</v>
      </c>
      <c r="I456" s="54">
        <v>7695</v>
      </c>
      <c r="J456" s="54">
        <v>7773</v>
      </c>
      <c r="K456" s="54">
        <v>8157</v>
      </c>
      <c r="L456" s="54">
        <v>8053</v>
      </c>
      <c r="M456" s="54">
        <v>8193</v>
      </c>
    </row>
    <row r="457" spans="1:13" ht="13.5">
      <c r="A457" s="103">
        <f>VALUE(MID(D457,8,4))</f>
        <v>41</v>
      </c>
      <c r="C457" s="3" t="s">
        <v>514</v>
      </c>
      <c r="D457" s="9" t="s">
        <v>37</v>
      </c>
      <c r="E457" s="54">
        <v>18175</v>
      </c>
      <c r="F457" s="54">
        <v>18830</v>
      </c>
      <c r="G457" s="54">
        <v>18830</v>
      </c>
      <c r="H457" s="54">
        <v>18830</v>
      </c>
      <c r="I457" s="54">
        <v>19555</v>
      </c>
      <c r="J457" s="54">
        <v>19555</v>
      </c>
      <c r="K457" s="54">
        <v>19555</v>
      </c>
      <c r="L457" s="54">
        <v>19663</v>
      </c>
      <c r="M457" s="54">
        <v>19663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71</v>
      </c>
      <c r="F460" s="79">
        <v>71</v>
      </c>
      <c r="G460" s="79">
        <v>72</v>
      </c>
      <c r="H460" s="79">
        <v>73</v>
      </c>
      <c r="I460" s="79">
        <v>68</v>
      </c>
      <c r="J460" s="79">
        <v>69</v>
      </c>
      <c r="K460" s="79">
        <v>66</v>
      </c>
      <c r="L460" s="79">
        <v>78</v>
      </c>
      <c r="M460" s="79">
        <v>79</v>
      </c>
    </row>
    <row r="461" spans="1:13" ht="13.5">
      <c r="A461" s="103">
        <v>298</v>
      </c>
      <c r="C461" s="3" t="s">
        <v>450</v>
      </c>
      <c r="D461" s="9" t="s">
        <v>32</v>
      </c>
      <c r="E461" s="79">
        <v>113</v>
      </c>
      <c r="F461" s="79">
        <v>126</v>
      </c>
      <c r="G461" s="79">
        <v>125</v>
      </c>
      <c r="H461" s="79">
        <v>123</v>
      </c>
      <c r="I461" s="79">
        <v>105</v>
      </c>
      <c r="J461" s="79">
        <v>113</v>
      </c>
      <c r="K461" s="79">
        <v>123</v>
      </c>
      <c r="L461" s="79">
        <v>113</v>
      </c>
      <c r="M461" s="79">
        <v>119</v>
      </c>
    </row>
    <row r="462" spans="1:13" ht="13.5">
      <c r="A462" s="103">
        <v>298</v>
      </c>
      <c r="C462" s="3" t="s">
        <v>451</v>
      </c>
      <c r="D462" s="9" t="s">
        <v>33</v>
      </c>
      <c r="E462" s="79">
        <v>78</v>
      </c>
      <c r="F462" s="79">
        <v>79</v>
      </c>
      <c r="G462" s="79">
        <v>61</v>
      </c>
      <c r="H462" s="79">
        <v>63</v>
      </c>
      <c r="I462" s="79">
        <v>71</v>
      </c>
      <c r="J462" s="79">
        <v>72</v>
      </c>
      <c r="K462" s="79">
        <v>73</v>
      </c>
      <c r="L462" s="79">
        <v>74</v>
      </c>
      <c r="M462" s="79">
        <v>83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14893000</v>
      </c>
      <c r="F465" s="54">
        <v>10936413</v>
      </c>
      <c r="G465" s="54">
        <v>20449893</v>
      </c>
      <c r="H465" s="54">
        <v>14490463</v>
      </c>
      <c r="I465" s="54">
        <v>19799154</v>
      </c>
      <c r="J465" s="54">
        <v>18720314</v>
      </c>
      <c r="K465" s="54">
        <v>36419852</v>
      </c>
      <c r="L465" s="54">
        <v>15823485</v>
      </c>
      <c r="M465" s="54">
        <v>15867122</v>
      </c>
    </row>
    <row r="466" spans="1:13" ht="13.5">
      <c r="A466" s="103">
        <v>1220</v>
      </c>
      <c r="C466" s="3" t="s">
        <v>619</v>
      </c>
      <c r="D466" s="9" t="s">
        <v>622</v>
      </c>
      <c r="E466" s="54">
        <v>0</v>
      </c>
      <c r="F466" s="54">
        <v>0</v>
      </c>
      <c r="G466" s="54">
        <v>0</v>
      </c>
      <c r="H466" s="54">
        <v>0</v>
      </c>
      <c r="I466" s="54">
        <v>0</v>
      </c>
      <c r="J466" s="54">
        <v>0</v>
      </c>
      <c r="K466" s="54">
        <v>5189000</v>
      </c>
      <c r="L466" s="54">
        <v>1655700</v>
      </c>
      <c r="M466" s="54">
        <v>12109000</v>
      </c>
    </row>
    <row r="467" spans="1:13" ht="13.5">
      <c r="A467" s="103">
        <v>1230</v>
      </c>
      <c r="C467" s="3" t="s">
        <v>620</v>
      </c>
      <c r="D467" s="9" t="s">
        <v>623</v>
      </c>
      <c r="E467" s="54">
        <v>31610000</v>
      </c>
      <c r="F467" s="54">
        <v>1215157</v>
      </c>
      <c r="G467" s="54">
        <v>9457078</v>
      </c>
      <c r="H467" s="54">
        <v>18962000</v>
      </c>
      <c r="I467" s="54">
        <v>9201597</v>
      </c>
      <c r="J467" s="54">
        <v>10141236</v>
      </c>
      <c r="K467" s="54">
        <v>31601076</v>
      </c>
      <c r="L467" s="54">
        <v>13942936</v>
      </c>
      <c r="M467" s="54">
        <v>12489170</v>
      </c>
    </row>
    <row r="468" spans="1:13" ht="13.5">
      <c r="A468" s="103">
        <f>VALUE(MID(D468,8,4))</f>
        <v>1299</v>
      </c>
      <c r="C468" s="3" t="s">
        <v>452</v>
      </c>
      <c r="D468" s="9" t="s">
        <v>453</v>
      </c>
      <c r="E468" s="54">
        <v>46503000</v>
      </c>
      <c r="F468" s="54">
        <v>12151570</v>
      </c>
      <c r="G468" s="54">
        <v>29906971</v>
      </c>
      <c r="H468" s="54">
        <v>33452463</v>
      </c>
      <c r="I468" s="54">
        <v>29000751</v>
      </c>
      <c r="J468" s="54">
        <v>28861550</v>
      </c>
      <c r="K468" s="54">
        <v>73209928</v>
      </c>
      <c r="L468" s="54">
        <v>31422121</v>
      </c>
      <c r="M468" s="54">
        <v>40465292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745925</v>
      </c>
      <c r="K470" s="54">
        <v>1176703</v>
      </c>
      <c r="L470" s="54">
        <v>1154985</v>
      </c>
      <c r="M470" s="54">
        <v>1333650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2136.526785714286</v>
      </c>
      <c r="F480" s="206">
        <v>2318.548551023211</v>
      </c>
      <c r="G480" s="206">
        <v>2417.9741692452576</v>
      </c>
      <c r="H480" s="206">
        <v>2548.9602911978823</v>
      </c>
      <c r="I480" s="206">
        <v>2676.3708901884343</v>
      </c>
      <c r="J480" s="206">
        <v>2862.0683133925127</v>
      </c>
      <c r="K480" s="206">
        <v>2870.5806056148094</v>
      </c>
      <c r="L480" s="206">
        <v>3013.1714888861293</v>
      </c>
      <c r="M480" s="206">
        <v>3096.818747711461</v>
      </c>
    </row>
    <row r="481" spans="1:13" ht="13.5">
      <c r="A481" s="142"/>
      <c r="C481" s="3" t="s">
        <v>433</v>
      </c>
      <c r="D481" s="9" t="s">
        <v>334</v>
      </c>
      <c r="E481" s="206">
        <v>3165.5495256696427</v>
      </c>
      <c r="F481" s="206">
        <v>3320.3439088037358</v>
      </c>
      <c r="G481" s="206">
        <v>3400.7034844611867</v>
      </c>
      <c r="H481" s="206">
        <v>3530.8354731965587</v>
      </c>
      <c r="I481" s="206">
        <v>3644.908122157245</v>
      </c>
      <c r="J481" s="206">
        <v>3857.8427891419014</v>
      </c>
      <c r="K481" s="206">
        <v>3867.4127743042786</v>
      </c>
      <c r="L481" s="206">
        <v>4019.932944244381</v>
      </c>
      <c r="M481" s="206">
        <v>4117.990235566947</v>
      </c>
    </row>
    <row r="482" spans="1:13" ht="13.5">
      <c r="A482" s="142"/>
      <c r="C482" s="3" t="s">
        <v>301</v>
      </c>
      <c r="D482" s="9" t="s">
        <v>334</v>
      </c>
      <c r="E482" s="206">
        <v>205.04743303571428</v>
      </c>
      <c r="F482" s="206">
        <v>209.75223183628623</v>
      </c>
      <c r="G482" s="206">
        <v>176.93797928158213</v>
      </c>
      <c r="H482" s="206">
        <v>279.4087359364659</v>
      </c>
      <c r="I482" s="206">
        <v>264.80883690708254</v>
      </c>
      <c r="J482" s="206">
        <v>476.51704618551395</v>
      </c>
      <c r="K482" s="206">
        <v>336.9850435209023</v>
      </c>
      <c r="L482" s="206">
        <v>401.86042468645223</v>
      </c>
      <c r="M482" s="206">
        <v>366.5458318076407</v>
      </c>
    </row>
    <row r="483" spans="1:13" ht="13.5">
      <c r="A483" s="142"/>
      <c r="C483" s="3" t="s">
        <v>434</v>
      </c>
      <c r="D483" s="9" t="s">
        <v>334</v>
      </c>
      <c r="E483" s="206">
        <v>179.39508928571428</v>
      </c>
      <c r="F483" s="206">
        <v>181.62120587831342</v>
      </c>
      <c r="G483" s="206">
        <v>133.812323422575</v>
      </c>
      <c r="H483" s="206">
        <v>168.4248841826605</v>
      </c>
      <c r="I483" s="206">
        <v>164.83859649122806</v>
      </c>
      <c r="J483" s="206">
        <v>165.1577254599254</v>
      </c>
      <c r="K483" s="206">
        <v>158.69290180213315</v>
      </c>
      <c r="L483" s="206">
        <v>188.66683223643363</v>
      </c>
      <c r="M483" s="206">
        <v>162.31172952520444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961550</v>
      </c>
      <c r="F486" s="54">
        <v>969983</v>
      </c>
      <c r="G486" s="54">
        <v>1271139</v>
      </c>
      <c r="H486" s="54">
        <v>1279093</v>
      </c>
      <c r="I486" s="54">
        <v>1774033</v>
      </c>
      <c r="J486" s="54">
        <v>1274547</v>
      </c>
      <c r="K486" s="54">
        <v>1277908</v>
      </c>
      <c r="L486" s="54">
        <v>1291686</v>
      </c>
      <c r="M486" s="54">
        <v>1300714</v>
      </c>
    </row>
    <row r="487" spans="1:13" ht="13.5">
      <c r="A487" s="142"/>
      <c r="C487" s="3" t="s">
        <v>303</v>
      </c>
      <c r="D487" s="9" t="s">
        <v>334</v>
      </c>
      <c r="E487" s="54">
        <v>13718</v>
      </c>
      <c r="F487" s="54">
        <v>8199</v>
      </c>
      <c r="G487" s="54">
        <v>12470</v>
      </c>
      <c r="H487" s="54">
        <v>60779</v>
      </c>
      <c r="I487" s="54">
        <v>4297</v>
      </c>
      <c r="J487" s="54">
        <v>7606</v>
      </c>
      <c r="K487" s="54">
        <v>10060</v>
      </c>
      <c r="L487" s="54">
        <v>7739</v>
      </c>
      <c r="M487" s="54">
        <v>7626</v>
      </c>
    </row>
    <row r="488" spans="1:13" ht="13.5">
      <c r="A488" s="142"/>
      <c r="C488" s="3" t="s">
        <v>311</v>
      </c>
      <c r="D488" s="9" t="s">
        <v>334</v>
      </c>
      <c r="E488" s="77">
        <v>0.08990251390447959</v>
      </c>
      <c r="F488" s="77">
        <v>0.0848168675550034</v>
      </c>
      <c r="G488" s="77">
        <v>0.11401040995848717</v>
      </c>
      <c r="H488" s="77">
        <v>0.09993368448471641</v>
      </c>
      <c r="I488" s="77">
        <v>0.13226899284776555</v>
      </c>
      <c r="J488" s="77">
        <v>0.08341563874617927</v>
      </c>
      <c r="K488" s="77">
        <v>0.08507447315104649</v>
      </c>
      <c r="L488" s="77">
        <v>0.07879952079220823</v>
      </c>
      <c r="M488" s="77">
        <v>0.07651544181118285</v>
      </c>
    </row>
    <row r="489" spans="1:13" ht="13.5">
      <c r="A489" s="142"/>
      <c r="C489" s="3" t="s">
        <v>304</v>
      </c>
      <c r="D489" s="9" t="s">
        <v>334</v>
      </c>
      <c r="E489" s="206">
        <v>134.14481026785714</v>
      </c>
      <c r="F489" s="206">
        <v>133.22112347205055</v>
      </c>
      <c r="G489" s="206">
        <v>171.01291537737117</v>
      </c>
      <c r="H489" s="206">
        <v>169.30416942422238</v>
      </c>
      <c r="I489" s="206">
        <v>230.54359974009097</v>
      </c>
      <c r="J489" s="206">
        <v>163.97105364724044</v>
      </c>
      <c r="K489" s="206">
        <v>156.66396959666545</v>
      </c>
      <c r="L489" s="206">
        <v>160.39811250465664</v>
      </c>
      <c r="M489" s="206">
        <v>158.7591846698401</v>
      </c>
    </row>
    <row r="490" spans="1:13" ht="13.5">
      <c r="A490" s="142"/>
      <c r="C490" s="3" t="s">
        <v>305</v>
      </c>
      <c r="D490" s="9" t="s">
        <v>334</v>
      </c>
      <c r="E490" s="206">
        <v>1.9137834821428572</v>
      </c>
      <c r="F490" s="206">
        <v>1.1260815822002472</v>
      </c>
      <c r="G490" s="206">
        <v>1.6776537064442352</v>
      </c>
      <c r="H490" s="206">
        <v>8.044870946393116</v>
      </c>
      <c r="I490" s="206">
        <v>0.558414554905783</v>
      </c>
      <c r="J490" s="206">
        <v>0.9785153737295768</v>
      </c>
      <c r="K490" s="206">
        <v>1.233296555106044</v>
      </c>
      <c r="L490" s="206">
        <v>0.9610083198807897</v>
      </c>
      <c r="M490" s="206">
        <v>0.9307945807396558</v>
      </c>
    </row>
    <row r="491" spans="1:4" ht="6" customHeight="1">
      <c r="A491" s="142"/>
      <c r="C491" s="3"/>
      <c r="D491" s="68"/>
    </row>
    <row r="492" spans="1:4" ht="15">
      <c r="A492" s="142"/>
      <c r="B492" s="16" t="s">
        <v>315</v>
      </c>
      <c r="C492" s="3"/>
      <c r="D492" s="57"/>
    </row>
    <row r="493" spans="1:13" ht="13.5">
      <c r="A493" s="142"/>
      <c r="C493" s="6" t="s">
        <v>317</v>
      </c>
      <c r="D493" s="9" t="s">
        <v>334</v>
      </c>
      <c r="E493" s="77">
        <v>0.01508544642341237</v>
      </c>
      <c r="F493" s="77">
        <v>0.002109965859300866</v>
      </c>
      <c r="G493" s="77">
        <v>0</v>
      </c>
      <c r="H493" s="77">
        <v>0</v>
      </c>
      <c r="I493" s="77">
        <v>0</v>
      </c>
      <c r="J493" s="77">
        <v>0</v>
      </c>
      <c r="K493" s="77">
        <v>0.002130343609112305</v>
      </c>
      <c r="L493" s="77">
        <v>0.0027963548680354517</v>
      </c>
      <c r="M493" s="77">
        <v>0.016648738547072873</v>
      </c>
    </row>
    <row r="494" spans="1:13" ht="13.5">
      <c r="A494" s="142"/>
      <c r="C494" s="6" t="s">
        <v>312</v>
      </c>
      <c r="D494" s="9" t="s">
        <v>334</v>
      </c>
      <c r="E494" s="77">
        <v>0.0012017232709835954</v>
      </c>
      <c r="F494" s="77">
        <v>0</v>
      </c>
      <c r="G494" s="77">
        <v>0.004918504476145819</v>
      </c>
      <c r="H494" s="77">
        <v>0.004345666342016489</v>
      </c>
      <c r="I494" s="77">
        <v>0.0022171419811886275</v>
      </c>
      <c r="J494" s="77">
        <v>0.001024249985585236</v>
      </c>
      <c r="K494" s="77">
        <v>5.325859022780763E-06</v>
      </c>
      <c r="L494" s="77">
        <v>9.834033001599433E-05</v>
      </c>
      <c r="M494" s="77">
        <v>4.4119292448906626E-05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0.5375880774906083</v>
      </c>
      <c r="F497" s="207">
        <v>0.5108583242625311</v>
      </c>
      <c r="G497" s="207">
        <v>0.5731255147827489</v>
      </c>
      <c r="H497" s="207">
        <v>0.5307546511259282</v>
      </c>
      <c r="I497" s="207">
        <v>0.5285879585954123</v>
      </c>
      <c r="J497" s="207">
        <v>0.5093373396690987</v>
      </c>
      <c r="K497" s="207">
        <v>0.5560234254906491</v>
      </c>
      <c r="L497" s="207">
        <v>0.534128082882889</v>
      </c>
      <c r="M497" s="207">
        <v>0.5567916265992996</v>
      </c>
    </row>
    <row r="498" spans="1:13" ht="13.5">
      <c r="A498" s="142"/>
      <c r="B498" s="231" t="s">
        <v>351</v>
      </c>
      <c r="C498" s="229"/>
      <c r="D498" s="9" t="s">
        <v>334</v>
      </c>
      <c r="E498" s="207">
        <v>0.029990566732644094</v>
      </c>
      <c r="F498" s="207">
        <v>0.023195696067165355</v>
      </c>
      <c r="G498" s="207">
        <v>0.011748899408228555</v>
      </c>
      <c r="H498" s="207">
        <v>0.010372968933275455</v>
      </c>
      <c r="I498" s="207">
        <v>0.008270680343655835</v>
      </c>
      <c r="J498" s="207">
        <v>0.00746706771953527</v>
      </c>
      <c r="K498" s="207">
        <v>0.0073824280532666315</v>
      </c>
      <c r="L498" s="207">
        <v>0.007959018156695629</v>
      </c>
      <c r="M498" s="207">
        <v>0.007806959703146725</v>
      </c>
    </row>
    <row r="499" spans="1:13" ht="13.5">
      <c r="A499" s="142"/>
      <c r="C499" s="3" t="s">
        <v>352</v>
      </c>
      <c r="D499" s="9" t="s">
        <v>334</v>
      </c>
      <c r="E499" s="207">
        <v>0.0819292338618656</v>
      </c>
      <c r="F499" s="207">
        <v>0.07676080614268713</v>
      </c>
      <c r="G499" s="207">
        <v>0</v>
      </c>
      <c r="H499" s="207">
        <v>0</v>
      </c>
      <c r="I499" s="207">
        <v>0.12546165442749246</v>
      </c>
      <c r="J499" s="207">
        <v>0.07711043294985798</v>
      </c>
      <c r="K499" s="207">
        <v>0.0785244030427439</v>
      </c>
      <c r="L499" s="207">
        <v>0.07201159477464245</v>
      </c>
      <c r="M499" s="207">
        <v>0.07041327507397581</v>
      </c>
    </row>
    <row r="500" spans="1:13" ht="13.5">
      <c r="A500" s="142"/>
      <c r="C500" s="3" t="s">
        <v>353</v>
      </c>
      <c r="D500" s="9" t="s">
        <v>334</v>
      </c>
      <c r="E500" s="207">
        <v>0.009461781010381346</v>
      </c>
      <c r="F500" s="207">
        <v>0.008235400506516168</v>
      </c>
      <c r="G500" s="207">
        <v>0.11457394240706599</v>
      </c>
      <c r="H500" s="207">
        <v>0.10036985840011878</v>
      </c>
      <c r="I500" s="207">
        <v>0.007101249199051752</v>
      </c>
      <c r="J500" s="207">
        <v>0.006390731863177397</v>
      </c>
      <c r="K500" s="207">
        <v>0.006732149925435175</v>
      </c>
      <c r="L500" s="207">
        <v>0.007016688810570143</v>
      </c>
      <c r="M500" s="207">
        <v>0.007401111225575059</v>
      </c>
    </row>
    <row r="501" spans="1:13" ht="13.5">
      <c r="A501" s="142"/>
      <c r="C501" s="3" t="s">
        <v>354</v>
      </c>
      <c r="D501" s="9" t="s">
        <v>334</v>
      </c>
      <c r="E501" s="207">
        <v>0.0013038343736856987</v>
      </c>
      <c r="F501" s="207">
        <v>0.0007184495999587805</v>
      </c>
      <c r="G501" s="207">
        <v>0.0011239817689616266</v>
      </c>
      <c r="H501" s="207">
        <v>0.00476930107795197</v>
      </c>
      <c r="I501" s="207">
        <v>0.00032108917753123</v>
      </c>
      <c r="J501" s="207">
        <v>0.0004983024239733388</v>
      </c>
      <c r="K501" s="207">
        <v>0.0006711601483517448</v>
      </c>
      <c r="L501" s="207">
        <v>0.0004734895993809333</v>
      </c>
      <c r="M501" s="207">
        <v>0.00045622059109102765</v>
      </c>
    </row>
    <row r="502" spans="1:13" ht="13.5">
      <c r="A502" s="142"/>
      <c r="C502" s="3" t="s">
        <v>355</v>
      </c>
      <c r="D502" s="9" t="s">
        <v>334</v>
      </c>
      <c r="E502" s="207">
        <v>0.007454894962825323</v>
      </c>
      <c r="F502" s="207">
        <v>0</v>
      </c>
      <c r="G502" s="207">
        <v>0</v>
      </c>
      <c r="H502" s="207">
        <v>0</v>
      </c>
      <c r="I502" s="207">
        <v>0</v>
      </c>
      <c r="J502" s="207">
        <v>0.0024349076899018024</v>
      </c>
      <c r="K502" s="207">
        <v>0.003160256964937753</v>
      </c>
      <c r="L502" s="207">
        <v>0.0026733593545612976</v>
      </c>
      <c r="M502" s="207">
        <v>0.005865419831225901</v>
      </c>
    </row>
    <row r="503" spans="1:13" ht="13.5">
      <c r="A503" s="142"/>
      <c r="C503" s="3" t="s">
        <v>356</v>
      </c>
      <c r="D503" s="9" t="s">
        <v>334</v>
      </c>
      <c r="E503" s="207">
        <v>0.2619154047394446</v>
      </c>
      <c r="F503" s="207">
        <v>0.24969957257550204</v>
      </c>
      <c r="G503" s="207">
        <v>0.20819414256775842</v>
      </c>
      <c r="H503" s="207">
        <v>0.26549255810435135</v>
      </c>
      <c r="I503" s="207">
        <v>0.24704789623820528</v>
      </c>
      <c r="J503" s="207">
        <v>0.3267685952595231</v>
      </c>
      <c r="K503" s="207">
        <v>0.2697480033819533</v>
      </c>
      <c r="L503" s="207">
        <v>0.2909532711835662</v>
      </c>
      <c r="M503" s="207">
        <v>0.2592147765219049</v>
      </c>
    </row>
    <row r="504" spans="1:13" ht="13.5">
      <c r="A504" s="142"/>
      <c r="C504" s="3" t="s">
        <v>357</v>
      </c>
      <c r="D504" s="9" t="s">
        <v>334</v>
      </c>
      <c r="E504" s="207">
        <v>0.0010137554621469356</v>
      </c>
      <c r="F504" s="207">
        <v>0.0009386549719183384</v>
      </c>
      <c r="G504" s="207">
        <v>0.024245197118640736</v>
      </c>
      <c r="H504" s="207">
        <v>0.02593167687241698</v>
      </c>
      <c r="I504" s="207">
        <v>0.02258108024800907</v>
      </c>
      <c r="J504" s="207">
        <v>0.01782928169436975</v>
      </c>
      <c r="K504" s="207">
        <v>0.026852877358959464</v>
      </c>
      <c r="L504" s="207">
        <v>0.021188216000828163</v>
      </c>
      <c r="M504" s="207">
        <v>0.030030274717063668</v>
      </c>
    </row>
    <row r="505" spans="1:13" ht="13.5">
      <c r="A505" s="142"/>
      <c r="C505" s="3" t="s">
        <v>358</v>
      </c>
      <c r="D505" s="9" t="s">
        <v>334</v>
      </c>
      <c r="E505" s="207">
        <v>0.03339566735020233</v>
      </c>
      <c r="F505" s="207">
        <v>0.03537279901970492</v>
      </c>
      <c r="G505" s="207">
        <v>0.03851706153849759</v>
      </c>
      <c r="H505" s="207">
        <v>0.036245479761289334</v>
      </c>
      <c r="I505" s="207">
        <v>0.034480135549399125</v>
      </c>
      <c r="J505" s="207">
        <v>0.030150506855327136</v>
      </c>
      <c r="K505" s="207">
        <v>0.032129290262820576</v>
      </c>
      <c r="L505" s="207">
        <v>0.029027806363494644</v>
      </c>
      <c r="M505" s="207">
        <v>0.029409896074313345</v>
      </c>
    </row>
    <row r="506" spans="1:13" ht="13.5">
      <c r="A506" s="142"/>
      <c r="C506" s="3" t="s">
        <v>359</v>
      </c>
      <c r="D506" s="9" t="s">
        <v>334</v>
      </c>
      <c r="E506" s="207">
        <v>0.035946784016195756</v>
      </c>
      <c r="F506" s="207">
        <v>0.0942202968540162</v>
      </c>
      <c r="G506" s="207">
        <v>0.02847126040809822</v>
      </c>
      <c r="H506" s="207">
        <v>0.02606350572466791</v>
      </c>
      <c r="I506" s="207">
        <v>0.02614825622124292</v>
      </c>
      <c r="J506" s="207">
        <v>0.02201283387523558</v>
      </c>
      <c r="K506" s="207">
        <v>0.018776005370882365</v>
      </c>
      <c r="L506" s="207">
        <v>0.034568472873371545</v>
      </c>
      <c r="M506" s="207">
        <v>0.03261043966240394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1446.8519810267858</v>
      </c>
      <c r="F510" s="206">
        <v>1569.2815547314929</v>
      </c>
      <c r="G510" s="206">
        <v>1487.8373469662317</v>
      </c>
      <c r="H510" s="206">
        <v>1686.5774983454667</v>
      </c>
      <c r="I510" s="206">
        <v>1775.2051981806367</v>
      </c>
      <c r="J510" s="206">
        <v>1905.0299755564133</v>
      </c>
      <c r="K510" s="206">
        <v>1907.2654162069389</v>
      </c>
      <c r="L510" s="206">
        <v>2045.5371911089035</v>
      </c>
      <c r="M510" s="206">
        <v>2085.013304040034</v>
      </c>
    </row>
    <row r="511" spans="1:13" ht="13.5">
      <c r="A511" s="142"/>
      <c r="C511" s="6" t="s">
        <v>309</v>
      </c>
      <c r="D511" s="9" t="s">
        <v>334</v>
      </c>
      <c r="E511" s="206">
        <v>570.6209078404402</v>
      </c>
      <c r="F511" s="206">
        <v>606.7944237918216</v>
      </c>
      <c r="G511" s="206">
        <v>587.3125331917154</v>
      </c>
      <c r="H511" s="206">
        <v>676.6910780669145</v>
      </c>
      <c r="I511" s="206">
        <v>698.5530043467144</v>
      </c>
      <c r="J511" s="206">
        <v>757.2384556379443</v>
      </c>
      <c r="K511" s="206">
        <v>795.5798517003324</v>
      </c>
      <c r="L511" s="206">
        <v>837.7516655647663</v>
      </c>
      <c r="M511" s="206">
        <v>868.7643797996236</v>
      </c>
    </row>
    <row r="512" spans="1:13" ht="13.5">
      <c r="A512" s="142"/>
      <c r="C512" s="6" t="s">
        <v>472</v>
      </c>
      <c r="D512" s="9" t="s">
        <v>334</v>
      </c>
      <c r="E512" s="206">
        <v>242.40834263392858</v>
      </c>
      <c r="F512" s="206">
        <v>242.83175387996155</v>
      </c>
      <c r="G512" s="206">
        <v>225.58455536122696</v>
      </c>
      <c r="H512" s="206">
        <v>303.1088021178028</v>
      </c>
      <c r="I512" s="206">
        <v>283.96803118908383</v>
      </c>
      <c r="J512" s="206">
        <v>446.94673871092243</v>
      </c>
      <c r="K512" s="206">
        <v>420.0335907809244</v>
      </c>
      <c r="L512" s="206">
        <v>439.41586986216316</v>
      </c>
      <c r="M512" s="206">
        <v>403.44586842426463</v>
      </c>
    </row>
    <row r="513" spans="1:13" ht="13.5">
      <c r="A513" s="142"/>
      <c r="C513" s="6" t="s">
        <v>318</v>
      </c>
      <c r="D513" s="9" t="s">
        <v>334</v>
      </c>
      <c r="E513" s="206">
        <v>60.38462611607143</v>
      </c>
      <c r="F513" s="206">
        <v>46.258618321659114</v>
      </c>
      <c r="G513" s="206">
        <v>85.63258442082605</v>
      </c>
      <c r="H513" s="206">
        <v>79.27465254798147</v>
      </c>
      <c r="I513" s="206">
        <v>74.45795971410007</v>
      </c>
      <c r="J513" s="206">
        <v>74.08928341695614</v>
      </c>
      <c r="K513" s="206">
        <v>72.22974132646806</v>
      </c>
      <c r="L513" s="206">
        <v>73.6898050415994</v>
      </c>
      <c r="M513" s="206">
        <v>85.3336994995728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0.4333191431713421</v>
      </c>
      <c r="F517" s="208">
        <v>0.4217259518014231</v>
      </c>
      <c r="G517" s="208">
        <v>0.46806388768701235</v>
      </c>
      <c r="H517" s="208">
        <v>0.439566482523711</v>
      </c>
      <c r="I517" s="208">
        <v>0.414437661399493</v>
      </c>
      <c r="J517" s="208">
        <v>0.4037340325685156</v>
      </c>
      <c r="K517" s="208">
        <v>0.4161810293693794</v>
      </c>
      <c r="L517" s="208">
        <v>0.4146221590362388</v>
      </c>
      <c r="M517" s="208">
        <v>0.4125528596083691</v>
      </c>
    </row>
    <row r="518" spans="1:13" ht="13.5">
      <c r="A518" s="142"/>
      <c r="C518" s="3" t="s">
        <v>396</v>
      </c>
      <c r="D518" s="9" t="s">
        <v>334</v>
      </c>
      <c r="E518" s="208">
        <v>0.018157300597288505</v>
      </c>
      <c r="F518" s="208">
        <v>0.010606218009740818</v>
      </c>
      <c r="G518" s="208">
        <v>0.021172437708510506</v>
      </c>
      <c r="H518" s="208">
        <v>0.01867785771144505</v>
      </c>
      <c r="I518" s="208">
        <v>0.015882705704834275</v>
      </c>
      <c r="J518" s="208">
        <v>0.01366050509332988</v>
      </c>
      <c r="K518" s="208">
        <v>0.011525454756284467</v>
      </c>
      <c r="L518" s="208">
        <v>0.009383579909827836</v>
      </c>
      <c r="M518" s="208">
        <v>0.009979210319979835</v>
      </c>
    </row>
    <row r="519" spans="1:13" ht="13.5">
      <c r="A519" s="142"/>
      <c r="C519" s="3" t="s">
        <v>387</v>
      </c>
      <c r="D519" s="9" t="s">
        <v>334</v>
      </c>
      <c r="E519" s="208">
        <v>0.15965214657939156</v>
      </c>
      <c r="F519" s="208">
        <v>0.1946913947291334</v>
      </c>
      <c r="G519" s="208">
        <v>0.22411029112237485</v>
      </c>
      <c r="H519" s="208">
        <v>0.20906078773714806</v>
      </c>
      <c r="I519" s="208">
        <v>0.20950404547399146</v>
      </c>
      <c r="J519" s="208">
        <v>0.1955435237568746</v>
      </c>
      <c r="K519" s="208">
        <v>0.18427962115405727</v>
      </c>
      <c r="L519" s="208">
        <v>0.20142045835685457</v>
      </c>
      <c r="M519" s="208">
        <v>0.20460770586811755</v>
      </c>
    </row>
    <row r="520" spans="1:13" ht="13.5">
      <c r="A520" s="142"/>
      <c r="C520" s="3" t="s">
        <v>388</v>
      </c>
      <c r="D520" s="9" t="s">
        <v>334</v>
      </c>
      <c r="E520" s="208">
        <v>0.07855580470030234</v>
      </c>
      <c r="F520" s="208">
        <v>0.08285323420683412</v>
      </c>
      <c r="G520" s="208">
        <v>0.034861170828173554</v>
      </c>
      <c r="H520" s="208">
        <v>0.05257032733947241</v>
      </c>
      <c r="I520" s="208">
        <v>0.04266232041629832</v>
      </c>
      <c r="J520" s="208">
        <v>0.05410027878554259</v>
      </c>
      <c r="K520" s="208">
        <v>0.0541400954545326</v>
      </c>
      <c r="L520" s="208">
        <v>0.05476439184782638</v>
      </c>
      <c r="M520" s="208">
        <v>0.06369858675368274</v>
      </c>
    </row>
    <row r="521" spans="1:13" ht="13.5">
      <c r="A521" s="142"/>
      <c r="C521" s="3" t="s">
        <v>394</v>
      </c>
      <c r="D521" s="9" t="s">
        <v>334</v>
      </c>
      <c r="E521" s="208">
        <v>0.02704918072304259</v>
      </c>
      <c r="F521" s="208">
        <v>0.027344798532531987</v>
      </c>
      <c r="G521" s="208">
        <v>0.0021301019658480193</v>
      </c>
      <c r="H521" s="208">
        <v>0.0004589512884578695</v>
      </c>
      <c r="I521" s="208">
        <v>0.0002757645493434798</v>
      </c>
      <c r="J521" s="208">
        <v>0.0002342009257554702</v>
      </c>
      <c r="K521" s="208">
        <v>0.0004883798003337798</v>
      </c>
      <c r="L521" s="208">
        <v>0.0003106956711618385</v>
      </c>
      <c r="M521" s="208">
        <v>0.00021273215406116452</v>
      </c>
    </row>
    <row r="522" spans="1:13" ht="13.5">
      <c r="A522" s="142"/>
      <c r="C522" s="3" t="s">
        <v>395</v>
      </c>
      <c r="D522" s="9" t="s">
        <v>334</v>
      </c>
      <c r="E522" s="208">
        <v>0.005566753945001632</v>
      </c>
      <c r="F522" s="208">
        <v>0.00738215038606455</v>
      </c>
      <c r="G522" s="208">
        <v>0.009795466988935351</v>
      </c>
      <c r="H522" s="208">
        <v>0.027882389494410378</v>
      </c>
      <c r="I522" s="208">
        <v>0.008944961583296999</v>
      </c>
      <c r="J522" s="208">
        <v>0.004797202122827446</v>
      </c>
      <c r="K522" s="208">
        <v>0.004224311723866282</v>
      </c>
      <c r="L522" s="208">
        <v>0.00687403548814764</v>
      </c>
      <c r="M522" s="208">
        <v>0.0065814083336913996</v>
      </c>
    </row>
    <row r="523" spans="1:13" ht="13.5">
      <c r="A523" s="142"/>
      <c r="C523" s="3" t="s">
        <v>397</v>
      </c>
      <c r="D523" s="9" t="s">
        <v>334</v>
      </c>
      <c r="E523" s="208">
        <v>0.023577878196342023</v>
      </c>
      <c r="F523" s="208">
        <v>0.018871359281718552</v>
      </c>
      <c r="G523" s="208">
        <v>0.036382633479502616</v>
      </c>
      <c r="H523" s="208">
        <v>0.028325409334243597</v>
      </c>
      <c r="I523" s="208">
        <v>0.026060591774471304</v>
      </c>
      <c r="J523" s="208">
        <v>0.02523089523506466</v>
      </c>
      <c r="K523" s="208">
        <v>0.02634538414882947</v>
      </c>
      <c r="L523" s="208">
        <v>0.026641091439047283</v>
      </c>
      <c r="M523" s="208">
        <v>0.030947962343247603</v>
      </c>
    </row>
    <row r="524" spans="1:13" ht="13.5">
      <c r="A524" s="142"/>
      <c r="C524" s="3" t="s">
        <v>398</v>
      </c>
      <c r="D524" s="9" t="s">
        <v>334</v>
      </c>
      <c r="E524" s="208">
        <v>0.25412179208728924</v>
      </c>
      <c r="F524" s="208">
        <v>0.2365248930525535</v>
      </c>
      <c r="G524" s="208">
        <v>0.2126173977165401</v>
      </c>
      <c r="H524" s="208">
        <v>0.22803553544931748</v>
      </c>
      <c r="I524" s="208">
        <v>0.2639967895062182</v>
      </c>
      <c r="J524" s="208">
        <v>0.3015209283649061</v>
      </c>
      <c r="K524" s="208">
        <v>0.3011652724038288</v>
      </c>
      <c r="L524" s="208">
        <v>0.2786958989324829</v>
      </c>
      <c r="M524" s="208">
        <v>0.26655619892950183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-0.00913338749689735</v>
      </c>
      <c r="H527" s="208">
        <v>-0.004577740878205802</v>
      </c>
      <c r="I527" s="208">
        <v>0.018235159592052946</v>
      </c>
      <c r="J527" s="208">
        <v>0.0011784331471836663</v>
      </c>
      <c r="K527" s="208">
        <v>0.0016504511888879262</v>
      </c>
      <c r="L527" s="208">
        <v>0.007287689318412737</v>
      </c>
      <c r="M527" s="208">
        <v>0.004863335689348769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0.26071959066766237</v>
      </c>
      <c r="F532" s="208">
        <v>0.2653626104602869</v>
      </c>
      <c r="G532" s="208">
        <v>0.09505108691081865</v>
      </c>
      <c r="H532" s="208">
        <v>0.07353532892908567</v>
      </c>
      <c r="I532" s="208">
        <v>0.12600031449017893</v>
      </c>
      <c r="J532" s="208">
        <v>0.06087400706033402</v>
      </c>
      <c r="K532" s="208">
        <v>0.0542972537345821</v>
      </c>
      <c r="L532" s="208">
        <v>0.05319871149320837</v>
      </c>
      <c r="M532" s="208">
        <v>0.05286066207819294</v>
      </c>
    </row>
    <row r="533" spans="1:13" ht="13.5">
      <c r="A533" s="142"/>
      <c r="C533" s="3" t="s">
        <v>96</v>
      </c>
      <c r="D533" s="9" t="s">
        <v>334</v>
      </c>
      <c r="E533" s="208">
        <v>0.0912029512965678</v>
      </c>
      <c r="F533" s="208">
        <v>0.08985642230367237</v>
      </c>
      <c r="G533" s="208">
        <v>0.12799944299239677</v>
      </c>
      <c r="H533" s="208">
        <v>0.15031981009713238</v>
      </c>
      <c r="I533" s="208">
        <v>0.12280080151072414</v>
      </c>
      <c r="J533" s="208">
        <v>0.11644067537928326</v>
      </c>
      <c r="K533" s="208">
        <v>0.1376768239552156</v>
      </c>
      <c r="L533" s="208">
        <v>0.13283648332080858</v>
      </c>
      <c r="M533" s="208">
        <v>0.13200170654038393</v>
      </c>
    </row>
    <row r="534" spans="1:13" ht="13.5">
      <c r="A534" s="142"/>
      <c r="C534" s="6" t="s">
        <v>97</v>
      </c>
      <c r="D534" s="9" t="s">
        <v>334</v>
      </c>
      <c r="E534" s="208">
        <v>0.2151504647318228</v>
      </c>
      <c r="F534" s="208">
        <v>0.24557246454755272</v>
      </c>
      <c r="G534" s="208">
        <v>0.32554978504118104</v>
      </c>
      <c r="H534" s="208">
        <v>0.3094643870516406</v>
      </c>
      <c r="I534" s="208">
        <v>0.3138910663413226</v>
      </c>
      <c r="J534" s="208">
        <v>0.31786427664666955</v>
      </c>
      <c r="K534" s="208">
        <v>0.3082852816803453</v>
      </c>
      <c r="L534" s="208">
        <v>0.3069574279546336</v>
      </c>
      <c r="M534" s="208">
        <v>0.3214934874339924</v>
      </c>
    </row>
    <row r="535" spans="1:13" ht="13.5">
      <c r="A535" s="142"/>
      <c r="C535" s="6" t="s">
        <v>98</v>
      </c>
      <c r="D535" s="9" t="s">
        <v>334</v>
      </c>
      <c r="E535" s="208">
        <v>0.16754190878731004</v>
      </c>
      <c r="F535" s="208">
        <v>0.1547407175900379</v>
      </c>
      <c r="G535" s="208">
        <v>0.15175400880451792</v>
      </c>
      <c r="H535" s="208">
        <v>0.17986935113407193</v>
      </c>
      <c r="I535" s="208">
        <v>0.1599524428771342</v>
      </c>
      <c r="J535" s="208">
        <v>0.23466635619961862</v>
      </c>
      <c r="K535" s="208">
        <v>0.22028043722012006</v>
      </c>
      <c r="L535" s="208">
        <v>0.21546957267689576</v>
      </c>
      <c r="M535" s="208">
        <v>0.1936723716427219</v>
      </c>
    </row>
    <row r="536" spans="1:13" ht="13.5">
      <c r="A536" s="142"/>
      <c r="C536" s="6" t="s">
        <v>99</v>
      </c>
      <c r="D536" s="9" t="s">
        <v>334</v>
      </c>
      <c r="E536" s="208">
        <v>0.01618006303131751</v>
      </c>
      <c r="F536" s="208">
        <v>0.012734533240550296</v>
      </c>
      <c r="G536" s="208">
        <v>0.01279345190542264</v>
      </c>
      <c r="H536" s="208">
        <v>0.012493787323636705</v>
      </c>
      <c r="I536" s="208">
        <v>0.013370005308851903</v>
      </c>
      <c r="J536" s="208">
        <v>0.013952918590596657</v>
      </c>
      <c r="K536" s="208">
        <v>0.010912505325383846</v>
      </c>
      <c r="L536" s="208">
        <v>0.008946918330565018</v>
      </c>
      <c r="M536" s="208">
        <v>0.010972857976290844</v>
      </c>
    </row>
    <row r="537" spans="1:13" ht="13.5">
      <c r="A537" s="142"/>
      <c r="C537" s="6" t="s">
        <v>100</v>
      </c>
      <c r="D537" s="9" t="s">
        <v>334</v>
      </c>
      <c r="E537" s="208">
        <v>0.007379784177760465</v>
      </c>
      <c r="F537" s="208">
        <v>0.0063975485953495816</v>
      </c>
      <c r="G537" s="208">
        <v>0.0067491056004130535</v>
      </c>
      <c r="H537" s="208">
        <v>0.006425161078325202</v>
      </c>
      <c r="I537" s="208">
        <v>0.006136877604463301</v>
      </c>
      <c r="J537" s="208">
        <v>0.005637435086567226</v>
      </c>
      <c r="K537" s="208">
        <v>0.005886718511972697</v>
      </c>
      <c r="L537" s="208">
        <v>0.005692809155699994</v>
      </c>
      <c r="M537" s="208">
        <v>0.006471881129440316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0.19292876747595586</v>
      </c>
      <c r="F539" s="208">
        <v>0.18149790577387118</v>
      </c>
      <c r="G539" s="208">
        <v>0.22185034128018613</v>
      </c>
      <c r="H539" s="208">
        <v>0.21495660092890548</v>
      </c>
      <c r="I539" s="208">
        <v>0.20740188067469564</v>
      </c>
      <c r="J539" s="208">
        <v>0.20542926098802808</v>
      </c>
      <c r="K539" s="208">
        <v>0.21225546621566205</v>
      </c>
      <c r="L539" s="208">
        <v>0.2318624420716177</v>
      </c>
      <c r="M539" s="208">
        <v>0.2378958389848239</v>
      </c>
    </row>
    <row r="540" spans="1:13" ht="13.5">
      <c r="A540" s="142"/>
      <c r="C540" s="6" t="s">
        <v>103</v>
      </c>
      <c r="D540" s="9" t="s">
        <v>334</v>
      </c>
      <c r="E540" s="208">
        <v>0.04889646983160311</v>
      </c>
      <c r="F540" s="208">
        <v>0.043837797488679046</v>
      </c>
      <c r="G540" s="208">
        <v>0.058252777465063826</v>
      </c>
      <c r="H540" s="208">
        <v>0.05293557345720205</v>
      </c>
      <c r="I540" s="208">
        <v>0.05044661119262933</v>
      </c>
      <c r="J540" s="208">
        <v>0.04513507004890261</v>
      </c>
      <c r="K540" s="208">
        <v>0.050405513356718314</v>
      </c>
      <c r="L540" s="208">
        <v>0.045035634996571</v>
      </c>
      <c r="M540" s="208">
        <v>0.04463119421415372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492.60728236607144</v>
      </c>
      <c r="F546" s="206">
        <v>1311.8994643592914</v>
      </c>
      <c r="G546" s="206">
        <v>618.461186600296</v>
      </c>
      <c r="H546" s="206">
        <v>485.0316346790205</v>
      </c>
      <c r="I546" s="206">
        <v>755.7430799220273</v>
      </c>
      <c r="J546" s="206">
        <v>513.4179853338479</v>
      </c>
      <c r="K546" s="206">
        <v>780.7963712149075</v>
      </c>
      <c r="L546" s="206">
        <v>782.1533589966472</v>
      </c>
      <c r="M546" s="206">
        <v>976.5804955449775</v>
      </c>
    </row>
    <row r="547" spans="1:13" ht="13.5">
      <c r="A547" s="142"/>
      <c r="C547" s="6" t="s">
        <v>475</v>
      </c>
      <c r="D547" s="9" t="s">
        <v>334</v>
      </c>
      <c r="E547" s="206">
        <v>194.27834938101788</v>
      </c>
      <c r="F547" s="206">
        <v>507.27243759957514</v>
      </c>
      <c r="G547" s="206">
        <v>244.1328730748805</v>
      </c>
      <c r="H547" s="206">
        <v>194.60509824747743</v>
      </c>
      <c r="I547" s="206">
        <v>297.38905650728714</v>
      </c>
      <c r="J547" s="206">
        <v>204.08069547430324</v>
      </c>
      <c r="K547" s="206">
        <v>325.69450268473537</v>
      </c>
      <c r="L547" s="206">
        <v>320.33163810201904</v>
      </c>
      <c r="M547" s="206">
        <v>406.91267863499974</v>
      </c>
    </row>
    <row r="548" spans="1:13" ht="13.5">
      <c r="A548" s="142"/>
      <c r="C548" s="6" t="s">
        <v>476</v>
      </c>
      <c r="D548" s="9" t="s">
        <v>334</v>
      </c>
      <c r="E548" s="77">
        <v>0.04112684584258</v>
      </c>
      <c r="F548" s="77">
        <v>0.004805789494619102</v>
      </c>
      <c r="G548" s="77">
        <v>0.27267114631549505</v>
      </c>
      <c r="H548" s="77">
        <v>0.005094326380464662</v>
      </c>
      <c r="I548" s="77">
        <v>0.02335868196270163</v>
      </c>
      <c r="J548" s="77">
        <v>0.05138923478231535</v>
      </c>
      <c r="K548" s="77">
        <v>0.1298335327275303</v>
      </c>
      <c r="L548" s="77">
        <v>0.14758526941246652</v>
      </c>
      <c r="M548" s="77">
        <v>0.3825579684743248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0.03931760701134108</v>
      </c>
      <c r="F550" s="77">
        <v>0.004369898442988813</v>
      </c>
      <c r="G550" s="77">
        <v>0.27267114631549505</v>
      </c>
      <c r="H550" s="77">
        <v>0</v>
      </c>
      <c r="I550" s="77">
        <v>0.02335868196270163</v>
      </c>
      <c r="J550" s="77">
        <v>0.05138923478231535</v>
      </c>
      <c r="K550" s="77">
        <v>0.11001482482997729</v>
      </c>
      <c r="L550" s="77">
        <v>0.14758526941246652</v>
      </c>
      <c r="M550" s="77">
        <v>0.3817965809696131</v>
      </c>
    </row>
    <row r="551" spans="1:13" ht="13.5">
      <c r="A551" s="142"/>
      <c r="C551" s="6" t="s">
        <v>478</v>
      </c>
      <c r="D551" s="9" t="s">
        <v>334</v>
      </c>
      <c r="E551" s="77">
        <v>0.001809238831238923</v>
      </c>
      <c r="F551" s="77">
        <v>0.00043589105163028966</v>
      </c>
      <c r="G551" s="77">
        <v>0</v>
      </c>
      <c r="H551" s="77">
        <v>0.005094326380464662</v>
      </c>
      <c r="I551" s="77">
        <v>0</v>
      </c>
      <c r="J551" s="77">
        <v>0</v>
      </c>
      <c r="K551" s="77">
        <v>0.01981870789755299</v>
      </c>
      <c r="L551" s="77">
        <v>0</v>
      </c>
      <c r="M551" s="77">
        <v>0.0007613875047117394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0.013353047549283287</v>
      </c>
      <c r="F553" s="77">
        <v>0.010834095712313224</v>
      </c>
      <c r="G553" s="77">
        <v>0.16213593397273915</v>
      </c>
      <c r="H553" s="77">
        <v>0.005873099354928133</v>
      </c>
      <c r="I553" s="77">
        <v>0</v>
      </c>
      <c r="J553" s="77">
        <v>0</v>
      </c>
      <c r="K553" s="77">
        <v>0</v>
      </c>
      <c r="L553" s="77">
        <v>0.10709883187304076</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0.1820393401323952</v>
      </c>
      <c r="F555" s="77">
        <v>0.17377669764016693</v>
      </c>
      <c r="G555" s="77">
        <v>0.19430716416721072</v>
      </c>
      <c r="H555" s="77">
        <v>0.36178292026357295</v>
      </c>
      <c r="I555" s="77">
        <v>0.3130750013142887</v>
      </c>
      <c r="J555" s="77">
        <v>0.4851878788359857</v>
      </c>
      <c r="K555" s="77">
        <v>0.2173934386452602</v>
      </c>
      <c r="L555" s="77">
        <v>0.21672117997209003</v>
      </c>
      <c r="M555" s="77">
        <v>0.13949479231198866</v>
      </c>
    </row>
    <row r="556" spans="1:13" ht="28.5" customHeight="1">
      <c r="A556" s="142"/>
      <c r="B556" s="235" t="s">
        <v>481</v>
      </c>
      <c r="C556" s="236"/>
      <c r="D556" s="9" t="s">
        <v>334</v>
      </c>
      <c r="E556" s="77">
        <v>0.7163293715688209</v>
      </c>
      <c r="F556" s="77">
        <v>0.3879866580199009</v>
      </c>
      <c r="G556" s="77">
        <v>0.30836271461509607</v>
      </c>
      <c r="H556" s="77">
        <v>0.5856637057436269</v>
      </c>
      <c r="I556" s="77">
        <v>0.6467274210912483</v>
      </c>
      <c r="J556" s="77">
        <v>0.42351345478574837</v>
      </c>
      <c r="K556" s="77">
        <v>0.6065316209275546</v>
      </c>
      <c r="L556" s="77">
        <v>0.5116793953628348</v>
      </c>
      <c r="M556" s="77">
        <v>0.46422201204043545</v>
      </c>
    </row>
    <row r="557" spans="1:13" ht="13.5">
      <c r="A557" s="142"/>
      <c r="C557" s="6" t="s">
        <v>624</v>
      </c>
      <c r="D557" s="9" t="s">
        <v>334</v>
      </c>
      <c r="E557" s="77">
        <v>0.04715139490692061</v>
      </c>
      <c r="F557" s="77">
        <v>0.42259686901226673</v>
      </c>
      <c r="G557" s="77">
        <v>0.06252304092945901</v>
      </c>
      <c r="H557" s="77">
        <v>0.04158594825740737</v>
      </c>
      <c r="I557" s="77">
        <v>0.016838895631761445</v>
      </c>
      <c r="J557" s="77">
        <v>0.03990943159595062</v>
      </c>
      <c r="K557" s="77">
        <v>0.04624140769965483</v>
      </c>
      <c r="L557" s="77">
        <v>0.016915323379567897</v>
      </c>
      <c r="M557" s="77">
        <v>0.013725227173251042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0.2998434725031853</v>
      </c>
      <c r="F560" s="212">
        <v>0.12593535972797149</v>
      </c>
      <c r="G560" s="212">
        <v>0.4152590524909387</v>
      </c>
      <c r="H560" s="212">
        <v>0.5825589030060468</v>
      </c>
      <c r="I560" s="212">
        <v>0.7292514087060952</v>
      </c>
      <c r="J560" s="212">
        <v>0.43911568563480285</v>
      </c>
      <c r="K560" s="212">
        <v>0.4359078630783444</v>
      </c>
      <c r="L560" s="212">
        <v>0.433542990984938</v>
      </c>
      <c r="M560" s="212">
        <v>0.361414471266787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0.2677843641859876</v>
      </c>
      <c r="F562" s="212">
        <v>0.10247918223941943</v>
      </c>
      <c r="G562" s="212">
        <v>0.32618508242945105</v>
      </c>
      <c r="H562" s="212">
        <v>0.20058295814828783</v>
      </c>
      <c r="I562" s="212">
        <v>0.11920312863525616</v>
      </c>
      <c r="J562" s="212">
        <v>0.16261860409872914</v>
      </c>
      <c r="K562" s="212">
        <v>0.20084249286696282</v>
      </c>
      <c r="L562" s="212">
        <v>0.23999532600555576</v>
      </c>
      <c r="M562" s="212">
        <v>0.12245591994324798</v>
      </c>
    </row>
    <row r="563" spans="1:13" ht="13.5">
      <c r="A563" s="142"/>
      <c r="C563" s="6" t="s">
        <v>486</v>
      </c>
      <c r="D563" s="9" t="s">
        <v>334</v>
      </c>
      <c r="E563" s="212">
        <v>0.09613399456076152</v>
      </c>
      <c r="F563" s="212">
        <v>0.5896284943163378</v>
      </c>
      <c r="G563" s="212">
        <v>0.01236235110469343</v>
      </c>
      <c r="H563" s="212">
        <v>0.04901574985795819</v>
      </c>
      <c r="I563" s="212">
        <v>0.025124999075736794</v>
      </c>
      <c r="J563" s="212">
        <v>0.030873775119662786</v>
      </c>
      <c r="K563" s="212">
        <v>0.023371177316973142</v>
      </c>
      <c r="L563" s="212">
        <v>0.137862831916714</v>
      </c>
      <c r="M563" s="212">
        <v>0.00042619012028809953</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0.06474778172471382</v>
      </c>
      <c r="F567" s="77">
        <v>0.03626226714154402</v>
      </c>
      <c r="G567" s="77">
        <v>0.06037582591512505</v>
      </c>
      <c r="H567" s="77">
        <v>0.043385654568506724</v>
      </c>
      <c r="I567" s="77">
        <v>0.03386311240605402</v>
      </c>
      <c r="J567" s="77">
        <v>0.08506393959303378</v>
      </c>
      <c r="K567" s="77">
        <v>0.036114082119581295</v>
      </c>
      <c r="L567" s="77">
        <v>0.04331446536187497</v>
      </c>
      <c r="M567" s="77">
        <v>0.04648284416039546</v>
      </c>
    </row>
    <row r="568" spans="1:13" ht="13.5">
      <c r="A568" s="142"/>
      <c r="C568" s="3" t="s">
        <v>72</v>
      </c>
      <c r="D568" s="9" t="s">
        <v>334</v>
      </c>
      <c r="E568" s="77">
        <v>0.021989182128960873</v>
      </c>
      <c r="F568" s="77">
        <v>0.030000293134169603</v>
      </c>
      <c r="G568" s="77">
        <v>0.09247138691091755</v>
      </c>
      <c r="H568" s="77">
        <v>0.023718117003155213</v>
      </c>
      <c r="I568" s="77">
        <v>0.02926862149624715</v>
      </c>
      <c r="J568" s="77">
        <v>0.04588205165984347</v>
      </c>
      <c r="K568" s="77">
        <v>0.036470341449995884</v>
      </c>
      <c r="L568" s="77">
        <v>0.05993889831855272</v>
      </c>
      <c r="M568" s="77">
        <v>0.3010298303088416</v>
      </c>
    </row>
    <row r="569" spans="1:13" ht="13.5">
      <c r="A569" s="142"/>
      <c r="C569" s="3" t="s">
        <v>74</v>
      </c>
      <c r="D569" s="9" t="s">
        <v>334</v>
      </c>
      <c r="E569" s="77">
        <v>0.30786724134659527</v>
      </c>
      <c r="F569" s="77">
        <v>0.12829477572095302</v>
      </c>
      <c r="G569" s="77">
        <v>0.4216038122071202</v>
      </c>
      <c r="H569" s="77">
        <v>0.5876524868642026</v>
      </c>
      <c r="I569" s="77">
        <v>0.7303486595948064</v>
      </c>
      <c r="J569" s="77">
        <v>0.443810235446645</v>
      </c>
      <c r="K569" s="77">
        <v>0.4381154462364004</v>
      </c>
      <c r="L569" s="77">
        <v>0.4364331198865286</v>
      </c>
      <c r="M569" s="77">
        <v>0.3629540049623028</v>
      </c>
    </row>
    <row r="570" spans="1:13" ht="13.5">
      <c r="A570" s="142"/>
      <c r="C570" s="3" t="s">
        <v>76</v>
      </c>
      <c r="D570" s="9" t="s">
        <v>334</v>
      </c>
      <c r="E570" s="77">
        <v>0.37251929972424314</v>
      </c>
      <c r="F570" s="77">
        <v>0.6926445308492306</v>
      </c>
      <c r="G570" s="77">
        <v>0.3385474335341445</v>
      </c>
      <c r="H570" s="77">
        <v>0.249598708006246</v>
      </c>
      <c r="I570" s="77">
        <v>0.14432812771099296</v>
      </c>
      <c r="J570" s="77">
        <v>0.1934923792183919</v>
      </c>
      <c r="K570" s="77">
        <v>0.22421367018393595</v>
      </c>
      <c r="L570" s="77">
        <v>0.37785815792226973</v>
      </c>
      <c r="M570" s="77">
        <v>0.12288211006353607</v>
      </c>
    </row>
    <row r="571" spans="1:13" ht="13.5">
      <c r="A571" s="142"/>
      <c r="C571" s="3" t="s">
        <v>78</v>
      </c>
      <c r="D571" s="9" t="s">
        <v>334</v>
      </c>
      <c r="E571" s="77">
        <v>0.00036391864195191797</v>
      </c>
      <c r="F571" s="77">
        <v>7.600550254712655E-05</v>
      </c>
      <c r="G571" s="77">
        <v>0</v>
      </c>
      <c r="H571" s="77">
        <v>0.003133925369786274</v>
      </c>
      <c r="I571" s="77">
        <v>0</v>
      </c>
      <c r="J571" s="77">
        <v>0</v>
      </c>
      <c r="K571" s="77">
        <v>0</v>
      </c>
      <c r="L571" s="77">
        <v>0.011968220013047176</v>
      </c>
      <c r="M571" s="77">
        <v>0.007385712307420808</v>
      </c>
    </row>
    <row r="572" spans="1:13" ht="13.5">
      <c r="A572" s="142"/>
      <c r="C572" s="3" t="s">
        <v>80</v>
      </c>
      <c r="D572" s="9" t="s">
        <v>334</v>
      </c>
      <c r="E572" s="77">
        <v>0.0015058018826913215</v>
      </c>
      <c r="F572" s="77">
        <v>0.00039573112896437794</v>
      </c>
      <c r="G572" s="77">
        <v>0.005019118899148188</v>
      </c>
      <c r="H572" s="77">
        <v>0</v>
      </c>
      <c r="I572" s="77">
        <v>0</v>
      </c>
      <c r="J572" s="77">
        <v>0.0016036892872052155</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0.20157014609705046</v>
      </c>
      <c r="F574" s="77">
        <v>0.10790687546194805</v>
      </c>
      <c r="G574" s="77">
        <v>0.06672928691661689</v>
      </c>
      <c r="H574" s="77">
        <v>0.08300208437147112</v>
      </c>
      <c r="I574" s="77">
        <v>0.03874115867011335</v>
      </c>
      <c r="J574" s="77">
        <v>0.21534740670913435</v>
      </c>
      <c r="K574" s="77">
        <v>0.2608089928710451</v>
      </c>
      <c r="L574" s="77">
        <v>0.06744999468936433</v>
      </c>
      <c r="M574" s="77">
        <v>0.046981274130984595</v>
      </c>
    </row>
    <row r="575" spans="1:13" ht="13.5">
      <c r="A575" s="142"/>
      <c r="C575" s="3" t="s">
        <v>86</v>
      </c>
      <c r="D575" s="9" t="s">
        <v>334</v>
      </c>
      <c r="E575" s="77">
        <v>0.029436628453793235</v>
      </c>
      <c r="F575" s="77">
        <v>0.004419625751418036</v>
      </c>
      <c r="G575" s="77">
        <v>0.015253135616927654</v>
      </c>
      <c r="H575" s="77">
        <v>0.009509023816632073</v>
      </c>
      <c r="I575" s="77">
        <v>0.023450320121786078</v>
      </c>
      <c r="J575" s="77">
        <v>0.014800298085746259</v>
      </c>
      <c r="K575" s="77">
        <v>0.004277467139041312</v>
      </c>
      <c r="L575" s="77">
        <v>0.0030371438083624173</v>
      </c>
      <c r="M575" s="77">
        <v>0.11228422406651865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1.0000001046907747</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258.08956473214283</v>
      </c>
      <c r="F582" s="214">
        <v>422.2002472187886</v>
      </c>
      <c r="G582" s="214">
        <v>522.8241625184986</v>
      </c>
      <c r="H582" s="214">
        <v>471.6848444738584</v>
      </c>
      <c r="I582" s="214">
        <v>419.08395061728396</v>
      </c>
      <c r="J582" s="214">
        <v>368.8918049659076</v>
      </c>
      <c r="K582" s="214">
        <v>305.47296800294225</v>
      </c>
      <c r="L582" s="214">
        <v>355.7792127157581</v>
      </c>
      <c r="M582" s="214">
        <v>286.92908580495543</v>
      </c>
    </row>
    <row r="583" spans="1:13" ht="13.5">
      <c r="A583" s="142"/>
      <c r="B583" s="107"/>
      <c r="C583" s="130" t="s">
        <v>112</v>
      </c>
      <c r="D583" s="9" t="s">
        <v>334</v>
      </c>
      <c r="E583" s="214">
        <v>101.78740027510317</v>
      </c>
      <c r="F583" s="214">
        <v>163.25225703664364</v>
      </c>
      <c r="G583" s="214">
        <v>206.38088157195963</v>
      </c>
      <c r="H583" s="214">
        <v>189.25007966011682</v>
      </c>
      <c r="I583" s="214">
        <v>164.91183840450012</v>
      </c>
      <c r="J583" s="214">
        <v>146.63237023779084</v>
      </c>
      <c r="K583" s="214">
        <v>127.42229608795705</v>
      </c>
      <c r="L583" s="214">
        <v>145.70970858973706</v>
      </c>
      <c r="M583" s="214">
        <v>119.55500177999288</v>
      </c>
    </row>
    <row r="584" spans="1:13" ht="13.5">
      <c r="A584" s="142"/>
      <c r="B584" s="233" t="s">
        <v>113</v>
      </c>
      <c r="C584" s="234"/>
      <c r="D584" s="9" t="s">
        <v>334</v>
      </c>
      <c r="E584" s="139">
        <v>0.175832871966563</v>
      </c>
      <c r="F584" s="139">
        <v>0.2693673384872899</v>
      </c>
      <c r="G584" s="139">
        <v>0.35027778664103953</v>
      </c>
      <c r="H584" s="139">
        <v>0.2796324580211422</v>
      </c>
      <c r="I584" s="139">
        <v>0.24097387834553516</v>
      </c>
      <c r="J584" s="139">
        <v>0.1878556898884375</v>
      </c>
      <c r="K584" s="139">
        <v>0.16623842957598622</v>
      </c>
      <c r="L584" s="139">
        <v>0.17529271434168733</v>
      </c>
      <c r="M584" s="139">
        <v>0.1406357104304614</v>
      </c>
    </row>
    <row r="585" spans="1:13" ht="13.5">
      <c r="A585" s="142"/>
      <c r="B585" s="233" t="s">
        <v>412</v>
      </c>
      <c r="C585" s="234"/>
      <c r="D585" s="9" t="s">
        <v>334</v>
      </c>
      <c r="E585" s="139">
        <v>0.057466684858357917</v>
      </c>
      <c r="F585" s="139">
        <v>0.03650115758538532</v>
      </c>
      <c r="G585" s="139">
        <v>0.06040340552278464</v>
      </c>
      <c r="H585" s="139">
        <v>0.049475388383996254</v>
      </c>
      <c r="I585" s="139">
        <v>0.04424926596996648</v>
      </c>
      <c r="J585" s="139">
        <v>0.04101865787202121</v>
      </c>
      <c r="K585" s="139">
        <v>0.039895577482438764</v>
      </c>
      <c r="L585" s="139">
        <v>0.03793692489354059</v>
      </c>
      <c r="M585" s="139">
        <v>0.04277116354185338</v>
      </c>
    </row>
    <row r="586" spans="1:13" ht="13.5">
      <c r="A586" s="142"/>
      <c r="B586" s="233" t="s">
        <v>114</v>
      </c>
      <c r="C586" s="234"/>
      <c r="D586" s="9" t="s">
        <v>334</v>
      </c>
      <c r="E586" s="139">
        <v>0.32707732803027945</v>
      </c>
      <c r="F586" s="139">
        <v>0.5272838391664564</v>
      </c>
      <c r="G586" s="139">
        <v>0.611171161650022</v>
      </c>
      <c r="H586" s="139">
        <v>0.5268582337016503</v>
      </c>
      <c r="I586" s="139">
        <v>0.45588226978507373</v>
      </c>
      <c r="J586" s="139">
        <v>0.3688237151638672</v>
      </c>
      <c r="K586" s="139">
        <v>0.29897738468355584</v>
      </c>
      <c r="L586" s="139">
        <v>0.3281847930473286</v>
      </c>
      <c r="M586" s="139">
        <v>0.25258230137083443</v>
      </c>
    </row>
    <row r="587" spans="1:13" ht="13.5">
      <c r="A587" s="142"/>
      <c r="B587" s="233" t="s">
        <v>115</v>
      </c>
      <c r="C587" s="234"/>
      <c r="D587" s="9" t="s">
        <v>334</v>
      </c>
      <c r="E587" s="139">
        <v>0.1934481441072008</v>
      </c>
      <c r="F587" s="139">
        <v>0.3819197042285316</v>
      </c>
      <c r="G587" s="139">
        <v>0.49640351454248294</v>
      </c>
      <c r="H587" s="139">
        <v>0.40804887912997917</v>
      </c>
      <c r="I587" s="139">
        <v>0.3372817516284663</v>
      </c>
      <c r="J587" s="139">
        <v>0.22499220051059193</v>
      </c>
      <c r="K587" s="139">
        <v>0.17792376679757171</v>
      </c>
      <c r="L587" s="139">
        <v>0.18002716345481695</v>
      </c>
      <c r="M587" s="139">
        <v>0.13539299365548182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136.58266850068776</v>
      </c>
      <c r="F590" s="206">
        <v>173.6546468401487</v>
      </c>
      <c r="G590" s="206">
        <v>169.71359532660648</v>
      </c>
      <c r="H590" s="206">
        <v>165.4064790228359</v>
      </c>
      <c r="I590" s="206">
        <v>148.4080797749936</v>
      </c>
      <c r="J590" s="206">
        <v>176.65783687036563</v>
      </c>
      <c r="K590" s="206">
        <v>184.6492968550243</v>
      </c>
      <c r="L590" s="206">
        <v>157.9052026649036</v>
      </c>
      <c r="M590" s="206">
        <v>149.6033158724508</v>
      </c>
    </row>
    <row r="591" spans="1:13" ht="13.5">
      <c r="A591" s="142"/>
      <c r="C591" s="3" t="s">
        <v>235</v>
      </c>
      <c r="D591" s="9" t="s">
        <v>334</v>
      </c>
      <c r="E591" s="77">
        <v>0.10999692349453623</v>
      </c>
      <c r="F591" s="77">
        <v>0.13548156757561222</v>
      </c>
      <c r="G591" s="77">
        <v>0.12786135517535677</v>
      </c>
      <c r="H591" s="77">
        <v>0.11802760832967805</v>
      </c>
      <c r="I591" s="77">
        <v>0.10452245119287888</v>
      </c>
      <c r="J591" s="77">
        <v>0.1164000002291243</v>
      </c>
      <c r="K591" s="77">
        <v>0.11558943548009148</v>
      </c>
      <c r="L591" s="77">
        <v>0.09683141116432437</v>
      </c>
      <c r="M591" s="77">
        <v>0.08799148169830126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4031326</v>
      </c>
      <c r="F594" s="54">
        <v>2722822</v>
      </c>
      <c r="G594" s="54">
        <v>4054372</v>
      </c>
      <c r="H594" s="54">
        <v>4589511</v>
      </c>
      <c r="I594" s="54">
        <v>7203785</v>
      </c>
      <c r="J594" s="54">
        <v>8833781</v>
      </c>
      <c r="K594" s="54">
        <v>6220755</v>
      </c>
      <c r="L594" s="54">
        <v>3297933</v>
      </c>
      <c r="M594" s="54">
        <v>4006032</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2068926</v>
      </c>
      <c r="F596" s="54">
        <v>5325561</v>
      </c>
      <c r="G596" s="54">
        <v>3601941</v>
      </c>
      <c r="H596" s="54">
        <v>4334943</v>
      </c>
      <c r="I596" s="54">
        <v>6861722</v>
      </c>
      <c r="J596" s="54">
        <v>5237535</v>
      </c>
      <c r="K596" s="54">
        <v>4309561</v>
      </c>
      <c r="L596" s="54">
        <v>3880966</v>
      </c>
      <c r="M596" s="54">
        <v>6375456</v>
      </c>
    </row>
    <row r="597" spans="1:13" ht="13.5">
      <c r="A597" s="142"/>
      <c r="C597" s="3" t="s">
        <v>517</v>
      </c>
      <c r="D597" s="9" t="s">
        <v>334</v>
      </c>
      <c r="E597" s="54">
        <v>1962400</v>
      </c>
      <c r="F597" s="54">
        <v>-2602739</v>
      </c>
      <c r="G597" s="54">
        <v>452431</v>
      </c>
      <c r="H597" s="54">
        <v>254568</v>
      </c>
      <c r="I597" s="54">
        <v>342063</v>
      </c>
      <c r="J597" s="54">
        <v>3596246</v>
      </c>
      <c r="K597" s="54">
        <v>1911194</v>
      </c>
      <c r="L597" s="54">
        <v>-583033</v>
      </c>
      <c r="M597" s="54">
        <v>-2369424</v>
      </c>
    </row>
    <row r="598" spans="1:13" ht="13.5">
      <c r="A598" s="142"/>
      <c r="D598" s="23"/>
      <c r="E598" s="46"/>
      <c r="F598" s="46"/>
      <c r="G598" s="46"/>
      <c r="H598" s="46"/>
      <c r="I598" s="46"/>
      <c r="J598" s="46"/>
      <c r="K598" s="46"/>
      <c r="L598" s="46"/>
      <c r="M598" s="46"/>
    </row>
    <row r="599" spans="1:13" ht="13.5">
      <c r="A599" s="142"/>
      <c r="C599" s="3" t="s">
        <v>432</v>
      </c>
      <c r="D599" s="9" t="s">
        <v>334</v>
      </c>
      <c r="E599" s="77">
        <v>0.383159455484245</v>
      </c>
      <c r="F599" s="77">
        <v>0.2385913375605521</v>
      </c>
      <c r="G599" s="77">
        <v>0.36544027366387233</v>
      </c>
      <c r="H599" s="77">
        <v>0.3601368854303694</v>
      </c>
      <c r="I599" s="77">
        <v>0.5382958810243917</v>
      </c>
      <c r="J599" s="77">
        <v>0.5787397429857514</v>
      </c>
      <c r="K599" s="77">
        <v>0.41502215195426023</v>
      </c>
      <c r="L599" s="77">
        <v>0.20177503229812113</v>
      </c>
      <c r="M599" s="77">
        <v>0.23965831195509726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0.20200734263116663</v>
      </c>
      <c r="F603" s="77">
        <v>0.13556882332609357</v>
      </c>
      <c r="G603" s="77">
        <v>0.19225131380620447</v>
      </c>
      <c r="H603" s="77">
        <v>0.20152399106736457</v>
      </c>
      <c r="I603" s="77">
        <v>0.28971738038445405</v>
      </c>
      <c r="J603" s="77">
        <v>0.33319979613732126</v>
      </c>
      <c r="K603" s="77">
        <v>0.2284840935971762</v>
      </c>
      <c r="L603" s="77">
        <v>0.11414591508534329</v>
      </c>
      <c r="M603" s="77">
        <v>0.09312404595688424</v>
      </c>
    </row>
    <row r="604" spans="1:13" ht="13.5">
      <c r="A604" s="142"/>
      <c r="C604" s="3" t="s">
        <v>608</v>
      </c>
      <c r="D604" s="9" t="s">
        <v>334</v>
      </c>
      <c r="E604" s="77">
        <v>0.06859802005719086</v>
      </c>
      <c r="F604" s="77">
        <v>0.06977436148785134</v>
      </c>
      <c r="G604" s="77">
        <v>0.10953032818138551</v>
      </c>
      <c r="H604" s="77">
        <v>0.12759737873220264</v>
      </c>
      <c r="I604" s="77">
        <v>0.13602994908077137</v>
      </c>
      <c r="J604" s="77">
        <v>0.075732752201987</v>
      </c>
      <c r="K604" s="77">
        <v>0.06758025705087224</v>
      </c>
      <c r="L604" s="77">
        <v>0.05914882520769579</v>
      </c>
      <c r="M604" s="77">
        <v>0.037359088241511726</v>
      </c>
    </row>
    <row r="605" spans="1:13" ht="13.5">
      <c r="A605" s="142"/>
      <c r="C605" s="3" t="s">
        <v>609</v>
      </c>
      <c r="D605" s="9" t="s">
        <v>334</v>
      </c>
      <c r="E605" s="77">
        <v>0.12439108305162662</v>
      </c>
      <c r="F605" s="77">
        <v>0.16280858611543092</v>
      </c>
      <c r="G605" s="77">
        <v>0.1515349033807663</v>
      </c>
      <c r="H605" s="77">
        <v>0.13676128648005811</v>
      </c>
      <c r="I605" s="77">
        <v>0.11671567154785044</v>
      </c>
      <c r="J605" s="77">
        <v>0.13030132358357155</v>
      </c>
      <c r="K605" s="77">
        <v>0.13262284873625066</v>
      </c>
      <c r="L605" s="77">
        <v>0.10746443614510408</v>
      </c>
      <c r="M605" s="77">
        <v>0.06838146819323174</v>
      </c>
    </row>
    <row r="606" spans="1:13" ht="13.5">
      <c r="A606" s="142"/>
      <c r="C606" s="3" t="s">
        <v>286</v>
      </c>
      <c r="D606" s="9" t="s">
        <v>334</v>
      </c>
      <c r="E606" s="77">
        <v>0.5591666786094079</v>
      </c>
      <c r="F606" s="77">
        <v>0.6235665883605536</v>
      </c>
      <c r="G606" s="77">
        <v>0.5381242668838803</v>
      </c>
      <c r="H606" s="77">
        <v>0.524756632755801</v>
      </c>
      <c r="I606" s="77">
        <v>0.45203695012280376</v>
      </c>
      <c r="J606" s="77">
        <v>0.4535860866437507</v>
      </c>
      <c r="K606" s="77">
        <v>0.561729974422437</v>
      </c>
      <c r="L606" s="77">
        <v>0.7115060866136587</v>
      </c>
      <c r="M606" s="77">
        <v>0.7944060651118314</v>
      </c>
    </row>
    <row r="607" spans="1:13" ht="15">
      <c r="A607" s="142"/>
      <c r="B607" s="115"/>
      <c r="C607" s="3" t="s">
        <v>287</v>
      </c>
      <c r="D607" s="9" t="s">
        <v>334</v>
      </c>
      <c r="E607" s="77">
        <v>0.03689525340676299</v>
      </c>
      <c r="F607" s="77">
        <v>0</v>
      </c>
      <c r="G607" s="77">
        <v>0</v>
      </c>
      <c r="H607" s="77">
        <v>0</v>
      </c>
      <c r="I607" s="77">
        <v>0</v>
      </c>
      <c r="J607" s="77">
        <v>0</v>
      </c>
      <c r="K607" s="77">
        <v>0</v>
      </c>
      <c r="L607" s="77">
        <v>0</v>
      </c>
      <c r="M607" s="77">
        <v>0</v>
      </c>
    </row>
    <row r="608" spans="1:13" ht="15">
      <c r="A608" s="142"/>
      <c r="B608" s="115"/>
      <c r="C608" s="3" t="s">
        <v>288</v>
      </c>
      <c r="D608" s="9" t="s">
        <v>334</v>
      </c>
      <c r="E608" s="77">
        <v>0.0003762214041917719</v>
      </c>
      <c r="F608" s="77">
        <v>0.00027787699782906415</v>
      </c>
      <c r="G608" s="77">
        <v>0.0002482820715734241</v>
      </c>
      <c r="H608" s="77">
        <v>0.0002130937105608681</v>
      </c>
      <c r="I608" s="77">
        <v>7.359781088740862E-05</v>
      </c>
      <c r="J608" s="77">
        <v>6.830878315918052E-05</v>
      </c>
      <c r="K608" s="77">
        <v>5.920766191220327E-05</v>
      </c>
      <c r="L608" s="77">
        <v>5.1017130680276404E-05</v>
      </c>
      <c r="M608" s="77">
        <v>3.3660145137524706E-05</v>
      </c>
    </row>
    <row r="609" spans="1:13" ht="15">
      <c r="A609" s="142"/>
      <c r="B609" s="115"/>
      <c r="C609" s="3" t="s">
        <v>289</v>
      </c>
      <c r="D609" s="9" t="s">
        <v>334</v>
      </c>
      <c r="E609" s="77">
        <v>0.008565400839653214</v>
      </c>
      <c r="F609" s="77">
        <v>0.008003713922419291</v>
      </c>
      <c r="G609" s="77">
        <v>0.00831090567619001</v>
      </c>
      <c r="H609" s="77">
        <v>0.009147617254012884</v>
      </c>
      <c r="I609" s="77">
        <v>0.005426451053232935</v>
      </c>
      <c r="J609" s="77">
        <v>0.007111732650210298</v>
      </c>
      <c r="K609" s="77">
        <v>0.009523618531351743</v>
      </c>
      <c r="L609" s="77">
        <v>0.007683719817517884</v>
      </c>
      <c r="M609" s="77">
        <v>0.006695672351403361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0.3776274474337116</v>
      </c>
      <c r="F613" s="77">
        <v>0.49538595430632015</v>
      </c>
      <c r="G613" s="77">
        <v>0.3839831215226278</v>
      </c>
      <c r="H613" s="77">
        <v>0.42282391566429584</v>
      </c>
      <c r="I613" s="77">
        <v>0.50531638380592</v>
      </c>
      <c r="J613" s="77">
        <v>0.41235390664432925</v>
      </c>
      <c r="K613" s="77">
        <v>0.3651247934737843</v>
      </c>
      <c r="L613" s="77">
        <v>0.3063149499343126</v>
      </c>
      <c r="M613" s="77">
        <v>0.4224934395603573</v>
      </c>
    </row>
    <row r="614" spans="1:13" ht="13.5">
      <c r="A614" s="142"/>
      <c r="B614" s="231" t="s">
        <v>194</v>
      </c>
      <c r="C614" s="229"/>
      <c r="D614" s="9" t="s">
        <v>334</v>
      </c>
      <c r="E614" s="77">
        <v>0.3390817867363517</v>
      </c>
      <c r="F614" s="77">
        <v>0.12488289891088894</v>
      </c>
      <c r="G614" s="77">
        <v>0.10502536813998706</v>
      </c>
      <c r="H614" s="77">
        <v>0.1467936162990765</v>
      </c>
      <c r="I614" s="77">
        <v>0.17234505390321173</v>
      </c>
      <c r="J614" s="77">
        <v>0.27402838062400714</v>
      </c>
      <c r="K614" s="77">
        <v>0.33302688532668145</v>
      </c>
      <c r="L614" s="77">
        <v>0.3706033731246332</v>
      </c>
      <c r="M614" s="77">
        <v>0.3391935664186073</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0.20327487169059943</v>
      </c>
      <c r="F616" s="77">
        <v>0.2859485111476144</v>
      </c>
      <c r="G616" s="77">
        <v>0.41428129324478197</v>
      </c>
      <c r="H616" s="77">
        <v>0.3475862142960255</v>
      </c>
      <c r="I616" s="77">
        <v>0.23748703978868643</v>
      </c>
      <c r="J616" s="77">
        <v>0.22575160690980073</v>
      </c>
      <c r="K616" s="77">
        <v>0.21111132857029932</v>
      </c>
      <c r="L616" s="77">
        <v>0.22613439538179403</v>
      </c>
      <c r="M616" s="77">
        <v>0.1557852179754489</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0.08001589413933728</v>
      </c>
      <c r="F618" s="77">
        <v>0.0937826356351765</v>
      </c>
      <c r="G618" s="77">
        <v>0.09671021709260318</v>
      </c>
      <c r="H618" s="77">
        <v>0.08279625374060216</v>
      </c>
      <c r="I618" s="77">
        <v>0.08485152250218185</v>
      </c>
      <c r="J618" s="77">
        <v>0.08786610582186288</v>
      </c>
      <c r="K618" s="77">
        <v>0.09073699262923493</v>
      </c>
      <c r="L618" s="77">
        <v>0.09694728155926015</v>
      </c>
      <c r="M618" s="77">
        <v>0.08252777604558653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2010-01-28T17:13:05Z</dcterms:modified>
  <cp:category/>
  <cp:version/>
  <cp:contentType/>
  <cp:contentStatus/>
</cp:coreProperties>
</file>