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<sst xmlns="http://schemas.openxmlformats.org/spreadsheetml/2006/main" count="1888" uniqueCount="862">
  <si>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</si>
  <si>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</si>
  <si>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</si>
  <si>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</si>
  <si>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</si>
  <si>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</si>
  <si>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</si>
  <si>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</si>
  <si>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</si>
  <si>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</si>
  <si>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</si>
  <si>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</si>
  <si>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</si>
  <si>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</si>
  <si>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</si>
  <si>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</si>
  <si>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</si>
  <si>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</si>
  <si>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</si>
  <si>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</si>
  <si>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</si>
  <si>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</si>
  <si>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</si>
  <si>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</si>
  <si>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</si>
  <si>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</si>
  <si>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</si>
  <si>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</si>
  <si>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</si>
  <si>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</si>
  <si>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</si>
  <si>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</si>
  <si>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</si>
  <si>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</si>
  <si>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</si>
  <si>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</si>
  <si>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</si>
  <si>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</si>
  <si>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</si>
  <si>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</si>
  <si>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</si>
  <si>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</si>
  <si>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</si>
  <si>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</si>
  <si>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</si>
  <si>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</si>
  <si>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</si>
  <si>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</si>
  <si>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</si>
  <si>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</si>
  <si>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</si>
  <si>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</si>
  <si>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</si>
  <si>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</si>
  <si>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</si>
  <si>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</si>
  <si>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</si>
  <si>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</si>
  <si>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</si>
  <si>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</si>
  <si>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</si>
  <si>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</si>
  <si>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</si>
  <si>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</si>
  <si>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</si>
  <si>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</si>
  <si>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</si>
  <si>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</si>
  <si>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</si>
  <si>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</si>
  <si>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</si>
  <si>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</si>
  <si>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</si>
  <si>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</si>
  <si>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</si>
  <si>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</si>
  <si>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</si>
  <si>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</si>
  <si>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</si>
  <si>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</si>
  <si>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</si>
  <si>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</si>
  <si>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</si>
  <si>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</si>
  <si>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</si>
  <si>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</si>
  <si>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</si>
  <si>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</si>
  <si>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</si>
  <si>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</si>
  <si>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</si>
  <si>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</si>
  <si>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</si>
  <si>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</si>
  <si>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</si>
  <si>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</si>
  <si>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</si>
  <si>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</si>
  <si>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</si>
  <si>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</si>
  <si>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</si>
  <si>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</si>
  <si>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</si>
  <si>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</si>
  <si>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</si>
  <si>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</si>
  <si>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</si>
  <si>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</si>
  <si>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</si>
  <si>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</si>
  <si>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</si>
  <si>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</si>
  <si>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</si>
  <si>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</si>
  <si>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</si>
  <si>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</si>
  <si>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</si>
  <si>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</si>
  <si>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</si>
  <si>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</si>
  <si>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</si>
  <si>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</si>
  <si>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</si>
  <si>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</si>
  <si>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</si>
  <si>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</si>
  <si>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</si>
  <si>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</si>
  <si>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</si>
  <si>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</si>
  <si>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</si>
  <si>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</si>
  <si>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</si>
  <si>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</si>
  <si>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</si>
  <si>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</si>
  <si>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</si>
  <si>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</si>
  <si>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</si>
  <si>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</si>
  <si>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</si>
  <si>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</si>
  <si>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</si>
  <si>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</si>
  <si>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</si>
  <si>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</si>
  <si>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</si>
  <si>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</si>
  <si>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</si>
  <si>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</si>
  <si>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</si>
  <si>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</si>
  <si>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</si>
  <si>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</si>
  <si>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</si>
  <si>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</si>
  <si>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</si>
  <si>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</si>
  <si>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</si>
  <si>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</si>
  <si>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</si>
  <si>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</si>
  <si>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</si>
  <si>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</si>
  <si>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</si>
  <si>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</si>
  <si>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</si>
  <si>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</si>
  <si>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</si>
  <si>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</si>
  <si>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</si>
  <si>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</si>
  <si>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</si>
  <si>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</si>
  <si>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</si>
  <si>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</si>
  <si>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</si>
  <si>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</si>
  <si>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</si>
  <si>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</si>
  <si>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</si>
  <si>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</si>
  <si>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</si>
  <si>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</si>
  <si>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</si>
  <si>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</si>
  <si>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</si>
  <si>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</si>
  <si>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</si>
  <si>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</si>
  <si>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</si>
  <si>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</si>
  <si>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</si>
  <si>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</si>
  <si>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</si>
  <si>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</si>
  <si>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</si>
  <si>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</si>
  <si>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</si>
  <si>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</si>
  <si>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</si>
  <si>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</si>
  <si>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</si>
  <si>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</si>
  <si>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</si>
  <si>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</si>
  <si>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</si>
  <si>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</si>
  <si>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</si>
  <si>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</si>
  <si>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</si>
  <si>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</si>
  <si>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</si>
  <si>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</si>
  <si>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</si>
  <si>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</si>
  <si>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</si>
  <si>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</si>
  <si>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</si>
  <si>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</si>
  <si>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</si>
  <si>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</si>
  <si>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</si>
  <si>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</si>
  <si>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</si>
  <si>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</si>
  <si>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</si>
  <si>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</si>
  <si>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</si>
  <si>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</si>
  <si>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</si>
  <si>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</si>
  <si>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</si>
  <si>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</si>
  <si>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</si>
  <si>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</si>
  <si>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</si>
  <si>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</si>
  <si>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</si>
  <si>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</si>
  <si>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</si>
  <si>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</si>
  <si>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</si>
  <si>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</si>
  <si>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</si>
  <si>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</si>
  <si>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</si>
  <si>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</si>
  <si>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</si>
  <si>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</si>
  <si>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</si>
  <si>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</si>
  <si>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</si>
  <si>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</si>
  <si>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</si>
  <si>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</si>
  <si>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</si>
  <si>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</si>
  <si>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</si>
  <si>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</si>
  <si>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</si>
  <si>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</si>
  <si>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</si>
  <si>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</si>
  <si>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</si>
  <si>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</si>
  <si>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</si>
  <si>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</si>
  <si>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</si>
  <si>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</si>
  <si>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</si>
  <si>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</si>
  <si>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</si>
  <si>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</si>
  <si>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</si>
  <si>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</si>
  <si>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</si>
  <si>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</si>
  <si>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</si>
  <si>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</si>
  <si>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</si>
  <si>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</si>
  <si>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</si>
  <si>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</si>
  <si>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</si>
  <si>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</si>
  <si>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</si>
  <si>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</si>
  <si>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</si>
  <si>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</si>
  <si>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</si>
  <si>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</si>
  <si>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</si>
  <si>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</si>
  <si>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</si>
  <si>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</si>
  <si>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</si>
  <si>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</si>
  <si>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</si>
  <si>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</si>
  <si>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</si>
  <si>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</si>
  <si>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</si>
  <si>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</si>
  <si>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</si>
  <si>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</si>
  <si>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</si>
  <si>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</si>
  <si>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</si>
  <si>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</si>
  <si>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</si>
  <si>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</si>
  <si>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</si>
  <si>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</si>
  <si>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</si>
  <si>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</si>
  <si>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</si>
  <si>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</si>
  <si>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</si>
  <si>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</si>
  <si>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</si>
  <si>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</si>
  <si>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</si>
  <si>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</si>
  <si>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</si>
  <si>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</si>
  <si>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</si>
  <si>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</si>
  <si>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</si>
  <si>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</si>
  <si>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</si>
  <si>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</si>
  <si>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</si>
  <si>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</si>
  <si>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</si>
  <si>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</si>
  <si>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</si>
  <si>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</si>
  <si>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</si>
  <si>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</si>
  <si>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</si>
  <si>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</si>
  <si>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</si>
  <si>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</si>
  <si>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</si>
  <si>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</si>
  <si>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</si>
  <si>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</si>
  <si>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</si>
  <si>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</si>
  <si>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</si>
  <si>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</si>
  <si>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</si>
  <si>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</si>
  <si>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</si>
  <si>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</si>
  <si>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</si>
  <si>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</si>
  <si>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</si>
  <si>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</si>
  <si>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</si>
  <si>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</si>
  <si>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</si>
  <si>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</si>
  <si>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</si>
  <si>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</si>
  <si>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</si>
  <si>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</si>
  <si>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</si>
  <si>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</si>
  <si>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</si>
  <si>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</si>
  <si>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</si>
  <si>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</si>
  <si>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</si>
  <si>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</si>
  <si>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</si>
  <si>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</si>
  <si>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</si>
  <si>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</si>
  <si>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</si>
  <si>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</si>
  <si>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</si>
  <si>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</si>
  <si>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</si>
  <si>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</si>
  <si>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</si>
  <si>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</si>
  <si>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</si>
  <si>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</si>
  <si>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</si>
  <si>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</si>
  <si>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</si>
  <si>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</si>
  <si>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</si>
  <si>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</si>
  <si>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</si>
  <si>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</si>
  <si>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</si>
  <si>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</si>
  <si>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</si>
  <si>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</si>
  <si>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</si>
  <si>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</si>
  <si>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</si>
  <si>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</si>
  <si>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</si>
  <si>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</si>
  <si>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</si>
  <si>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</si>
  <si>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</si>
  <si>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</si>
  <si>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</si>
  <si>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</si>
  <si>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</si>
  <si>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</si>
  <si>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</si>
  <si>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</si>
  <si>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</si>
  <si>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</si>
  <si>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</si>
  <si>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</si>
  <si>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</si>
  <si>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</si>
  <si>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</si>
  <si>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</si>
  <si>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</si>
  <si>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</si>
  <si>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</si>
  <si>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</si>
  <si>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</si>
  <si>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</si>
  <si>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</si>
  <si>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</si>
  <si>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</si>
  <si>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</si>
  <si>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</si>
  <si>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</si>
  <si>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</si>
  <si>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</si>
  <si>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</si>
  <si>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</si>
  <si>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</si>
  <si>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</si>
  <si>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</si>
  <si>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</si>
  <si>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</si>
  <si>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</si>
  <si>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</si>
  <si>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</si>
  <si>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</si>
  <si>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</si>
  <si>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</si>
  <si>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</si>
  <si>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</si>
  <si>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</si>
  <si>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</si>
  <si>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</si>
  <si>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</si>
  <si>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</si>
  <si>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</si>
  <si>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</si>
  <si>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</si>
  <si>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</si>
  <si>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</si>
  <si>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</si>
  <si>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</si>
  <si>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</si>
  <si>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</si>
  <si>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</si>
  <si>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</si>
  <si>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</si>
  <si>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</si>
  <si>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</si>
  <si>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</si>
  <si>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</si>
  <si>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</si>
  <si>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</si>
  <si>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</si>
  <si>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</si>
  <si>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</si>
  <si>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</si>
  <si>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</si>
  <si>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</si>
  <si>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</si>
  <si>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</si>
  <si>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</si>
  <si>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</si>
  <si>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</si>
  <si>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</si>
  <si>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</si>
  <si>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</si>
  <si>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</si>
  <si>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</si>
  <si>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</si>
  <si>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</si>
  <si>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</si>
  <si>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</si>
  <si>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</si>
  <si>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</si>
  <si>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</si>
  <si>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</si>
  <si>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</si>
  <si>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</si>
  <si>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</si>
  <si>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</si>
  <si>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</si>
  <si>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</si>
  <si>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</si>
  <si>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</si>
  <si>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</si>
  <si>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</si>
  <si>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</si>
  <si>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</si>
  <si>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</si>
  <si>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</si>
  <si>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</si>
  <si>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</si>
  <si>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</si>
  <si>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</si>
  <si>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</si>
  <si>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</si>
  <si>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</si>
  <si>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</si>
  <si>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</si>
  <si>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</si>
  <si>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</si>
  <si>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</si>
  <si>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</si>
  <si>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</si>
  <si>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</si>
  <si>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</si>
  <si>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</si>
  <si>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</si>
  <si>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</si>
  <si>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</si>
  <si>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</si>
  <si>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</si>
  <si>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</si>
  <si>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</si>
  <si>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</si>
  <si>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</si>
  <si>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</si>
  <si>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</si>
  <si>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</si>
  <si>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</si>
  <si>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</si>
  <si>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</si>
  <si>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</si>
  <si>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</si>
  <si>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</si>
  <si>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</si>
  <si>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</si>
  <si>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</si>
  <si>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</si>
  <si>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</si>
  <si>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</si>
  <si>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</si>
  <si>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</si>
  <si>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</si>
  <si>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</si>
  <si>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</si>
  <si>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</si>
  <si>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</si>
  <si>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</si>
  <si>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</si>
  <si>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</si>
  <si>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</si>
  <si>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</si>
  <si>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</si>
  <si>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</si>
  <si>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</si>
  <si>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</si>
  <si>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</si>
  <si>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</si>
  <si>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</si>
  <si>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</si>
  <si>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</si>
  <si>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</si>
  <si>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</si>
  <si>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</si>
  <si>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</si>
  <si>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</si>
  <si>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</si>
  <si>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</si>
  <si>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</si>
  <si>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</si>
  <si>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</si>
  <si>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</si>
  <si>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</si>
  <si>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</si>
  <si>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</si>
  <si>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</si>
  <si>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</si>
  <si>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</si>
  <si>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</si>
  <si>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</si>
  <si>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</si>
  <si>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</si>
  <si>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</si>
  <si>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</si>
  <si>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</si>
  <si>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</si>
  <si>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</si>
  <si>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</si>
  <si>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</si>
  <si>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</si>
  <si>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</si>
  <si>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</si>
  <si>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</si>
  <si>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</si>
  <si>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</si>
  <si>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</si>
  <si>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</si>
  <si>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</si>
  <si>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</si>
  <si>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</si>
  <si>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</si>
  <si>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</si>
  <si>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</si>
  <si>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</si>
  <si>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</si>
  <si>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</si>
  <si>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</si>
  <si>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</si>
  <si>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</si>
  <si>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</si>
  <si>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</si>
  <si>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</si>
  <si>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</si>
  <si>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</si>
  <si>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</si>
  <si>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</si>
  <si>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</si>
  <si>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</si>
  <si>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</si>
  <si>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</si>
  <si>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</si>
  <si>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</si>
  <si>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</si>
  <si>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</si>
  <si>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</si>
  <si>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</si>
  <si>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</si>
  <si>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</si>
  <si>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</si>
  <si>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</si>
  <si>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</si>
  <si>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</si>
  <si>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</si>
  <si>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</si>
  <si>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</si>
  <si>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</si>
  <si>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</si>
  <si>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</si>
  <si>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</si>
  <si>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</si>
  <si>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</si>
  <si>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</si>
  <si>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</si>
  <si>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</si>
  <si>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</si>
  <si>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</si>
  <si>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</si>
  <si>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</si>
  <si>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</si>
  <si>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</si>
  <si>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</si>
  <si>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</si>
  <si>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</si>
  <si>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</si>
  <si>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</si>
  <si>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</si>
  <si>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</si>
  <si>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</si>
  <si>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</si>
  <si>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</si>
  <si>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</si>
  <si>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</si>
  <si>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</si>
  <si>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</si>
  <si>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</si>
  <si>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</si>
  <si>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</si>
  <si>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</si>
  <si>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</si>
  <si>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</si>
  <si>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</si>
  <si>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</si>
  <si>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</si>
  <si>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</si>
  <si>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</si>
  <si>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</si>
  <si>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</si>
  <si>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</si>
  <si>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</si>
  <si>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</si>
  <si>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</si>
  <si>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</si>
  <si>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</si>
  <si>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</si>
  <si>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</si>
  <si>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</si>
  <si>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</si>
  <si>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</si>
  <si>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</si>
  <si>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</si>
  <si>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</si>
  <si>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</si>
  <si>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</si>
  <si>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</si>
  <si>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</si>
  <si>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</si>
  <si>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</si>
  <si>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</si>
  <si>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</si>
  <si>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</si>
  <si>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</si>
  <si>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</si>
  <si>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</si>
  <si>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</si>
  <si>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</si>
  <si>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</si>
  <si>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</si>
  <si>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</si>
  <si>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</si>
  <si>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</si>
  <si>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</si>
  <si>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</si>
  <si>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</si>
  <si>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</si>
  <si>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</si>
  <si>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</si>
  <si>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</si>
  <si>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</si>
  <si>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</si>
  <si>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</si>
  <si>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</si>
  <si>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</si>
  <si>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</si>
  <si>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</si>
  <si>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</si>
  <si>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</si>
  <si>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</si>
  <si>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</si>
  <si>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</si>
  <si>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</si>
  <si>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</si>
  <si>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</si>
  <si>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</si>
  <si>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</si>
  <si>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</si>
  <si>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</si>
  <si>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</si>
  <si>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</si>
  <si>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</si>
  <si>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</si>
  <si>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</si>
  <si>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</si>
  <si>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</si>
  <si>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</si>
  <si>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</si>
  <si>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</si>
  <si>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</si>
  <si>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</si>
  <si>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</si>
  <si>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</si>
  <si>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</si>
  <si>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</si>
  <si>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</si>
  <si>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</si>
  <si>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</si>
  <si>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</si>
  <si>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</si>
  <si>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</si>
  <si>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</si>
  <si>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</si>
  <si>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</si>
  <si>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</si>
  <si>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</si>
  <si>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</si>
  <si>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</si>
  <si>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</si>
  <si>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</si>
  <si>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</si>
  <si>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</si>
  <si>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</si>
  <si>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</si>
  <si>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</si>
  <si>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</si>
  <si>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</si>
  <si>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</si>
  <si>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</si>
  <si>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</si>
  <si>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</si>
  <si>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</si>
  <si>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</si>
  <si>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</si>
  <si>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</si>
  <si>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</si>
  <si>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</si>
  <si>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</si>
  <si>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</si>
  <si>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</si>
  <si>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</si>
  <si>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</si>
  <si>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</si>
  <si>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</si>
  <si>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</si>
  <si>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</si>
  <si>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</si>
  <si>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</si>
  <si>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</si>
  <si>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</si>
  <si>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</si>
  <si>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</si>
  <si>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</si>
  <si>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</si>
  <si>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</si>
  <si>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</si>
  <si>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</si>
  <si>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</si>
  <si>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</si>
  <si>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</si>
  <si>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</si>
  <si>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</si>
  <si>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</si>
  <si>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</si>
  <si>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</si>
  <si>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</si>
  <si>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</si>
  <si>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</si>
  <si>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</si>
  <si>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</si>
  <si>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</si>
  <si>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</si>
  <si>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</si>
  <si>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</si>
  <si>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</si>
  <si>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</si>
  <si>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</si>
  <si>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</si>
  <si>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</si>
  <si>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</si>
  <si>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</si>
  <si>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</si>
  <si>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</si>
  <si>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</si>
  <si>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</si>
  <si>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</si>
  <si>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Limerick Tp</t>
  </si>
  <si>
    <t>51609</t>
  </si>
  <si>
    <t>1251</t>
  </si>
  <si>
    <t>Hastings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</si>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</sst>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12051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276902</v>
      </c>
      <c r="F18" s="36">
        <v>293712</v>
      </c>
      <c r="G18" s="36">
        <v>312051</v>
      </c>
      <c r="H18" s="36">
        <v>378751</v>
      </c>
      <c r="I18" s="36">
        <v>382014</v>
      </c>
      <c r="J18" s="36">
        <v>392671</v>
      </c>
      <c r="K18" s="36">
        <v>397783</v>
      </c>
      <c r="L18" s="36">
        <v>427256</v>
      </c>
      <c r="M18" s="36">
        <v>472107</v>
      </c>
    </row>
    <row r="19" spans="1:13" ht="14.25" customHeight="1">
      <c r="A19" s="103">
        <f aca="true" t="shared" si="1" ref="A19:A31">VALUE(MID(D19,8,4))</f>
        <v>499</v>
      </c>
      <c r="C19" s="3" t="s">
        <v>351</v>
      </c>
      <c r="D19" s="9" t="s">
        <v>364</v>
      </c>
      <c r="E19" s="36">
        <v>2347</v>
      </c>
      <c r="F19" s="36">
        <v>2599</v>
      </c>
      <c r="G19" s="36">
        <v>2743</v>
      </c>
      <c r="H19" s="36">
        <v>2782</v>
      </c>
      <c r="I19" s="36">
        <v>2806</v>
      </c>
      <c r="J19" s="36">
        <v>2872</v>
      </c>
      <c r="K19" s="36">
        <v>2412</v>
      </c>
      <c r="L19" s="36">
        <v>3095</v>
      </c>
      <c r="M19" s="36">
        <v>2704</v>
      </c>
    </row>
    <row r="20" spans="1:13" ht="14.25" customHeight="1">
      <c r="A20" s="103">
        <f t="shared" si="1"/>
        <v>699</v>
      </c>
      <c r="C20" s="3" t="s">
        <v>352</v>
      </c>
      <c r="D20" s="9" t="s">
        <v>365</v>
      </c>
      <c r="E20" s="36">
        <v>82000</v>
      </c>
      <c r="F20" s="36">
        <v>81000</v>
      </c>
      <c r="G20" s="36">
        <v>81000</v>
      </c>
      <c r="H20" s="36">
        <v>82000</v>
      </c>
      <c r="I20" s="36">
        <v>84000</v>
      </c>
      <c r="J20" s="36">
        <v>165652</v>
      </c>
      <c r="K20" s="36">
        <v>133940</v>
      </c>
      <c r="L20" s="36">
        <v>139712</v>
      </c>
      <c r="M20" s="36">
        <v>169200</v>
      </c>
    </row>
    <row r="21" spans="1:13" ht="14.25" customHeight="1">
      <c r="A21" s="103">
        <f t="shared" si="1"/>
        <v>810</v>
      </c>
      <c r="C21" s="3" t="s">
        <v>353</v>
      </c>
      <c r="D21" s="9" t="s">
        <v>366</v>
      </c>
      <c r="E21" s="36">
        <v>2055</v>
      </c>
      <c r="F21" s="36">
        <v>1990</v>
      </c>
      <c r="G21" s="36">
        <v>3657</v>
      </c>
      <c r="H21" s="36">
        <v>2206</v>
      </c>
      <c r="I21" s="36">
        <v>5445</v>
      </c>
      <c r="J21" s="36">
        <v>54806</v>
      </c>
      <c r="K21" s="36">
        <v>17469</v>
      </c>
      <c r="L21" s="36">
        <v>33080</v>
      </c>
      <c r="M21" s="36">
        <v>5972</v>
      </c>
    </row>
    <row r="22" spans="1:13" ht="14.25" customHeight="1">
      <c r="A22" s="103">
        <f t="shared" si="1"/>
        <v>820</v>
      </c>
      <c r="C22" s="3" t="s">
        <v>354</v>
      </c>
      <c r="D22" s="9" t="s">
        <v>367</v>
      </c>
      <c r="E22" s="36">
        <v>0</v>
      </c>
      <c r="F22" s="36">
        <v>0</v>
      </c>
      <c r="G22" s="36">
        <v>0</v>
      </c>
      <c r="H22" s="36">
        <v>122</v>
      </c>
      <c r="I22" s="36">
        <v>0</v>
      </c>
      <c r="J22" s="36">
        <v>0</v>
      </c>
      <c r="K22" s="36">
        <v>0</v>
      </c>
      <c r="L22" s="36">
        <v>954</v>
      </c>
      <c r="M22" s="36">
        <v>0</v>
      </c>
    </row>
    <row r="23" spans="1:13" ht="14.25" customHeight="1">
      <c r="A23" s="103">
        <f t="shared" si="1"/>
        <v>1099</v>
      </c>
      <c r="C23" s="3" t="s">
        <v>355</v>
      </c>
      <c r="D23" s="9" t="s">
        <v>368</v>
      </c>
      <c r="E23" s="36">
        <v>10000</v>
      </c>
      <c r="F23" s="36">
        <v>0</v>
      </c>
      <c r="G23" s="36">
        <v>6880</v>
      </c>
      <c r="H23" s="36">
        <v>0</v>
      </c>
      <c r="I23" s="36">
        <v>0</v>
      </c>
      <c r="J23" s="36">
        <v>36070</v>
      </c>
      <c r="K23" s="36">
        <v>14444</v>
      </c>
      <c r="L23" s="36">
        <v>0</v>
      </c>
      <c r="M23" s="36">
        <v>0</v>
      </c>
    </row>
    <row r="24" spans="1:13" ht="14.25" customHeight="1">
      <c r="A24" s="103">
        <f t="shared" si="1"/>
        <v>1299</v>
      </c>
      <c r="C24" s="3" t="s">
        <v>356</v>
      </c>
      <c r="D24" s="9" t="s">
        <v>369</v>
      </c>
      <c r="E24" s="36">
        <v>13465</v>
      </c>
      <c r="F24" s="36">
        <v>25942</v>
      </c>
      <c r="G24" s="36">
        <v>11377</v>
      </c>
      <c r="H24" s="36">
        <v>31315</v>
      </c>
      <c r="I24" s="36">
        <v>43635</v>
      </c>
      <c r="J24" s="36">
        <v>25281</v>
      </c>
      <c r="K24" s="36">
        <v>24122</v>
      </c>
      <c r="L24" s="36">
        <v>18978</v>
      </c>
      <c r="M24" s="36">
        <v>46352</v>
      </c>
    </row>
    <row r="25" spans="1:13" ht="14.25" customHeight="1">
      <c r="A25" s="103">
        <f t="shared" si="1"/>
        <v>1499</v>
      </c>
      <c r="C25" s="3" t="s">
        <v>357</v>
      </c>
      <c r="D25" s="9" t="s">
        <v>370</v>
      </c>
      <c r="E25" s="36">
        <v>6600</v>
      </c>
      <c r="F25" s="36">
        <v>10105</v>
      </c>
      <c r="G25" s="36">
        <v>6381</v>
      </c>
      <c r="H25" s="36">
        <v>5801</v>
      </c>
      <c r="I25" s="36">
        <v>6875</v>
      </c>
      <c r="J25" s="36">
        <v>14806</v>
      </c>
      <c r="K25" s="36">
        <v>14049</v>
      </c>
      <c r="L25" s="36">
        <v>8809</v>
      </c>
      <c r="M25" s="36">
        <v>1748</v>
      </c>
    </row>
    <row r="26" spans="1:13" ht="14.25" customHeight="1">
      <c r="A26" s="103">
        <f t="shared" si="1"/>
        <v>1699</v>
      </c>
      <c r="C26" s="3" t="s">
        <v>358</v>
      </c>
      <c r="D26" s="9" t="s">
        <v>371</v>
      </c>
      <c r="E26" s="36">
        <v>25016</v>
      </c>
      <c r="F26" s="36">
        <v>22571</v>
      </c>
      <c r="G26" s="36">
        <v>20378</v>
      </c>
      <c r="H26" s="36">
        <v>25573</v>
      </c>
      <c r="I26" s="36">
        <v>24062</v>
      </c>
      <c r="J26" s="36">
        <v>28220</v>
      </c>
      <c r="K26" s="36">
        <v>24049</v>
      </c>
      <c r="L26" s="36">
        <v>22889</v>
      </c>
      <c r="M26" s="36">
        <v>20465</v>
      </c>
    </row>
    <row r="27" spans="1:13" ht="14.25" customHeight="1">
      <c r="A27" s="103">
        <f t="shared" si="1"/>
        <v>1899</v>
      </c>
      <c r="C27" s="3" t="s">
        <v>359</v>
      </c>
      <c r="D27" s="9" t="s">
        <v>372</v>
      </c>
      <c r="E27" s="36">
        <v>926</v>
      </c>
      <c r="F27" s="36">
        <v>108961</v>
      </c>
      <c r="G27" s="36">
        <v>1051</v>
      </c>
      <c r="H27" s="36">
        <v>78</v>
      </c>
      <c r="I27" s="36">
        <v>8908</v>
      </c>
      <c r="J27" s="36">
        <v>45</v>
      </c>
      <c r="K27" s="36">
        <v>2477</v>
      </c>
      <c r="L27" s="36">
        <v>7185</v>
      </c>
      <c r="M27" s="36">
        <v>18441</v>
      </c>
    </row>
    <row r="28" spans="1:13" ht="14.25" customHeight="1">
      <c r="A28" s="103">
        <f t="shared" si="1"/>
        <v>9910</v>
      </c>
      <c r="C28" s="4" t="s">
        <v>360</v>
      </c>
      <c r="D28" s="2" t="s">
        <v>373</v>
      </c>
      <c r="E28" s="36">
        <v>419311</v>
      </c>
      <c r="F28" s="36">
        <v>546880</v>
      </c>
      <c r="G28" s="36">
        <v>445518</v>
      </c>
      <c r="H28" s="36">
        <v>528628</v>
      </c>
      <c r="I28" s="36">
        <v>557745</v>
      </c>
      <c r="J28" s="36">
        <v>720423</v>
      </c>
      <c r="K28" s="36">
        <v>630745</v>
      </c>
      <c r="L28" s="36">
        <v>661958</v>
      </c>
      <c r="M28" s="36">
        <v>736989</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58000</v>
      </c>
      <c r="F30" s="36">
        <v>22457</v>
      </c>
      <c r="G30" s="36">
        <v>7802</v>
      </c>
      <c r="H30" s="36">
        <v>7642</v>
      </c>
      <c r="I30" s="36">
        <v>4000</v>
      </c>
      <c r="J30" s="36">
        <v>4000</v>
      </c>
      <c r="K30" s="36">
        <v>5000</v>
      </c>
      <c r="L30" s="36">
        <v>5000</v>
      </c>
      <c r="M30" s="36">
        <v>7500</v>
      </c>
    </row>
    <row r="31" spans="1:13" ht="14.25" customHeight="1">
      <c r="A31" s="103">
        <f t="shared" si="1"/>
        <v>9930</v>
      </c>
      <c r="C31" s="4" t="s">
        <v>362</v>
      </c>
      <c r="D31" s="2" t="s">
        <v>41</v>
      </c>
      <c r="E31" s="36">
        <v>477311</v>
      </c>
      <c r="F31" s="36">
        <v>569337</v>
      </c>
      <c r="G31" s="36">
        <v>453320</v>
      </c>
      <c r="H31" s="36">
        <v>536270</v>
      </c>
      <c r="I31" s="36">
        <v>561745</v>
      </c>
      <c r="J31" s="36">
        <v>724423</v>
      </c>
      <c r="K31" s="36">
        <v>635745</v>
      </c>
      <c r="L31" s="36">
        <v>666958</v>
      </c>
      <c r="M31" s="36">
        <v>744489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22682</v>
      </c>
      <c r="F39" s="36">
        <v>55558</v>
      </c>
      <c r="G39" s="36">
        <v>104677</v>
      </c>
      <c r="H39" s="36">
        <v>66448</v>
      </c>
      <c r="I39" s="36">
        <v>65061</v>
      </c>
      <c r="J39" s="36">
        <v>55488</v>
      </c>
      <c r="K39" s="36">
        <v>104961</v>
      </c>
      <c r="L39" s="36">
        <v>88189</v>
      </c>
      <c r="M39" s="36">
        <v>86534</v>
      </c>
    </row>
    <row r="40" spans="1:13" ht="14.25" customHeight="1">
      <c r="A40" s="103">
        <f t="shared" si="2"/>
        <v>5020</v>
      </c>
      <c r="C40" s="3" t="s">
        <v>362</v>
      </c>
      <c r="D40" s="10" t="s">
        <v>465</v>
      </c>
      <c r="E40" s="71">
        <v>477311</v>
      </c>
      <c r="F40" s="71">
        <v>569337</v>
      </c>
      <c r="G40" s="36">
        <v>453320</v>
      </c>
      <c r="H40" s="36">
        <v>536270</v>
      </c>
      <c r="I40" s="36">
        <v>561745</v>
      </c>
      <c r="J40" s="36">
        <v>724423</v>
      </c>
      <c r="K40" s="36">
        <v>635745</v>
      </c>
      <c r="L40" s="36">
        <v>666958</v>
      </c>
      <c r="M40" s="36">
        <v>744489</v>
      </c>
    </row>
    <row r="41" spans="1:13" ht="14.25" customHeight="1">
      <c r="A41" s="103">
        <f t="shared" si="2"/>
        <v>5042</v>
      </c>
      <c r="B41" s="216" t="s">
        <v>280</v>
      </c>
      <c r="C41" s="229"/>
      <c r="D41" s="10" t="s">
        <v>466</v>
      </c>
      <c r="E41" s="65">
        <v>444435</v>
      </c>
      <c r="F41" s="65">
        <v>520218</v>
      </c>
      <c r="G41" s="36">
        <v>514549</v>
      </c>
      <c r="H41" s="36">
        <v>537657</v>
      </c>
      <c r="I41" s="36">
        <v>568549</v>
      </c>
      <c r="J41" s="36">
        <v>674950</v>
      </c>
      <c r="K41" s="36">
        <v>671517</v>
      </c>
      <c r="L41" s="36">
        <v>678786</v>
      </c>
      <c r="M41" s="36">
        <v>752618</v>
      </c>
    </row>
    <row r="42" spans="1:13" ht="14.25" customHeight="1">
      <c r="A42" s="103">
        <f t="shared" si="2"/>
        <v>5050</v>
      </c>
      <c r="C42" s="6" t="s">
        <v>281</v>
      </c>
      <c r="D42" s="10" t="s">
        <v>467</v>
      </c>
      <c r="E42" s="36">
        <v>0</v>
      </c>
      <c r="F42" s="36">
        <v>0</v>
      </c>
      <c r="G42" s="36">
        <v>0</v>
      </c>
      <c r="H42" s="36">
        <v>0</v>
      </c>
      <c r="I42" s="36">
        <v>0</v>
      </c>
      <c r="J42" s="36">
        <v>0</v>
      </c>
      <c r="K42" s="36">
        <v>19000</v>
      </c>
      <c r="L42" s="36">
        <v>10173</v>
      </c>
      <c r="M42" s="36">
        <v>0</v>
      </c>
    </row>
    <row r="43" spans="1:13" ht="14.25" customHeight="1">
      <c r="A43" s="103">
        <f t="shared" si="2"/>
        <v>5060</v>
      </c>
      <c r="C43" s="6" t="s">
        <v>282</v>
      </c>
      <c r="D43" s="10" t="s">
        <v>468</v>
      </c>
      <c r="E43" s="36">
        <v>0</v>
      </c>
      <c r="F43" s="36">
        <v>0</v>
      </c>
      <c r="G43" s="36">
        <v>23000</v>
      </c>
      <c r="H43" s="36">
        <v>0</v>
      </c>
      <c r="I43" s="36">
        <v>0</v>
      </c>
      <c r="J43" s="36">
        <v>0</v>
      </c>
      <c r="K43" s="36">
        <v>0</v>
      </c>
      <c r="L43" s="36">
        <v>0</v>
      </c>
      <c r="M43" s="36">
        <v>0</v>
      </c>
    </row>
    <row r="44" spans="1:13" ht="14.25" customHeight="1">
      <c r="A44" s="103">
        <f t="shared" si="2"/>
        <v>5090</v>
      </c>
      <c r="B44" s="217" t="s">
        <v>283</v>
      </c>
      <c r="C44" s="229"/>
      <c r="D44" s="20" t="s">
        <v>469</v>
      </c>
      <c r="E44" s="36">
        <v>55558</v>
      </c>
      <c r="F44" s="36">
        <v>104677</v>
      </c>
      <c r="G44" s="36">
        <v>66448</v>
      </c>
      <c r="H44" s="36">
        <v>65061</v>
      </c>
      <c r="I44" s="36">
        <v>58257</v>
      </c>
      <c r="J44" s="36">
        <v>104961</v>
      </c>
      <c r="K44" s="36">
        <v>88189</v>
      </c>
      <c r="L44" s="36">
        <v>86534</v>
      </c>
      <c r="M44" s="36">
        <v>78405</v>
      </c>
    </row>
    <row r="45" spans="1:5" ht="6" customHeight="1">
      <c r="A45" s="103"/>
      <c r="E45" s="46"/>
    </row>
    <row r="46" spans="1:13" ht="15">
      <c r="A46" s="103"/>
      <c r="B46" s="218" t="s">
        <v>284</v>
      </c>
      <c r="C46" s="219"/>
      <c r="D46" s="2" t="s">
        <v>334</v>
      </c>
      <c r="E46" s="61">
        <v>32876</v>
      </c>
      <c r="F46" s="61">
        <v>49119</v>
      </c>
      <c r="G46" s="61">
        <v>-61229</v>
      </c>
      <c r="H46" s="61">
        <v>-1387</v>
      </c>
      <c r="I46" s="61">
        <v>-6804</v>
      </c>
      <c r="J46" s="61">
        <v>49473</v>
      </c>
      <c r="K46" s="61">
        <v>-35772</v>
      </c>
      <c r="L46" s="61">
        <v>-11828</v>
      </c>
      <c r="M46" s="61">
        <v>-8129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144584</v>
      </c>
      <c r="F57" s="36">
        <v>159360</v>
      </c>
      <c r="G57" s="36">
        <v>164656</v>
      </c>
      <c r="H57" s="36">
        <v>174487</v>
      </c>
      <c r="I57" s="36">
        <v>182890</v>
      </c>
      <c r="J57" s="36">
        <v>172482</v>
      </c>
      <c r="K57" s="36">
        <v>203147</v>
      </c>
      <c r="L57" s="36">
        <v>228059</v>
      </c>
      <c r="M57" s="36">
        <v>218594</v>
      </c>
    </row>
    <row r="58" spans="1:13" ht="14.25" customHeight="1">
      <c r="A58" s="103">
        <f t="shared" si="3"/>
        <v>9910</v>
      </c>
      <c r="C58" s="3" t="s">
        <v>396</v>
      </c>
      <c r="D58" s="9" t="s">
        <v>377</v>
      </c>
      <c r="E58" s="36">
        <v>0</v>
      </c>
      <c r="F58" s="36">
        <v>0</v>
      </c>
      <c r="G58" s="36">
        <v>0</v>
      </c>
      <c r="H58" s="36">
        <v>0</v>
      </c>
      <c r="I58" s="36">
        <v>0</v>
      </c>
      <c r="J58" s="36">
        <v>0</v>
      </c>
      <c r="K58" s="36">
        <v>3270</v>
      </c>
      <c r="L58" s="36">
        <v>11475</v>
      </c>
      <c r="M58" s="36">
        <v>9977</v>
      </c>
    </row>
    <row r="59" spans="1:13" ht="14.25" customHeight="1">
      <c r="A59" s="103">
        <f t="shared" si="3"/>
        <v>9910</v>
      </c>
      <c r="C59" s="3" t="s">
        <v>387</v>
      </c>
      <c r="D59" s="9" t="s">
        <v>378</v>
      </c>
      <c r="E59" s="36">
        <v>217367</v>
      </c>
      <c r="F59" s="36">
        <v>166049</v>
      </c>
      <c r="G59" s="36">
        <v>201793</v>
      </c>
      <c r="H59" s="36">
        <v>219583</v>
      </c>
      <c r="I59" s="36">
        <v>225829</v>
      </c>
      <c r="J59" s="36">
        <v>300318</v>
      </c>
      <c r="K59" s="36">
        <v>290354</v>
      </c>
      <c r="L59" s="36">
        <v>285913</v>
      </c>
      <c r="M59" s="36">
        <v>322997</v>
      </c>
    </row>
    <row r="60" spans="1:13" ht="14.25" customHeight="1">
      <c r="A60" s="103">
        <f t="shared" si="3"/>
        <v>9910</v>
      </c>
      <c r="C60" s="3" t="s">
        <v>388</v>
      </c>
      <c r="D60" s="9" t="s">
        <v>379</v>
      </c>
      <c r="E60" s="36">
        <v>49568</v>
      </c>
      <c r="F60" s="36">
        <v>68083</v>
      </c>
      <c r="G60" s="36">
        <v>78745</v>
      </c>
      <c r="H60" s="36">
        <v>46355</v>
      </c>
      <c r="I60" s="36">
        <v>64188</v>
      </c>
      <c r="J60" s="36">
        <v>62600</v>
      </c>
      <c r="K60" s="36">
        <v>62678</v>
      </c>
      <c r="L60" s="36">
        <v>51884</v>
      </c>
      <c r="M60" s="36">
        <v>58612</v>
      </c>
    </row>
    <row r="61" spans="1:13" ht="14.25" customHeight="1">
      <c r="A61" s="103">
        <f t="shared" si="3"/>
        <v>9910</v>
      </c>
      <c r="C61" s="3" t="s">
        <v>394</v>
      </c>
      <c r="D61" s="9" t="s">
        <v>380</v>
      </c>
      <c r="E61" s="36">
        <v>582</v>
      </c>
      <c r="F61" s="36">
        <v>0</v>
      </c>
      <c r="G61" s="36">
        <v>0</v>
      </c>
      <c r="H61" s="36">
        <v>0</v>
      </c>
      <c r="I61" s="36">
        <v>106</v>
      </c>
      <c r="J61" s="36">
        <v>232</v>
      </c>
      <c r="K61" s="36">
        <v>150</v>
      </c>
      <c r="L61" s="36">
        <v>432</v>
      </c>
      <c r="M61" s="36">
        <v>710</v>
      </c>
    </row>
    <row r="62" spans="1:13" ht="14.25" customHeight="1">
      <c r="A62" s="103">
        <f t="shared" si="3"/>
        <v>9910</v>
      </c>
      <c r="C62" s="3" t="s">
        <v>395</v>
      </c>
      <c r="D62" s="9" t="s">
        <v>381</v>
      </c>
      <c r="E62" s="36">
        <v>5783</v>
      </c>
      <c r="F62" s="36">
        <v>10945</v>
      </c>
      <c r="G62" s="36">
        <v>11544</v>
      </c>
      <c r="H62" s="36">
        <v>12550</v>
      </c>
      <c r="I62" s="36">
        <v>15535</v>
      </c>
      <c r="J62" s="36">
        <v>12655</v>
      </c>
      <c r="K62" s="36">
        <v>12586</v>
      </c>
      <c r="L62" s="36">
        <v>16913</v>
      </c>
      <c r="M62" s="36">
        <v>21051</v>
      </c>
    </row>
    <row r="63" spans="1:13" ht="14.25" customHeight="1">
      <c r="A63" s="103">
        <f t="shared" si="3"/>
        <v>9910</v>
      </c>
      <c r="C63" s="3" t="s">
        <v>397</v>
      </c>
      <c r="D63" s="9" t="s">
        <v>383</v>
      </c>
      <c r="E63" s="36">
        <v>0</v>
      </c>
      <c r="F63" s="36">
        <v>0</v>
      </c>
      <c r="G63" s="36">
        <v>0</v>
      </c>
      <c r="H63" s="36">
        <v>0</v>
      </c>
      <c r="I63" s="36">
        <v>0</v>
      </c>
      <c r="J63" s="36">
        <v>0</v>
      </c>
      <c r="K63" s="36">
        <v>10250</v>
      </c>
      <c r="L63" s="36">
        <v>37636</v>
      </c>
      <c r="M63" s="36">
        <v>40343</v>
      </c>
    </row>
    <row r="64" spans="1:13" ht="14.25" customHeight="1">
      <c r="A64" s="103">
        <f t="shared" si="3"/>
        <v>9910</v>
      </c>
      <c r="C64" s="3" t="s">
        <v>398</v>
      </c>
      <c r="D64" s="9" t="s">
        <v>384</v>
      </c>
      <c r="E64" s="36">
        <v>26551</v>
      </c>
      <c r="F64" s="36">
        <v>115781</v>
      </c>
      <c r="G64" s="36">
        <v>57811</v>
      </c>
      <c r="H64" s="36">
        <v>84682</v>
      </c>
      <c r="I64" s="36">
        <v>80001</v>
      </c>
      <c r="J64" s="36">
        <v>126663</v>
      </c>
      <c r="K64" s="36">
        <v>89082</v>
      </c>
      <c r="L64" s="36">
        <v>46474</v>
      </c>
      <c r="M64" s="36">
        <v>80334</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23000</v>
      </c>
      <c r="H67" s="36">
        <v>16000</v>
      </c>
      <c r="I67" s="36">
        <v>34000</v>
      </c>
      <c r="J67" s="36">
        <v>0</v>
      </c>
      <c r="K67" s="36">
        <v>0</v>
      </c>
      <c r="L67" s="36">
        <v>0</v>
      </c>
      <c r="M67" s="36">
        <v>-4405</v>
      </c>
    </row>
    <row r="68" spans="1:13" ht="14.25" customHeight="1">
      <c r="A68" s="103">
        <f t="shared" si="3"/>
        <v>9910</v>
      </c>
      <c r="B68" s="5"/>
      <c r="C68" s="4" t="s">
        <v>614</v>
      </c>
      <c r="D68" s="2" t="s">
        <v>93</v>
      </c>
      <c r="E68" s="36">
        <v>444435</v>
      </c>
      <c r="F68" s="36">
        <v>520218</v>
      </c>
      <c r="G68" s="36">
        <v>537549</v>
      </c>
      <c r="H68" s="36">
        <v>553657</v>
      </c>
      <c r="I68" s="36">
        <v>602549</v>
      </c>
      <c r="J68" s="36">
        <v>674950</v>
      </c>
      <c r="K68" s="36">
        <v>671517</v>
      </c>
      <c r="L68" s="36">
        <v>678786</v>
      </c>
      <c r="M68" s="36">
        <v>748213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1625</v>
      </c>
      <c r="F71" s="36">
        <v>5000</v>
      </c>
      <c r="G71" s="36">
        <v>46321</v>
      </c>
      <c r="H71" s="36">
        <v>58590</v>
      </c>
      <c r="I71" s="36">
        <v>114977</v>
      </c>
      <c r="J71" s="36">
        <v>106373</v>
      </c>
      <c r="K71" s="36">
        <v>76710</v>
      </c>
      <c r="L71" s="36">
        <v>78317</v>
      </c>
      <c r="M71" s="36">
        <v>130183</v>
      </c>
    </row>
    <row r="72" spans="1:13" ht="14.25" customHeight="1">
      <c r="A72" s="103">
        <f t="shared" si="4"/>
        <v>499</v>
      </c>
      <c r="C72" s="3" t="s">
        <v>96</v>
      </c>
      <c r="D72" s="9" t="s">
        <v>271</v>
      </c>
      <c r="E72" s="36">
        <v>121687</v>
      </c>
      <c r="F72" s="36">
        <v>123359</v>
      </c>
      <c r="G72" s="36">
        <v>135156</v>
      </c>
      <c r="H72" s="36">
        <v>123924</v>
      </c>
      <c r="I72" s="36">
        <v>153403</v>
      </c>
      <c r="J72" s="36">
        <v>199304</v>
      </c>
      <c r="K72" s="36">
        <v>161674</v>
      </c>
      <c r="L72" s="36">
        <v>158429</v>
      </c>
      <c r="M72" s="36">
        <v>147044</v>
      </c>
    </row>
    <row r="73" spans="1:13" ht="14.25" customHeight="1">
      <c r="A73" s="103">
        <f t="shared" si="4"/>
        <v>699</v>
      </c>
      <c r="C73" s="6" t="s">
        <v>97</v>
      </c>
      <c r="D73" s="9" t="s">
        <v>272</v>
      </c>
      <c r="E73" s="36">
        <v>261382</v>
      </c>
      <c r="F73" s="36">
        <v>318685</v>
      </c>
      <c r="G73" s="36">
        <v>212151</v>
      </c>
      <c r="H73" s="36">
        <v>219807</v>
      </c>
      <c r="I73" s="36">
        <v>202803</v>
      </c>
      <c r="J73" s="36">
        <v>226483</v>
      </c>
      <c r="K73" s="36">
        <v>273041</v>
      </c>
      <c r="L73" s="36">
        <v>308116</v>
      </c>
      <c r="M73" s="36">
        <v>360280</v>
      </c>
    </row>
    <row r="74" spans="1:13" ht="14.25" customHeight="1">
      <c r="A74" s="103">
        <f t="shared" si="4"/>
        <v>899</v>
      </c>
      <c r="C74" s="6" t="s">
        <v>98</v>
      </c>
      <c r="D74" s="9" t="s">
        <v>273</v>
      </c>
      <c r="E74" s="36">
        <v>39157</v>
      </c>
      <c r="F74" s="36">
        <v>38521</v>
      </c>
      <c r="G74" s="36">
        <v>111641</v>
      </c>
      <c r="H74" s="36">
        <v>110541</v>
      </c>
      <c r="I74" s="36">
        <v>69889</v>
      </c>
      <c r="J74" s="36">
        <v>65426</v>
      </c>
      <c r="K74" s="36">
        <v>111304</v>
      </c>
      <c r="L74" s="36">
        <v>89942</v>
      </c>
      <c r="M74" s="36">
        <v>75494</v>
      </c>
    </row>
    <row r="75" spans="1:13" ht="14.25" customHeight="1">
      <c r="A75" s="103">
        <f t="shared" si="4"/>
        <v>1099</v>
      </c>
      <c r="C75" s="6" t="s">
        <v>99</v>
      </c>
      <c r="D75" s="9" t="s">
        <v>105</v>
      </c>
      <c r="E75" s="36">
        <v>2337</v>
      </c>
      <c r="F75" s="36">
        <v>5657</v>
      </c>
      <c r="G75" s="36">
        <v>7105</v>
      </c>
      <c r="H75" s="36">
        <v>6091</v>
      </c>
      <c r="I75" s="36">
        <v>7699</v>
      </c>
      <c r="J75" s="36">
        <v>3959</v>
      </c>
      <c r="K75" s="36">
        <v>6056</v>
      </c>
      <c r="L75" s="36">
        <v>2233</v>
      </c>
      <c r="M75" s="36">
        <v>2030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17792</v>
      </c>
      <c r="F78" s="36">
        <v>22451</v>
      </c>
      <c r="G78" s="36">
        <v>20560</v>
      </c>
      <c r="H78" s="36">
        <v>34264</v>
      </c>
      <c r="I78" s="36">
        <v>39805</v>
      </c>
      <c r="J78" s="36">
        <v>32972</v>
      </c>
      <c r="K78" s="36">
        <v>31999</v>
      </c>
      <c r="L78" s="36">
        <v>33941</v>
      </c>
      <c r="M78" s="36">
        <v>29255</v>
      </c>
    </row>
    <row r="79" spans="1:13" ht="14.25" customHeight="1">
      <c r="A79" s="103">
        <f t="shared" si="4"/>
        <v>1899</v>
      </c>
      <c r="C79" s="6" t="s">
        <v>103</v>
      </c>
      <c r="D79" s="9" t="s">
        <v>109</v>
      </c>
      <c r="E79" s="36">
        <v>455</v>
      </c>
      <c r="F79" s="36">
        <v>6545</v>
      </c>
      <c r="G79" s="36">
        <v>4615</v>
      </c>
      <c r="H79" s="36">
        <v>440</v>
      </c>
      <c r="I79" s="36">
        <v>13973</v>
      </c>
      <c r="J79" s="36">
        <v>40433</v>
      </c>
      <c r="K79" s="36">
        <v>10733</v>
      </c>
      <c r="L79" s="36">
        <v>7808</v>
      </c>
      <c r="M79" s="36">
        <v>3927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444435</v>
      </c>
      <c r="F82" s="36">
        <v>520218</v>
      </c>
      <c r="G82" s="36">
        <v>537549</v>
      </c>
      <c r="H82" s="36">
        <v>553657</v>
      </c>
      <c r="I82" s="36">
        <v>602549</v>
      </c>
      <c r="J82" s="36">
        <v>674950</v>
      </c>
      <c r="K82" s="36">
        <v>671517</v>
      </c>
      <c r="L82" s="36">
        <v>678786</v>
      </c>
      <c r="M82" s="36">
        <v>748213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5194</v>
      </c>
      <c r="F87" s="54">
        <v>0</v>
      </c>
      <c r="G87" s="54">
        <v>0</v>
      </c>
      <c r="H87" s="54">
        <v>0</v>
      </c>
      <c r="I87" s="54">
        <v>0</v>
      </c>
      <c r="J87" s="54">
        <v>3529</v>
      </c>
      <c r="K87" s="54">
        <v>0</v>
      </c>
      <c r="L87" s="54">
        <v>275168</v>
      </c>
      <c r="M87" s="54">
        <v>296261</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123000</v>
      </c>
      <c r="L98" s="54">
        <v>125724</v>
      </c>
      <c r="M98" s="54">
        <v>0</v>
      </c>
    </row>
    <row r="99" spans="1:13" ht="13.5">
      <c r="A99" s="103">
        <f>VALUE(MID(D99,8,4))</f>
        <v>2010</v>
      </c>
      <c r="C99" s="3" t="s">
        <v>65</v>
      </c>
      <c r="D99" s="9" t="s">
        <v>66</v>
      </c>
      <c r="E99" s="54">
        <v>4376</v>
      </c>
      <c r="F99" s="54">
        <v>105781</v>
      </c>
      <c r="G99" s="54">
        <v>38211</v>
      </c>
      <c r="H99" s="54">
        <v>7834</v>
      </c>
      <c r="I99" s="54">
        <v>23583</v>
      </c>
      <c r="J99" s="54">
        <v>49663</v>
      </c>
      <c r="K99" s="54">
        <v>39082</v>
      </c>
      <c r="L99" s="54">
        <v>6474</v>
      </c>
      <c r="M99" s="54">
        <v>534</v>
      </c>
    </row>
    <row r="100" spans="1:13" ht="13.5">
      <c r="A100" s="103">
        <f>VALUE(MID(D100,8,4))</f>
        <v>2020</v>
      </c>
      <c r="C100" s="3" t="s">
        <v>516</v>
      </c>
      <c r="D100" s="9" t="s">
        <v>67</v>
      </c>
      <c r="E100" s="54">
        <v>0</v>
      </c>
      <c r="F100" s="54">
        <v>64643</v>
      </c>
      <c r="G100" s="54">
        <v>13889</v>
      </c>
      <c r="H100" s="54">
        <v>0</v>
      </c>
      <c r="I100" s="54">
        <v>0</v>
      </c>
      <c r="J100" s="54">
        <v>10035</v>
      </c>
      <c r="K100" s="54">
        <v>96303</v>
      </c>
      <c r="L100" s="54">
        <v>18856</v>
      </c>
      <c r="M100" s="54">
        <v>21861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9570</v>
      </c>
      <c r="F102" s="59">
        <v>170424</v>
      </c>
      <c r="G102" s="59">
        <v>52100</v>
      </c>
      <c r="H102" s="59">
        <v>7834</v>
      </c>
      <c r="I102" s="59">
        <v>23583</v>
      </c>
      <c r="J102" s="59">
        <v>63227</v>
      </c>
      <c r="K102" s="59">
        <v>258385</v>
      </c>
      <c r="L102" s="59">
        <v>426222</v>
      </c>
      <c r="M102" s="59">
        <v>318656</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1625</v>
      </c>
      <c r="F105" s="54">
        <v>0</v>
      </c>
      <c r="G105" s="54">
        <v>0</v>
      </c>
      <c r="H105" s="54">
        <v>0</v>
      </c>
      <c r="I105" s="54">
        <v>0</v>
      </c>
      <c r="J105" s="54">
        <v>26663</v>
      </c>
      <c r="K105" s="54">
        <v>3790</v>
      </c>
      <c r="L105" s="54">
        <v>1285</v>
      </c>
      <c r="M105" s="54">
        <v>179</v>
      </c>
    </row>
    <row r="106" spans="1:13" ht="13.5">
      <c r="A106" s="103">
        <f t="shared" si="6"/>
        <v>499</v>
      </c>
      <c r="C106" s="3" t="s">
        <v>72</v>
      </c>
      <c r="D106" s="9" t="s">
        <v>73</v>
      </c>
      <c r="E106" s="54">
        <v>1577</v>
      </c>
      <c r="F106" s="54">
        <v>0</v>
      </c>
      <c r="G106" s="54">
        <v>0</v>
      </c>
      <c r="H106" s="54">
        <v>5892</v>
      </c>
      <c r="I106" s="54">
        <v>0</v>
      </c>
      <c r="J106" s="54">
        <v>10035</v>
      </c>
      <c r="K106" s="54">
        <v>39668</v>
      </c>
      <c r="L106" s="54">
        <v>23943</v>
      </c>
      <c r="M106" s="54">
        <v>0</v>
      </c>
    </row>
    <row r="107" spans="1:13" ht="13.5">
      <c r="A107" s="103">
        <f t="shared" si="6"/>
        <v>699</v>
      </c>
      <c r="C107" s="3" t="s">
        <v>74</v>
      </c>
      <c r="D107" s="9" t="s">
        <v>75</v>
      </c>
      <c r="E107" s="54">
        <v>0</v>
      </c>
      <c r="F107" s="54">
        <v>170049</v>
      </c>
      <c r="G107" s="54">
        <v>50156</v>
      </c>
      <c r="H107" s="54">
        <v>0</v>
      </c>
      <c r="I107" s="54">
        <v>22860</v>
      </c>
      <c r="J107" s="54">
        <v>23000</v>
      </c>
      <c r="K107" s="54">
        <v>189798</v>
      </c>
      <c r="L107" s="54">
        <v>400892</v>
      </c>
      <c r="M107" s="54">
        <v>290258</v>
      </c>
    </row>
    <row r="108" spans="1:13" ht="13.5">
      <c r="A108" s="103">
        <f t="shared" si="6"/>
        <v>899</v>
      </c>
      <c r="C108" s="3" t="s">
        <v>76</v>
      </c>
      <c r="D108" s="9" t="s">
        <v>77</v>
      </c>
      <c r="E108" s="54">
        <v>0</v>
      </c>
      <c r="F108" s="54">
        <v>0</v>
      </c>
      <c r="G108" s="54">
        <v>0</v>
      </c>
      <c r="H108" s="54">
        <v>0</v>
      </c>
      <c r="I108" s="54">
        <v>0</v>
      </c>
      <c r="J108" s="54">
        <v>0</v>
      </c>
      <c r="K108" s="54">
        <v>21635</v>
      </c>
      <c r="L108" s="54">
        <v>102</v>
      </c>
      <c r="M108" s="54">
        <v>0</v>
      </c>
    </row>
    <row r="109" spans="1:13" ht="13.5">
      <c r="A109" s="103">
        <f t="shared" si="6"/>
        <v>1099</v>
      </c>
      <c r="C109" s="3" t="s">
        <v>78</v>
      </c>
      <c r="D109" s="9" t="s">
        <v>79</v>
      </c>
      <c r="E109" s="54">
        <v>0</v>
      </c>
      <c r="F109" s="54">
        <v>0</v>
      </c>
      <c r="G109" s="54">
        <v>0</v>
      </c>
      <c r="H109" s="54">
        <v>0</v>
      </c>
      <c r="I109" s="54">
        <v>0</v>
      </c>
      <c r="J109" s="54">
        <v>0</v>
      </c>
      <c r="K109" s="54">
        <v>3494</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4514</v>
      </c>
      <c r="F112" s="54">
        <v>2229</v>
      </c>
      <c r="G112" s="54">
        <v>1944</v>
      </c>
      <c r="H112" s="54">
        <v>1942</v>
      </c>
      <c r="I112" s="54">
        <v>723</v>
      </c>
      <c r="J112" s="54">
        <v>0</v>
      </c>
      <c r="K112" s="54">
        <v>0</v>
      </c>
      <c r="L112" s="54">
        <v>0</v>
      </c>
      <c r="M112" s="54">
        <v>15154</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7716</v>
      </c>
      <c r="F117" s="59">
        <v>172278</v>
      </c>
      <c r="G117" s="59">
        <v>52100</v>
      </c>
      <c r="H117" s="59">
        <v>7834</v>
      </c>
      <c r="I117" s="59">
        <v>23583</v>
      </c>
      <c r="J117" s="59">
        <v>59698</v>
      </c>
      <c r="K117" s="59">
        <v>258385</v>
      </c>
      <c r="L117" s="59">
        <v>426222</v>
      </c>
      <c r="M117" s="59">
        <v>305591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1854</v>
      </c>
      <c r="G120" s="54">
        <v>0</v>
      </c>
      <c r="H120" s="54">
        <v>0</v>
      </c>
      <c r="I120" s="54">
        <v>0</v>
      </c>
      <c r="J120" s="54">
        <v>0</v>
      </c>
      <c r="K120" s="54">
        <v>0</v>
      </c>
      <c r="L120" s="54">
        <v>0</v>
      </c>
      <c r="M120" s="54">
        <v>0</v>
      </c>
    </row>
    <row r="121" spans="1:13" ht="13.5">
      <c r="A121" s="103">
        <f t="shared" si="7"/>
        <v>5020</v>
      </c>
      <c r="C121" s="4" t="s">
        <v>497</v>
      </c>
      <c r="D121" s="9" t="s">
        <v>326</v>
      </c>
      <c r="E121" s="54">
        <v>9570</v>
      </c>
      <c r="F121" s="54">
        <v>170424</v>
      </c>
      <c r="G121" s="54">
        <v>52100</v>
      </c>
      <c r="H121" s="54">
        <v>7834</v>
      </c>
      <c r="I121" s="54">
        <v>23583</v>
      </c>
      <c r="J121" s="54">
        <v>63227</v>
      </c>
      <c r="K121" s="54">
        <v>258385</v>
      </c>
      <c r="L121" s="54">
        <v>426222</v>
      </c>
      <c r="M121" s="54">
        <v>318656</v>
      </c>
    </row>
    <row r="122" spans="1:13" ht="13.5">
      <c r="A122" s="103">
        <f t="shared" si="7"/>
        <v>5040</v>
      </c>
      <c r="B122" s="228" t="s">
        <v>498</v>
      </c>
      <c r="C122" s="229"/>
      <c r="D122" s="9" t="s">
        <v>154</v>
      </c>
      <c r="E122" s="54">
        <v>7716</v>
      </c>
      <c r="F122" s="54">
        <v>172278</v>
      </c>
      <c r="G122" s="54">
        <v>52100</v>
      </c>
      <c r="H122" s="54">
        <v>7834</v>
      </c>
      <c r="I122" s="54">
        <v>23583</v>
      </c>
      <c r="J122" s="54">
        <v>63227</v>
      </c>
      <c r="K122" s="54">
        <v>258385</v>
      </c>
      <c r="L122" s="54">
        <v>426222</v>
      </c>
      <c r="M122" s="54">
        <v>305591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1854</v>
      </c>
      <c r="F125" s="54">
        <v>0</v>
      </c>
      <c r="G125" s="54">
        <v>0</v>
      </c>
      <c r="H125" s="54">
        <v>0</v>
      </c>
      <c r="I125" s="54">
        <v>0</v>
      </c>
      <c r="J125" s="54">
        <v>0</v>
      </c>
      <c r="K125" s="54">
        <v>0</v>
      </c>
      <c r="L125" s="54">
        <v>0</v>
      </c>
      <c r="M125" s="54">
        <v>13065</v>
      </c>
    </row>
    <row r="126" spans="1:6" ht="6" customHeight="1">
      <c r="A126" s="103"/>
      <c r="C126" s="3"/>
      <c r="D126" s="38"/>
      <c r="E126" s="46"/>
      <c r="F126" s="46"/>
    </row>
    <row r="127" spans="1:13" ht="13.5">
      <c r="A127" s="103"/>
      <c r="C127" s="3" t="s">
        <v>159</v>
      </c>
      <c r="D127" s="9" t="s">
        <v>334</v>
      </c>
      <c r="E127" s="55">
        <v>1854</v>
      </c>
      <c r="F127" s="55">
        <v>-1854</v>
      </c>
      <c r="G127" s="55">
        <v>0</v>
      </c>
      <c r="H127" s="55">
        <v>0</v>
      </c>
      <c r="I127" s="55">
        <v>0</v>
      </c>
      <c r="J127" s="55">
        <v>0</v>
      </c>
      <c r="K127" s="55">
        <v>0</v>
      </c>
      <c r="L127" s="55">
        <v>0</v>
      </c>
      <c r="M127" s="55">
        <v>13065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1854</v>
      </c>
      <c r="F130" s="54">
        <v>0</v>
      </c>
      <c r="G130" s="54">
        <v>0</v>
      </c>
      <c r="H130" s="54">
        <v>0</v>
      </c>
      <c r="I130" s="54">
        <v>0</v>
      </c>
      <c r="J130" s="54">
        <v>0</v>
      </c>
      <c r="K130" s="54">
        <v>0</v>
      </c>
      <c r="L130" s="54">
        <v>0</v>
      </c>
      <c r="M130" s="54">
        <v>13065</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1854</v>
      </c>
      <c r="F138" s="54">
        <v>0</v>
      </c>
      <c r="G138" s="54">
        <v>0</v>
      </c>
      <c r="H138" s="54">
        <v>0</v>
      </c>
      <c r="I138" s="54">
        <v>0</v>
      </c>
      <c r="J138" s="54">
        <v>0</v>
      </c>
      <c r="K138" s="54">
        <v>0</v>
      </c>
      <c r="L138" s="54">
        <v>0</v>
      </c>
      <c r="M138" s="54">
        <v>13065</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3965</v>
      </c>
      <c r="F142" s="55">
        <v>822</v>
      </c>
      <c r="G142" s="55">
        <v>0</v>
      </c>
      <c r="H142" s="55">
        <v>123</v>
      </c>
      <c r="I142" s="55">
        <v>105</v>
      </c>
      <c r="J142" s="55">
        <v>148</v>
      </c>
      <c r="K142" s="55">
        <v>160</v>
      </c>
      <c r="L142" s="55">
        <v>2349</v>
      </c>
      <c r="M142" s="55">
        <v>1960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12100</v>
      </c>
      <c r="F144" s="54">
        <v>5000</v>
      </c>
      <c r="G144" s="54">
        <v>14600</v>
      </c>
      <c r="H144" s="54">
        <v>51800</v>
      </c>
      <c r="I144" s="54">
        <v>13113</v>
      </c>
      <c r="J144" s="54">
        <v>52000</v>
      </c>
      <c r="K144" s="54">
        <v>25000</v>
      </c>
      <c r="L144" s="54">
        <v>25000</v>
      </c>
      <c r="M144" s="54">
        <v>25000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41000</v>
      </c>
      <c r="F146" s="54">
        <v>21457</v>
      </c>
      <c r="G146" s="54">
        <v>7802</v>
      </c>
      <c r="H146" s="54">
        <v>7642</v>
      </c>
      <c r="I146" s="54">
        <v>4000</v>
      </c>
      <c r="J146" s="54">
        <v>4000</v>
      </c>
      <c r="K146" s="54">
        <v>5000</v>
      </c>
      <c r="L146" s="54">
        <v>5000</v>
      </c>
      <c r="M146" s="54">
        <v>7500</v>
      </c>
    </row>
    <row r="147" spans="1:13" ht="13.5">
      <c r="A147" s="103">
        <f>VALUE(MID(D147,8,4))</f>
        <v>1010</v>
      </c>
      <c r="B147" s="231" t="s">
        <v>0</v>
      </c>
      <c r="C147" s="229"/>
      <c r="D147" s="9" t="s">
        <v>577</v>
      </c>
      <c r="E147" s="54">
        <v>0</v>
      </c>
      <c r="F147" s="54">
        <v>64643</v>
      </c>
      <c r="G147" s="54">
        <v>0</v>
      </c>
      <c r="H147" s="54">
        <v>0</v>
      </c>
      <c r="I147" s="54">
        <v>0</v>
      </c>
      <c r="J147" s="54">
        <v>10035</v>
      </c>
      <c r="K147" s="54">
        <v>61303</v>
      </c>
      <c r="L147" s="54">
        <v>18856</v>
      </c>
      <c r="M147" s="54">
        <v>0</v>
      </c>
    </row>
    <row r="148" spans="1:13" ht="13.5">
      <c r="A148" s="103"/>
      <c r="B148" s="231" t="s">
        <v>573</v>
      </c>
      <c r="C148" s="229"/>
      <c r="D148" s="9" t="s">
        <v>334</v>
      </c>
      <c r="E148" s="54">
        <v>28900</v>
      </c>
      <c r="F148" s="54">
        <v>81100</v>
      </c>
      <c r="G148" s="54">
        <v>-6798</v>
      </c>
      <c r="H148" s="54">
        <v>-44158</v>
      </c>
      <c r="I148" s="54">
        <v>-9113</v>
      </c>
      <c r="J148" s="54">
        <v>-37965</v>
      </c>
      <c r="K148" s="54">
        <v>41303</v>
      </c>
      <c r="L148" s="54">
        <v>-1144</v>
      </c>
      <c r="M148" s="54">
        <v>-17500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168700</v>
      </c>
      <c r="F150" s="54">
        <v>143765</v>
      </c>
      <c r="G150" s="54">
        <v>63487</v>
      </c>
      <c r="H150" s="54">
        <v>70285</v>
      </c>
      <c r="I150" s="54">
        <v>114566</v>
      </c>
      <c r="J150" s="54">
        <v>123784</v>
      </c>
      <c r="K150" s="54">
        <v>161897</v>
      </c>
      <c r="L150" s="54">
        <v>120751</v>
      </c>
      <c r="M150" s="54">
        <v>124241</v>
      </c>
    </row>
    <row r="151" spans="1:13" ht="13.5">
      <c r="A151" s="103">
        <f>VALUE(MID(D151,8,4))</f>
        <v>2099</v>
      </c>
      <c r="B151" s="231" t="s">
        <v>175</v>
      </c>
      <c r="C151" s="229"/>
      <c r="D151" s="9" t="s">
        <v>176</v>
      </c>
      <c r="E151" s="54">
        <v>143765</v>
      </c>
      <c r="F151" s="54">
        <v>63487</v>
      </c>
      <c r="G151" s="54">
        <v>70285</v>
      </c>
      <c r="H151" s="54">
        <v>114566</v>
      </c>
      <c r="I151" s="54">
        <v>123784</v>
      </c>
      <c r="J151" s="54">
        <v>161897</v>
      </c>
      <c r="K151" s="54">
        <v>120751</v>
      </c>
      <c r="L151" s="54">
        <v>124241</v>
      </c>
      <c r="M151" s="54">
        <v>143701</v>
      </c>
    </row>
    <row r="152" spans="1:13" ht="13.5">
      <c r="A152" s="103"/>
      <c r="B152" s="231" t="s">
        <v>177</v>
      </c>
      <c r="C152" s="229"/>
      <c r="D152" s="9" t="s">
        <v>334</v>
      </c>
      <c r="E152" s="55">
        <v>-24935</v>
      </c>
      <c r="F152" s="55">
        <v>-80278</v>
      </c>
      <c r="G152" s="55">
        <v>6798</v>
      </c>
      <c r="H152" s="55">
        <v>44281</v>
      </c>
      <c r="I152" s="55">
        <v>9218</v>
      </c>
      <c r="J152" s="55">
        <v>38113</v>
      </c>
      <c r="K152" s="55">
        <v>-41146</v>
      </c>
      <c r="L152" s="55">
        <v>3490</v>
      </c>
      <c r="M152" s="55">
        <v>19460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10075</v>
      </c>
      <c r="F158" s="54">
        <v>5000</v>
      </c>
      <c r="G158" s="54">
        <v>5000</v>
      </c>
      <c r="H158" s="54">
        <v>25048</v>
      </c>
      <c r="I158" s="54">
        <v>43305</v>
      </c>
      <c r="J158" s="54">
        <v>25000</v>
      </c>
      <c r="K158" s="54">
        <v>25000</v>
      </c>
      <c r="L158" s="54">
        <v>15000</v>
      </c>
      <c r="M158" s="54">
        <v>54800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17000</v>
      </c>
      <c r="F160" s="54">
        <v>0</v>
      </c>
      <c r="G160" s="54">
        <v>0</v>
      </c>
      <c r="H160" s="54">
        <v>0</v>
      </c>
      <c r="I160" s="54">
        <v>0</v>
      </c>
      <c r="J160" s="54">
        <v>0</v>
      </c>
      <c r="K160" s="54">
        <v>0</v>
      </c>
      <c r="L160" s="54">
        <v>0</v>
      </c>
      <c r="M160" s="54">
        <v>0</v>
      </c>
    </row>
    <row r="161" spans="1:13" ht="13.5">
      <c r="A161" s="103">
        <f>VALUE(MID(D161,8,4))</f>
        <v>1010</v>
      </c>
      <c r="B161" s="231" t="s">
        <v>0</v>
      </c>
      <c r="C161" s="229"/>
      <c r="D161" s="9" t="s">
        <v>575</v>
      </c>
      <c r="E161" s="54">
        <v>0</v>
      </c>
      <c r="F161" s="54">
        <v>0</v>
      </c>
      <c r="G161" s="54">
        <v>13889</v>
      </c>
      <c r="H161" s="54">
        <v>0</v>
      </c>
      <c r="I161" s="54">
        <v>0</v>
      </c>
      <c r="J161" s="54">
        <v>0</v>
      </c>
      <c r="K161" s="54">
        <v>35000</v>
      </c>
      <c r="L161" s="54">
        <v>0</v>
      </c>
      <c r="M161" s="54">
        <v>0</v>
      </c>
    </row>
    <row r="162" spans="1:13" ht="13.5">
      <c r="A162" s="103"/>
      <c r="B162" s="231" t="s">
        <v>573</v>
      </c>
      <c r="C162" s="229"/>
      <c r="D162" s="9" t="s">
        <v>334</v>
      </c>
      <c r="E162" s="54">
        <v>6925</v>
      </c>
      <c r="F162" s="54">
        <v>-5000</v>
      </c>
      <c r="G162" s="54">
        <v>8889</v>
      </c>
      <c r="H162" s="54">
        <v>-25048</v>
      </c>
      <c r="I162" s="54">
        <v>-43305</v>
      </c>
      <c r="J162" s="54">
        <v>-25000</v>
      </c>
      <c r="K162" s="54">
        <v>10000</v>
      </c>
      <c r="L162" s="54">
        <v>-15000</v>
      </c>
      <c r="M162" s="54">
        <v>-54800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96693</v>
      </c>
      <c r="F164" s="54">
        <v>89767</v>
      </c>
      <c r="G164" s="54">
        <v>94767</v>
      </c>
      <c r="H164" s="54">
        <v>85878</v>
      </c>
      <c r="I164" s="54">
        <v>110926</v>
      </c>
      <c r="J164" s="54">
        <v>154231</v>
      </c>
      <c r="K164" s="54">
        <v>179231</v>
      </c>
      <c r="L164" s="54">
        <v>169231</v>
      </c>
      <c r="M164" s="54">
        <v>184231</v>
      </c>
    </row>
    <row r="165" spans="1:13" ht="13.5">
      <c r="A165" s="103">
        <f>VALUE(MID(D165,8,4))</f>
        <v>2099</v>
      </c>
      <c r="C165" s="3" t="s">
        <v>180</v>
      </c>
      <c r="D165" s="9" t="s">
        <v>181</v>
      </c>
      <c r="E165" s="54">
        <v>89768</v>
      </c>
      <c r="F165" s="54">
        <v>94767</v>
      </c>
      <c r="G165" s="54">
        <v>85878</v>
      </c>
      <c r="H165" s="54">
        <v>110926</v>
      </c>
      <c r="I165" s="54">
        <v>154231</v>
      </c>
      <c r="J165" s="54">
        <v>179231</v>
      </c>
      <c r="K165" s="54">
        <v>169231</v>
      </c>
      <c r="L165" s="54">
        <v>184231</v>
      </c>
      <c r="M165" s="54">
        <v>239031</v>
      </c>
    </row>
    <row r="166" spans="1:13" ht="13.5">
      <c r="A166" s="103"/>
      <c r="C166" s="3" t="s">
        <v>182</v>
      </c>
      <c r="D166" s="9" t="s">
        <v>334</v>
      </c>
      <c r="E166" s="55">
        <v>-6925</v>
      </c>
      <c r="F166" s="55">
        <v>5000</v>
      </c>
      <c r="G166" s="55">
        <v>-8889</v>
      </c>
      <c r="H166" s="55">
        <v>25048</v>
      </c>
      <c r="I166" s="55">
        <v>43305</v>
      </c>
      <c r="J166" s="55">
        <v>25000</v>
      </c>
      <c r="K166" s="55">
        <v>-10000</v>
      </c>
      <c r="L166" s="55">
        <v>15000</v>
      </c>
      <c r="M166" s="55">
        <v>54800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400</v>
      </c>
      <c r="L171" s="55">
        <v>400</v>
      </c>
      <c r="M171" s="55">
        <v>0</v>
      </c>
    </row>
    <row r="172" spans="1:13" s="101" customFormat="1" ht="13.5">
      <c r="A172" s="103">
        <f t="shared" si="8"/>
        <v>830</v>
      </c>
      <c r="B172" s="230" t="s">
        <v>580</v>
      </c>
      <c r="C172" s="229"/>
      <c r="D172" s="9" t="s">
        <v>603</v>
      </c>
      <c r="E172" s="55">
        <v>0</v>
      </c>
      <c r="F172" s="55">
        <v>8831</v>
      </c>
      <c r="G172" s="55">
        <v>0</v>
      </c>
      <c r="H172" s="55">
        <v>0</v>
      </c>
      <c r="I172" s="55">
        <v>0</v>
      </c>
      <c r="J172" s="55">
        <v>0</v>
      </c>
      <c r="K172" s="55">
        <v>0</v>
      </c>
      <c r="L172" s="55">
        <v>0</v>
      </c>
      <c r="M172" s="55">
        <v>0</v>
      </c>
    </row>
    <row r="173" spans="1:13" s="101" customFormat="1" ht="27">
      <c r="A173" s="103"/>
      <c r="B173" s="230" t="s">
        <v>572</v>
      </c>
      <c r="C173" s="229"/>
      <c r="D173" s="52" t="s">
        <v>118</v>
      </c>
      <c r="E173" s="55">
        <v>5</v>
      </c>
      <c r="F173" s="55">
        <v>1</v>
      </c>
      <c r="G173" s="55">
        <v>1</v>
      </c>
      <c r="H173" s="55">
        <v>1</v>
      </c>
      <c r="I173" s="55">
        <v>1</v>
      </c>
      <c r="J173" s="55">
        <v>0</v>
      </c>
      <c r="K173" s="55">
        <v>0</v>
      </c>
      <c r="L173" s="55">
        <v>287</v>
      </c>
      <c r="M173" s="55">
        <v>542</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10588</v>
      </c>
      <c r="L176" s="55">
        <v>9411</v>
      </c>
      <c r="M176" s="55">
        <v>10586</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3529</v>
      </c>
      <c r="K180" s="54">
        <v>0</v>
      </c>
      <c r="L180" s="54">
        <v>0</v>
      </c>
      <c r="M180" s="54">
        <v>0</v>
      </c>
    </row>
    <row r="181" spans="1:13" s="101" customFormat="1" ht="13.5">
      <c r="A181"/>
      <c r="B181" s="231" t="s">
        <v>403</v>
      </c>
      <c r="C181" s="229"/>
      <c r="D181" s="9" t="s">
        <v>585</v>
      </c>
      <c r="E181" s="54">
        <v>0</v>
      </c>
      <c r="F181" s="54">
        <v>1000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21861</v>
      </c>
    </row>
    <row r="183" spans="1:13" s="101" customFormat="1" ht="13.5">
      <c r="A183" s="141"/>
      <c r="B183" s="231" t="s">
        <v>573</v>
      </c>
      <c r="C183" s="229"/>
      <c r="D183" s="9" t="s">
        <v>334</v>
      </c>
      <c r="E183" s="54">
        <v>0</v>
      </c>
      <c r="F183" s="54">
        <v>1000</v>
      </c>
      <c r="G183" s="54">
        <v>0</v>
      </c>
      <c r="H183" s="54">
        <v>0</v>
      </c>
      <c r="I183" s="54">
        <v>0</v>
      </c>
      <c r="J183" s="54">
        <v>-3529</v>
      </c>
      <c r="K183" s="54">
        <v>0</v>
      </c>
      <c r="L183" s="54">
        <v>0</v>
      </c>
      <c r="M183" s="54">
        <v>21861</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822</v>
      </c>
      <c r="F185" s="54">
        <v>827</v>
      </c>
      <c r="G185" s="54">
        <v>8659</v>
      </c>
      <c r="H185" s="54">
        <v>660</v>
      </c>
      <c r="I185" s="54">
        <v>661</v>
      </c>
      <c r="J185" s="54">
        <v>662</v>
      </c>
      <c r="K185" s="54">
        <v>4191</v>
      </c>
      <c r="L185" s="54">
        <v>15156</v>
      </c>
      <c r="M185" s="54">
        <v>25249</v>
      </c>
    </row>
    <row r="186" spans="1:13" ht="13.5">
      <c r="A186" s="103">
        <f>VALUE(MID(D186,8,4))</f>
        <v>2099</v>
      </c>
      <c r="B186" s="231" t="s">
        <v>185</v>
      </c>
      <c r="C186" s="229"/>
      <c r="D186" s="56" t="s">
        <v>186</v>
      </c>
      <c r="E186" s="54">
        <v>827</v>
      </c>
      <c r="F186" s="54">
        <v>8659</v>
      </c>
      <c r="G186" s="54">
        <v>660</v>
      </c>
      <c r="H186" s="54">
        <v>661</v>
      </c>
      <c r="I186" s="54">
        <v>662</v>
      </c>
      <c r="J186" s="54">
        <v>4191</v>
      </c>
      <c r="K186" s="54">
        <v>15156</v>
      </c>
      <c r="L186" s="54">
        <v>25249</v>
      </c>
      <c r="M186" s="54">
        <v>14516</v>
      </c>
    </row>
    <row r="187" spans="1:13" ht="13.5">
      <c r="A187" s="103"/>
      <c r="B187" s="231" t="s">
        <v>187</v>
      </c>
      <c r="C187" s="229"/>
      <c r="D187" s="9" t="s">
        <v>334</v>
      </c>
      <c r="E187" s="55">
        <v>5</v>
      </c>
      <c r="F187" s="55">
        <v>7832</v>
      </c>
      <c r="G187" s="55">
        <v>-7999</v>
      </c>
      <c r="H187" s="55">
        <v>1</v>
      </c>
      <c r="I187" s="55">
        <v>1</v>
      </c>
      <c r="J187" s="55">
        <v>3529</v>
      </c>
      <c r="K187" s="55">
        <v>10965</v>
      </c>
      <c r="L187" s="55">
        <v>10093</v>
      </c>
      <c r="M187" s="55">
        <v>-10733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79693</v>
      </c>
      <c r="F191" s="55">
        <v>94767</v>
      </c>
      <c r="G191" s="55">
        <v>85878</v>
      </c>
      <c r="H191" s="55">
        <v>47926</v>
      </c>
      <c r="I191" s="55">
        <v>52926</v>
      </c>
      <c r="J191" s="55">
        <v>57926</v>
      </c>
      <c r="K191" s="55">
        <v>57926</v>
      </c>
      <c r="L191" s="55">
        <v>57926</v>
      </c>
      <c r="M191" s="55">
        <v>57926</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28305</v>
      </c>
      <c r="J196" s="55">
        <v>38305</v>
      </c>
      <c r="K196" s="55">
        <v>38305</v>
      </c>
      <c r="L196" s="55">
        <v>38305</v>
      </c>
      <c r="M196" s="55">
        <v>38305</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88000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69590</v>
      </c>
      <c r="J217" s="55">
        <v>69655</v>
      </c>
      <c r="K217" s="55">
        <v>63090</v>
      </c>
      <c r="L217" s="55">
        <v>79137</v>
      </c>
      <c r="M217" s="55">
        <v>95164</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160</v>
      </c>
      <c r="F232" s="55">
        <v>2160</v>
      </c>
      <c r="G232" s="55">
        <v>13765</v>
      </c>
      <c r="H232" s="55">
        <v>18334</v>
      </c>
      <c r="I232" s="55">
        <v>28463</v>
      </c>
      <c r="J232" s="55">
        <v>70467</v>
      </c>
      <c r="K232" s="55">
        <v>40865</v>
      </c>
      <c r="L232" s="55">
        <v>33045</v>
      </c>
      <c r="M232" s="55">
        <v>43726</v>
      </c>
    </row>
    <row r="233" spans="1:3" ht="13.5">
      <c r="A233" s="162"/>
      <c r="C233" s="155" t="s">
        <v>447</v>
      </c>
    </row>
    <row r="234" spans="1:13" ht="13.5">
      <c r="A234" s="162">
        <v>5415</v>
      </c>
      <c r="C234" s="152" t="s">
        <v>567</v>
      </c>
      <c r="D234" s="9" t="s">
        <v>334</v>
      </c>
      <c r="E234" s="55">
        <v>132840</v>
      </c>
      <c r="F234" s="55">
        <v>37429</v>
      </c>
      <c r="G234" s="55">
        <v>34593</v>
      </c>
      <c r="H234" s="55">
        <v>92682</v>
      </c>
      <c r="I234" s="55">
        <v>98731</v>
      </c>
      <c r="J234" s="55">
        <v>104775</v>
      </c>
      <c r="K234" s="55">
        <v>89796</v>
      </c>
      <c r="L234" s="55">
        <v>12059</v>
      </c>
      <c r="M234" s="55">
        <v>147611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20840</v>
      </c>
      <c r="F241" s="55">
        <v>23898</v>
      </c>
      <c r="G241" s="55">
        <v>21927</v>
      </c>
      <c r="H241" s="55">
        <v>66550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1464</v>
      </c>
      <c r="M259" s="55">
        <v>1466</v>
      </c>
    </row>
    <row r="260" spans="1:13" ht="13.5">
      <c r="A260" s="103">
        <f t="shared" si="9"/>
        <v>5650</v>
      </c>
      <c r="B260" s="230" t="s">
        <v>580</v>
      </c>
      <c r="C260" s="229"/>
      <c r="D260" s="9" t="s">
        <v>594</v>
      </c>
      <c r="E260" s="55">
        <v>827</v>
      </c>
      <c r="F260" s="55">
        <v>8659</v>
      </c>
      <c r="G260" s="55">
        <v>660</v>
      </c>
      <c r="H260" s="55">
        <v>661</v>
      </c>
      <c r="I260" s="55">
        <v>662</v>
      </c>
      <c r="J260" s="55">
        <v>662</v>
      </c>
      <c r="K260" s="55">
        <v>1063</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3529</v>
      </c>
      <c r="K266" s="55">
        <v>14093</v>
      </c>
      <c r="L266" s="55">
        <v>23785</v>
      </c>
      <c r="M266" s="55">
        <v>13050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827</v>
      </c>
      <c r="F269" s="55">
        <v>8659</v>
      </c>
      <c r="G269" s="55">
        <v>660</v>
      </c>
      <c r="H269" s="55">
        <v>661</v>
      </c>
      <c r="I269" s="55">
        <v>662</v>
      </c>
      <c r="J269" s="55">
        <v>4191</v>
      </c>
      <c r="K269" s="55">
        <v>15156</v>
      </c>
      <c r="L269" s="55">
        <v>25249</v>
      </c>
      <c r="M269" s="55">
        <v>14516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175218</v>
      </c>
      <c r="F275" s="54">
        <v>156884</v>
      </c>
      <c r="G275" s="54">
        <v>107357</v>
      </c>
      <c r="H275" s="54">
        <v>159076</v>
      </c>
      <c r="I275" s="54">
        <v>182879</v>
      </c>
      <c r="J275" s="54">
        <v>280739</v>
      </c>
      <c r="K275" s="54">
        <v>256926</v>
      </c>
      <c r="L275" s="54">
        <v>280885</v>
      </c>
      <c r="M275" s="54">
        <v>1017506</v>
      </c>
    </row>
    <row r="276" spans="1:13" ht="13.5">
      <c r="A276" s="103">
        <f t="shared" si="10"/>
        <v>499</v>
      </c>
      <c r="C276" s="3" t="s">
        <v>608</v>
      </c>
      <c r="D276" s="9" t="s">
        <v>125</v>
      </c>
      <c r="E276" s="54">
        <v>5420</v>
      </c>
      <c r="F276" s="54">
        <v>17767</v>
      </c>
      <c r="G276" s="54">
        <v>3829</v>
      </c>
      <c r="H276" s="54">
        <v>9737</v>
      </c>
      <c r="I276" s="54">
        <v>11311</v>
      </c>
      <c r="J276" s="54">
        <v>27176</v>
      </c>
      <c r="K276" s="54">
        <v>31300</v>
      </c>
      <c r="L276" s="54">
        <v>45502</v>
      </c>
      <c r="M276" s="54">
        <v>35334</v>
      </c>
    </row>
    <row r="277" spans="1:13" ht="13.5">
      <c r="A277" s="103">
        <f t="shared" si="10"/>
        <v>699</v>
      </c>
      <c r="C277" s="3" t="s">
        <v>609</v>
      </c>
      <c r="D277" s="9" t="s">
        <v>233</v>
      </c>
      <c r="E277" s="54">
        <v>155107</v>
      </c>
      <c r="F277" s="54">
        <v>145073</v>
      </c>
      <c r="G277" s="54">
        <v>155462</v>
      </c>
      <c r="H277" s="54">
        <v>158928</v>
      </c>
      <c r="I277" s="54">
        <v>164166</v>
      </c>
      <c r="J277" s="54">
        <v>168267</v>
      </c>
      <c r="K277" s="54">
        <v>159966</v>
      </c>
      <c r="L277" s="54">
        <v>140387</v>
      </c>
      <c r="M277" s="54">
        <v>136326</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335745</v>
      </c>
      <c r="F282" s="54">
        <v>319724</v>
      </c>
      <c r="G282" s="54">
        <v>266648</v>
      </c>
      <c r="H282" s="54">
        <v>327741</v>
      </c>
      <c r="I282" s="54">
        <v>358356</v>
      </c>
      <c r="J282" s="54">
        <v>476182</v>
      </c>
      <c r="K282" s="54">
        <v>448192</v>
      </c>
      <c r="L282" s="54">
        <v>466774</v>
      </c>
      <c r="M282" s="54">
        <v>1189166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43973</v>
      </c>
      <c r="F285" s="54">
        <v>48134</v>
      </c>
      <c r="G285" s="54">
        <v>43376</v>
      </c>
      <c r="H285" s="54">
        <v>34608</v>
      </c>
      <c r="I285" s="54">
        <v>21422</v>
      </c>
      <c r="J285" s="54">
        <v>25902</v>
      </c>
      <c r="K285" s="54">
        <v>54865</v>
      </c>
      <c r="L285" s="54">
        <v>46519</v>
      </c>
      <c r="M285" s="54">
        <v>29729</v>
      </c>
    </row>
    <row r="286" spans="1:13" s="23" customFormat="1" ht="13.5">
      <c r="A286" s="103">
        <f t="shared" si="11"/>
        <v>2410</v>
      </c>
      <c r="B286" s="231" t="s">
        <v>194</v>
      </c>
      <c r="C286" s="229"/>
      <c r="D286" s="9" t="s">
        <v>255</v>
      </c>
      <c r="E286" s="54">
        <v>827</v>
      </c>
      <c r="F286" s="54">
        <v>8659</v>
      </c>
      <c r="G286" s="54">
        <v>660</v>
      </c>
      <c r="H286" s="54">
        <v>661</v>
      </c>
      <c r="I286" s="54">
        <v>662</v>
      </c>
      <c r="J286" s="54">
        <v>4191</v>
      </c>
      <c r="K286" s="54">
        <v>15156</v>
      </c>
      <c r="L286" s="54">
        <v>25249</v>
      </c>
      <c r="M286" s="54">
        <v>14516</v>
      </c>
    </row>
    <row r="287" spans="1:13" s="23" customFormat="1" ht="15">
      <c r="A287" s="103">
        <f t="shared" si="11"/>
        <v>2490</v>
      </c>
      <c r="B287" s="115"/>
      <c r="C287" s="3" t="s">
        <v>296</v>
      </c>
      <c r="D287" s="9" t="s">
        <v>256</v>
      </c>
      <c r="E287" s="54">
        <v>0</v>
      </c>
      <c r="F287" s="54">
        <v>0</v>
      </c>
      <c r="G287" s="54">
        <v>0</v>
      </c>
      <c r="H287" s="54">
        <v>1919</v>
      </c>
      <c r="I287" s="54">
        <v>0</v>
      </c>
      <c r="J287" s="54">
        <v>0</v>
      </c>
      <c r="K287" s="54">
        <v>0</v>
      </c>
      <c r="L287" s="54">
        <v>0</v>
      </c>
      <c r="M287" s="54">
        <v>670719</v>
      </c>
    </row>
    <row r="288" spans="1:13" s="23" customFormat="1" ht="15">
      <c r="A288" s="103">
        <f t="shared" si="11"/>
        <v>2699</v>
      </c>
      <c r="B288" s="115"/>
      <c r="C288" s="3" t="s">
        <v>610</v>
      </c>
      <c r="D288" s="9" t="s">
        <v>122</v>
      </c>
      <c r="E288" s="54">
        <v>0</v>
      </c>
      <c r="F288" s="54">
        <v>0</v>
      </c>
      <c r="G288" s="54">
        <v>0</v>
      </c>
      <c r="H288" s="54">
        <v>0</v>
      </c>
      <c r="I288" s="54">
        <v>0</v>
      </c>
      <c r="J288" s="54">
        <v>0</v>
      </c>
      <c r="K288" s="54">
        <v>112750</v>
      </c>
      <c r="L288" s="54">
        <v>200838</v>
      </c>
      <c r="M288" s="54">
        <v>160494</v>
      </c>
    </row>
    <row r="289" spans="1:13" s="23" customFormat="1" ht="15">
      <c r="A289" s="103">
        <f t="shared" si="11"/>
        <v>2799</v>
      </c>
      <c r="B289" s="115"/>
      <c r="C289" s="3" t="s">
        <v>611</v>
      </c>
      <c r="D289" s="9" t="s">
        <v>123</v>
      </c>
      <c r="E289" s="54"/>
      <c r="F289" s="54">
        <v>185000</v>
      </c>
      <c r="G289" s="54">
        <v>208000</v>
      </c>
      <c r="H289" s="54">
        <v>224000</v>
      </c>
      <c r="I289" s="54">
        <v>258000</v>
      </c>
      <c r="J289" s="54">
        <v>258000</v>
      </c>
      <c r="K289" s="54">
        <v>277000</v>
      </c>
      <c r="L289" s="54">
        <v>287173</v>
      </c>
      <c r="M289" s="54">
        <v>282766</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44800</v>
      </c>
      <c r="F291" s="54">
        <v>241793</v>
      </c>
      <c r="G291" s="54">
        <v>252036</v>
      </c>
      <c r="H291" s="54">
        <v>261188</v>
      </c>
      <c r="I291" s="54">
        <v>280084</v>
      </c>
      <c r="J291" s="54">
        <v>288093</v>
      </c>
      <c r="K291" s="54">
        <v>459771</v>
      </c>
      <c r="L291" s="54">
        <v>559779</v>
      </c>
      <c r="M291" s="54">
        <v>1158224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290945</v>
      </c>
      <c r="F294" s="59">
        <v>77931</v>
      </c>
      <c r="G294" s="59">
        <v>14612</v>
      </c>
      <c r="H294" s="59">
        <v>66553</v>
      </c>
      <c r="I294" s="59">
        <v>78272</v>
      </c>
      <c r="J294" s="59">
        <v>188089</v>
      </c>
      <c r="K294" s="59">
        <v>-11579</v>
      </c>
      <c r="L294" s="59">
        <v>-93005</v>
      </c>
      <c r="M294" s="59">
        <v>30942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55558</v>
      </c>
      <c r="F297" s="54">
        <v>104677</v>
      </c>
      <c r="G297" s="54">
        <v>66449</v>
      </c>
      <c r="H297" s="54">
        <v>65061</v>
      </c>
      <c r="I297" s="54">
        <v>58257</v>
      </c>
      <c r="J297" s="54">
        <v>104961</v>
      </c>
      <c r="K297" s="54">
        <v>88189</v>
      </c>
      <c r="L297" s="54">
        <v>86534</v>
      </c>
      <c r="M297" s="54">
        <v>78405</v>
      </c>
    </row>
    <row r="298" spans="1:13" ht="13.5">
      <c r="A298" s="103">
        <f t="shared" si="12"/>
        <v>5299</v>
      </c>
      <c r="C298" s="3" t="s">
        <v>323</v>
      </c>
      <c r="D298" s="9" t="s">
        <v>191</v>
      </c>
      <c r="E298" s="54">
        <v>1854</v>
      </c>
      <c r="F298" s="54">
        <v>0</v>
      </c>
      <c r="G298" s="54">
        <v>0</v>
      </c>
      <c r="H298" s="54">
        <v>0</v>
      </c>
      <c r="I298" s="54">
        <v>0</v>
      </c>
      <c r="J298" s="54">
        <v>0</v>
      </c>
      <c r="K298" s="54">
        <v>0</v>
      </c>
      <c r="L298" s="54">
        <v>0</v>
      </c>
      <c r="M298" s="54">
        <v>13065</v>
      </c>
    </row>
    <row r="299" spans="1:13" ht="13.5">
      <c r="A299" s="103">
        <f t="shared" si="12"/>
        <v>5499</v>
      </c>
      <c r="B299" s="231" t="s">
        <v>192</v>
      </c>
      <c r="C299" s="229"/>
      <c r="D299" s="9" t="s">
        <v>193</v>
      </c>
      <c r="E299" s="54">
        <v>233533</v>
      </c>
      <c r="F299" s="54">
        <v>158254</v>
      </c>
      <c r="G299" s="54">
        <v>156163</v>
      </c>
      <c r="H299" s="54">
        <v>225492</v>
      </c>
      <c r="I299" s="54">
        <v>278015</v>
      </c>
      <c r="J299" s="54">
        <v>341128</v>
      </c>
      <c r="K299" s="54">
        <v>289982</v>
      </c>
      <c r="L299" s="54">
        <v>308472</v>
      </c>
      <c r="M299" s="54">
        <v>382732</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290945</v>
      </c>
      <c r="F301" s="54">
        <v>262931</v>
      </c>
      <c r="G301" s="54">
        <v>222612</v>
      </c>
      <c r="H301" s="54">
        <v>290553</v>
      </c>
      <c r="I301" s="54">
        <v>336272</v>
      </c>
      <c r="J301" s="54">
        <v>446089</v>
      </c>
      <c r="K301" s="54">
        <v>378171</v>
      </c>
      <c r="L301" s="54">
        <v>395006</v>
      </c>
      <c r="M301" s="54">
        <v>474202</v>
      </c>
    </row>
    <row r="302" spans="1:4" ht="6" customHeight="1">
      <c r="A302" s="103"/>
      <c r="C302" s="3"/>
      <c r="D302" s="38"/>
    </row>
    <row r="303" spans="1:13" ht="15">
      <c r="A303" s="103">
        <f t="shared" si="12"/>
        <v>5699</v>
      </c>
      <c r="C303" s="112" t="s">
        <v>297</v>
      </c>
      <c r="D303" s="9" t="s">
        <v>298</v>
      </c>
      <c r="E303" s="54">
        <v>0</v>
      </c>
      <c r="F303" s="54">
        <v>185000</v>
      </c>
      <c r="G303" s="54">
        <v>208000</v>
      </c>
      <c r="H303" s="54">
        <v>224000</v>
      </c>
      <c r="I303" s="54">
        <v>258000</v>
      </c>
      <c r="J303" s="54">
        <v>258000</v>
      </c>
      <c r="K303" s="54">
        <v>389750</v>
      </c>
      <c r="L303" s="54">
        <v>488011</v>
      </c>
      <c r="M303" s="54">
        <v>443260</v>
      </c>
    </row>
    <row r="304" spans="1:4" ht="6" customHeight="1">
      <c r="A304" s="103"/>
      <c r="C304" s="3"/>
      <c r="D304" s="38"/>
    </row>
    <row r="305" spans="1:13" ht="13.5">
      <c r="A305" s="103">
        <f>VALUE(MID(D305,8,4))</f>
        <v>6099</v>
      </c>
      <c r="C305" s="4" t="s">
        <v>188</v>
      </c>
      <c r="D305" s="2" t="s">
        <v>502</v>
      </c>
      <c r="E305" s="54">
        <v>290945</v>
      </c>
      <c r="F305" s="54">
        <v>77931</v>
      </c>
      <c r="G305" s="54">
        <v>14612</v>
      </c>
      <c r="H305" s="54">
        <v>66553</v>
      </c>
      <c r="I305" s="54">
        <v>78272</v>
      </c>
      <c r="J305" s="54">
        <v>188089</v>
      </c>
      <c r="K305" s="54">
        <v>-11579</v>
      </c>
      <c r="L305" s="54">
        <v>-93005</v>
      </c>
      <c r="M305" s="54">
        <v>30942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112750</v>
      </c>
      <c r="L308" s="54">
        <v>200838</v>
      </c>
      <c r="M308" s="54">
        <v>63550</v>
      </c>
    </row>
    <row r="309" spans="1:13" ht="13.5">
      <c r="A309" s="103">
        <f t="shared" si="13"/>
        <v>499</v>
      </c>
      <c r="C309" s="3" t="s">
        <v>242</v>
      </c>
      <c r="D309" s="9" t="s">
        <v>243</v>
      </c>
      <c r="E309" s="54">
        <v>0</v>
      </c>
      <c r="F309" s="54">
        <v>0</v>
      </c>
      <c r="G309" s="54">
        <v>0</v>
      </c>
      <c r="H309" s="54">
        <v>0</v>
      </c>
      <c r="I309" s="54">
        <v>0</v>
      </c>
      <c r="J309" s="54">
        <v>0</v>
      </c>
      <c r="K309" s="54">
        <v>0</v>
      </c>
      <c r="L309" s="54">
        <v>0</v>
      </c>
      <c r="M309" s="54">
        <v>96944</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0</v>
      </c>
      <c r="K313" s="54">
        <v>112750</v>
      </c>
      <c r="L313" s="54">
        <v>200838</v>
      </c>
      <c r="M313" s="54">
        <v>160494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112750</v>
      </c>
      <c r="L319" s="54">
        <v>200838</v>
      </c>
      <c r="M319" s="54">
        <v>160494</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0</v>
      </c>
      <c r="K332" s="54">
        <v>112750</v>
      </c>
      <c r="L332" s="54">
        <v>200838</v>
      </c>
      <c r="M332" s="54">
        <v>160494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0</v>
      </c>
      <c r="I336" s="54">
        <v>0</v>
      </c>
      <c r="J336" s="54">
        <v>0</v>
      </c>
      <c r="K336" s="54">
        <v>10250</v>
      </c>
      <c r="L336" s="54">
        <v>37636</v>
      </c>
      <c r="M336" s="54">
        <v>40343</v>
      </c>
    </row>
    <row r="337" spans="1:13" ht="13.5">
      <c r="A337" s="103">
        <f>VALUE(MID(D337,8,4))</f>
        <v>3099</v>
      </c>
      <c r="C337" s="3" t="s">
        <v>437</v>
      </c>
      <c r="D337" s="9" t="s">
        <v>438</v>
      </c>
      <c r="E337" s="54">
        <v>0</v>
      </c>
      <c r="F337" s="54">
        <v>0</v>
      </c>
      <c r="G337" s="54">
        <v>0</v>
      </c>
      <c r="H337" s="54">
        <v>0</v>
      </c>
      <c r="I337" s="54">
        <v>0</v>
      </c>
      <c r="J337" s="54">
        <v>0</v>
      </c>
      <c r="K337" s="54">
        <v>3270</v>
      </c>
      <c r="L337" s="54">
        <v>11475</v>
      </c>
      <c r="M337" s="54">
        <v>9977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112750</v>
      </c>
      <c r="L340" s="54">
        <v>200838</v>
      </c>
      <c r="M340" s="54">
        <v>160494</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276902</v>
      </c>
      <c r="F358" s="54">
        <v>295128</v>
      </c>
      <c r="G358" s="54">
        <v>313079</v>
      </c>
      <c r="H358" s="54">
        <v>386599</v>
      </c>
      <c r="I358" s="54">
        <v>387636</v>
      </c>
      <c r="J358" s="54">
        <v>392994</v>
      </c>
      <c r="K358" s="54">
        <v>400912</v>
      </c>
      <c r="L358" s="54">
        <v>428690</v>
      </c>
      <c r="M358" s="54">
        <v>472577</v>
      </c>
    </row>
    <row r="359" spans="1:13" ht="13.5">
      <c r="A359" s="103">
        <f>VALUE(MID(D359,8,4))</f>
        <v>9199</v>
      </c>
      <c r="C359" s="3" t="s">
        <v>196</v>
      </c>
      <c r="D359" s="9" t="s">
        <v>197</v>
      </c>
      <c r="E359" s="54">
        <v>209845</v>
      </c>
      <c r="F359" s="54">
        <v>197665</v>
      </c>
      <c r="G359" s="54">
        <v>198660</v>
      </c>
      <c r="H359" s="54">
        <v>225138</v>
      </c>
      <c r="I359" s="54">
        <v>217373</v>
      </c>
      <c r="J359" s="54">
        <v>214324</v>
      </c>
      <c r="K359" s="54">
        <v>245933</v>
      </c>
      <c r="L359" s="54">
        <v>247950</v>
      </c>
      <c r="M359" s="54">
        <v>251910</v>
      </c>
    </row>
    <row r="360" spans="1:13" ht="13.5">
      <c r="A360" s="103">
        <f>VALUE(MID(D360,8,4))</f>
        <v>9199</v>
      </c>
      <c r="C360" s="3" t="s">
        <v>198</v>
      </c>
      <c r="D360" s="9" t="s">
        <v>199</v>
      </c>
      <c r="E360" s="54">
        <v>191056</v>
      </c>
      <c r="F360" s="54">
        <v>163372</v>
      </c>
      <c r="G360" s="54">
        <v>163241</v>
      </c>
      <c r="H360" s="54">
        <v>180390</v>
      </c>
      <c r="I360" s="54">
        <v>161573</v>
      </c>
      <c r="J360" s="54">
        <v>159654</v>
      </c>
      <c r="K360" s="54">
        <v>189448</v>
      </c>
      <c r="L360" s="54">
        <v>188722</v>
      </c>
      <c r="M360" s="54">
        <v>189417</v>
      </c>
    </row>
    <row r="361" spans="1:13" ht="13.5">
      <c r="A361" s="103">
        <f>VALUE(MID(D361,8,4))</f>
        <v>9199</v>
      </c>
      <c r="C361" s="4" t="s">
        <v>200</v>
      </c>
      <c r="D361" s="2" t="s">
        <v>201</v>
      </c>
      <c r="E361" s="59">
        <v>677803</v>
      </c>
      <c r="F361" s="59">
        <v>656165</v>
      </c>
      <c r="G361" s="59">
        <v>674980</v>
      </c>
      <c r="H361" s="59">
        <v>792127</v>
      </c>
      <c r="I361" s="59">
        <v>766582</v>
      </c>
      <c r="J361" s="59">
        <v>766972</v>
      </c>
      <c r="K361" s="59">
        <v>836293</v>
      </c>
      <c r="L361" s="59">
        <v>865362</v>
      </c>
      <c r="M361" s="59">
        <v>913904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3206</v>
      </c>
      <c r="F364" s="54">
        <v>2656</v>
      </c>
      <c r="G364" s="54">
        <v>2804</v>
      </c>
      <c r="H364" s="54">
        <v>2884</v>
      </c>
      <c r="I364" s="54">
        <v>2898</v>
      </c>
      <c r="J364" s="54">
        <v>2966</v>
      </c>
      <c r="K364" s="54">
        <v>2492</v>
      </c>
      <c r="L364" s="54">
        <v>3008</v>
      </c>
      <c r="M364" s="54">
        <v>2794</v>
      </c>
    </row>
    <row r="365" spans="1:13" ht="13.5" customHeight="1">
      <c r="A365" s="103">
        <f>VALUE(MID(D365,8,4))</f>
        <v>9299</v>
      </c>
      <c r="C365" s="3" t="s">
        <v>505</v>
      </c>
      <c r="D365" s="9" t="s">
        <v>509</v>
      </c>
      <c r="E365" s="54">
        <v>2483</v>
      </c>
      <c r="F365" s="54">
        <v>1779</v>
      </c>
      <c r="G365" s="54">
        <v>1779</v>
      </c>
      <c r="H365" s="54">
        <v>1680</v>
      </c>
      <c r="I365" s="54">
        <v>1626</v>
      </c>
      <c r="J365" s="54">
        <v>1617</v>
      </c>
      <c r="K365" s="54">
        <v>1529</v>
      </c>
      <c r="L365" s="54">
        <v>1742</v>
      </c>
      <c r="M365" s="54">
        <v>1566</v>
      </c>
    </row>
    <row r="366" spans="1:13" ht="13.5" customHeight="1">
      <c r="A366" s="103">
        <f>VALUE(MID(D366,8,4))</f>
        <v>9299</v>
      </c>
      <c r="C366" s="3" t="s">
        <v>506</v>
      </c>
      <c r="D366" s="9" t="s">
        <v>510</v>
      </c>
      <c r="E366" s="54">
        <v>117</v>
      </c>
      <c r="F366" s="54">
        <v>205</v>
      </c>
      <c r="G366" s="54">
        <v>205</v>
      </c>
      <c r="H366" s="54">
        <v>247</v>
      </c>
      <c r="I366" s="54">
        <v>209</v>
      </c>
      <c r="J366" s="54">
        <v>209</v>
      </c>
      <c r="K366" s="54">
        <v>223</v>
      </c>
      <c r="L366" s="54">
        <v>382</v>
      </c>
      <c r="M366" s="54">
        <v>223</v>
      </c>
    </row>
    <row r="367" spans="1:13" ht="13.5" customHeight="1">
      <c r="A367" s="103">
        <f>VALUE(MID(D367,8,4))</f>
        <v>9299</v>
      </c>
      <c r="C367" s="4" t="s">
        <v>507</v>
      </c>
      <c r="D367" s="2" t="s">
        <v>511</v>
      </c>
      <c r="E367" s="59">
        <v>5806</v>
      </c>
      <c r="F367" s="59">
        <v>4640</v>
      </c>
      <c r="G367" s="59">
        <v>4788</v>
      </c>
      <c r="H367" s="59">
        <v>4811</v>
      </c>
      <c r="I367" s="59">
        <v>4733</v>
      </c>
      <c r="J367" s="59">
        <v>4792</v>
      </c>
      <c r="K367" s="59">
        <v>4244</v>
      </c>
      <c r="L367" s="59">
        <v>5132</v>
      </c>
      <c r="M367" s="59">
        <v>4583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39807270</v>
      </c>
      <c r="H370" s="62">
        <v>49229543</v>
      </c>
      <c r="I370" s="62">
        <v>49732485</v>
      </c>
      <c r="J370" s="62">
        <v>49857325</v>
      </c>
      <c r="K370" s="62">
        <v>67934417</v>
      </c>
      <c r="L370" s="62">
        <v>67823332</v>
      </c>
      <c r="M370" s="62">
        <v>67757382</v>
      </c>
    </row>
    <row r="371" spans="1:13" ht="13.5">
      <c r="A371" s="103"/>
      <c r="C371" s="3" t="s">
        <v>202</v>
      </c>
      <c r="D371" s="9" t="s">
        <v>334</v>
      </c>
      <c r="E371" s="63"/>
      <c r="F371" s="63"/>
      <c r="G371" s="62">
        <v>7623285</v>
      </c>
      <c r="H371" s="62">
        <v>10356812</v>
      </c>
      <c r="I371" s="62">
        <v>7963450</v>
      </c>
      <c r="J371" s="62">
        <v>7623910</v>
      </c>
      <c r="K371" s="62">
        <v>5461187</v>
      </c>
      <c r="L371" s="62">
        <v>5487072</v>
      </c>
      <c r="M371" s="62">
        <v>5548522</v>
      </c>
    </row>
    <row r="372" spans="1:13" ht="13.5">
      <c r="A372" s="103">
        <f>VALUE(MID(D372,8,4))</f>
        <v>9199</v>
      </c>
      <c r="C372" s="4" t="s">
        <v>203</v>
      </c>
      <c r="D372" s="2" t="s">
        <v>501</v>
      </c>
      <c r="E372" s="72"/>
      <c r="F372" s="72"/>
      <c r="G372" s="73">
        <v>47430555</v>
      </c>
      <c r="H372" s="73">
        <v>59586355</v>
      </c>
      <c r="I372" s="73">
        <v>57695935</v>
      </c>
      <c r="J372" s="73">
        <v>57481235</v>
      </c>
      <c r="K372" s="73">
        <v>73395604</v>
      </c>
      <c r="L372" s="73">
        <v>73310404</v>
      </c>
      <c r="M372" s="73">
        <v>73305904</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177000</v>
      </c>
      <c r="H376" s="62">
        <v>182300</v>
      </c>
      <c r="I376" s="62">
        <v>185700</v>
      </c>
      <c r="J376" s="62">
        <v>185700</v>
      </c>
      <c r="K376" s="62">
        <v>206100</v>
      </c>
      <c r="L376" s="62">
        <v>206100</v>
      </c>
      <c r="M376" s="62">
        <v>206100</v>
      </c>
    </row>
    <row r="377" spans="1:13" ht="13.5">
      <c r="A377" s="103"/>
      <c r="C377" s="3" t="s">
        <v>202</v>
      </c>
      <c r="D377" s="9" t="s">
        <v>334</v>
      </c>
      <c r="E377" s="63"/>
      <c r="F377" s="63"/>
      <c r="G377" s="62">
        <v>185520</v>
      </c>
      <c r="H377" s="62">
        <v>190645</v>
      </c>
      <c r="I377" s="62">
        <v>189400</v>
      </c>
      <c r="J377" s="62">
        <v>189400</v>
      </c>
      <c r="K377" s="62">
        <v>207695</v>
      </c>
      <c r="L377" s="62">
        <v>207695</v>
      </c>
      <c r="M377" s="62">
        <v>207695</v>
      </c>
    </row>
    <row r="378" spans="1:13" ht="13.5">
      <c r="A378" s="103">
        <f>VALUE(MID(D378,8,4))</f>
        <v>9299</v>
      </c>
      <c r="C378" s="4" t="s">
        <v>329</v>
      </c>
      <c r="D378" s="2" t="s">
        <v>330</v>
      </c>
      <c r="E378" s="72"/>
      <c r="F378" s="72"/>
      <c r="G378" s="73">
        <v>362520</v>
      </c>
      <c r="H378" s="73">
        <v>372945</v>
      </c>
      <c r="I378" s="73">
        <v>375100</v>
      </c>
      <c r="J378" s="73">
        <v>375100</v>
      </c>
      <c r="K378" s="73">
        <v>413795</v>
      </c>
      <c r="L378" s="73">
        <v>413795</v>
      </c>
      <c r="M378" s="73">
        <v>413795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43261019</v>
      </c>
      <c r="F382" s="62">
        <v>39919485</v>
      </c>
      <c r="G382" s="62">
        <v>39807270</v>
      </c>
      <c r="H382" s="62">
        <v>49229543</v>
      </c>
      <c r="I382" s="62">
        <v>49732485</v>
      </c>
      <c r="J382" s="62">
        <v>49857325</v>
      </c>
      <c r="K382" s="62">
        <v>67934417</v>
      </c>
      <c r="L382" s="62">
        <v>67823332</v>
      </c>
      <c r="M382" s="62">
        <v>67757382</v>
      </c>
    </row>
    <row r="383" spans="1:13" ht="13.5">
      <c r="A383" s="103"/>
      <c r="C383" s="3" t="s">
        <v>202</v>
      </c>
      <c r="D383" s="9" t="s">
        <v>334</v>
      </c>
      <c r="E383" s="62">
        <v>1484471</v>
      </c>
      <c r="F383" s="62">
        <v>2358678</v>
      </c>
      <c r="G383" s="62">
        <v>2278234</v>
      </c>
      <c r="H383" s="62">
        <v>2968496</v>
      </c>
      <c r="I383" s="62">
        <v>2469632</v>
      </c>
      <c r="J383" s="62">
        <v>2338847</v>
      </c>
      <c r="K383" s="62">
        <v>1825195</v>
      </c>
      <c r="L383" s="62">
        <v>1825446</v>
      </c>
      <c r="M383" s="62">
        <v>1837386</v>
      </c>
    </row>
    <row r="384" spans="1:13" ht="13.5">
      <c r="A384" s="103">
        <f>VALUE(MID(D384,8,4))</f>
        <v>9199</v>
      </c>
      <c r="C384" s="4" t="s">
        <v>427</v>
      </c>
      <c r="D384" s="2" t="s">
        <v>204</v>
      </c>
      <c r="E384" s="73">
        <v>44745490</v>
      </c>
      <c r="F384" s="73">
        <v>42278163</v>
      </c>
      <c r="G384" s="73">
        <v>42085504</v>
      </c>
      <c r="H384" s="73">
        <v>52198039</v>
      </c>
      <c r="I384" s="73">
        <v>52202117</v>
      </c>
      <c r="J384" s="73">
        <v>52196172</v>
      </c>
      <c r="K384" s="73">
        <v>69759612</v>
      </c>
      <c r="L384" s="73">
        <v>69648778</v>
      </c>
      <c r="M384" s="73">
        <v>69594768</v>
      </c>
    </row>
    <row r="385" spans="1:4" ht="6" customHeight="1">
      <c r="A385" s="103"/>
      <c r="C385" s="3"/>
      <c r="D385" s="38"/>
    </row>
    <row r="386" spans="1:13" ht="13.5">
      <c r="A386" s="103"/>
      <c r="B386" s="228" t="s">
        <v>428</v>
      </c>
      <c r="C386" s="232"/>
      <c r="D386" s="75" t="s">
        <v>334</v>
      </c>
      <c r="E386" s="74">
        <v>0.9668241201515505</v>
      </c>
      <c r="F386" s="74">
        <v>0.9442104899401613</v>
      </c>
      <c r="G386" s="74">
        <v>0.9458665387493043</v>
      </c>
      <c r="H386" s="74">
        <v>0.9431301241029381</v>
      </c>
      <c r="I386" s="74">
        <v>0.9526909607899618</v>
      </c>
      <c r="J386" s="74">
        <v>0.955191215938211</v>
      </c>
      <c r="K386" s="74">
        <v>0.9738359353260164</v>
      </c>
      <c r="L386" s="74">
        <v>0.9737906959401356</v>
      </c>
      <c r="M386" s="74">
        <v>0.9735987912194779</v>
      </c>
    </row>
    <row r="387" spans="1:13" ht="13.5">
      <c r="A387" s="103"/>
      <c r="B387" s="228" t="s">
        <v>429</v>
      </c>
      <c r="C387" s="232"/>
      <c r="D387" s="75" t="s">
        <v>334</v>
      </c>
      <c r="E387" s="74">
        <v>0.03317587984844953</v>
      </c>
      <c r="F387" s="74">
        <v>0.05578951005983869</v>
      </c>
      <c r="G387" s="74">
        <v>0.05413346125069573</v>
      </c>
      <c r="H387" s="74">
        <v>0.05686987589706196</v>
      </c>
      <c r="I387" s="74">
        <v>0.047309039210038165</v>
      </c>
      <c r="J387" s="74">
        <v>0.04480878406178905</v>
      </c>
      <c r="K387" s="74">
        <v>0.026164064673983564</v>
      </c>
      <c r="L387" s="74">
        <v>0.02620930405986448</v>
      </c>
      <c r="M387" s="74">
        <v>0.02640120878052212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81207.78584392015</v>
      </c>
      <c r="F389" s="59">
        <v>76729.8784029038</v>
      </c>
      <c r="G389" s="59">
        <v>76103.98553345389</v>
      </c>
      <c r="H389" s="59">
        <v>93544.87275985663</v>
      </c>
      <c r="I389" s="59">
        <v>93720.13824057451</v>
      </c>
      <c r="J389" s="59">
        <v>92875.75088967971</v>
      </c>
      <c r="K389" s="59">
        <v>123468.33982300885</v>
      </c>
      <c r="L389" s="59">
        <v>123272.17345132743</v>
      </c>
      <c r="M389" s="59">
        <v>123176.58053097346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199510</v>
      </c>
      <c r="F392" s="62">
        <v>177000</v>
      </c>
      <c r="G392" s="62">
        <v>177000</v>
      </c>
      <c r="H392" s="62">
        <v>182300</v>
      </c>
      <c r="I392" s="62">
        <v>185700</v>
      </c>
      <c r="J392" s="62">
        <v>185700</v>
      </c>
      <c r="K392" s="62">
        <v>206100</v>
      </c>
      <c r="L392" s="62">
        <v>206100</v>
      </c>
      <c r="M392" s="62">
        <v>206100</v>
      </c>
    </row>
    <row r="393" spans="1:13" ht="13.5">
      <c r="A393" s="103"/>
      <c r="C393" s="3" t="s">
        <v>202</v>
      </c>
      <c r="D393" s="9" t="s">
        <v>334</v>
      </c>
      <c r="E393" s="62">
        <v>190460</v>
      </c>
      <c r="F393" s="62">
        <v>204072</v>
      </c>
      <c r="G393" s="62">
        <v>204072</v>
      </c>
      <c r="H393" s="62">
        <v>209710</v>
      </c>
      <c r="I393" s="62">
        <v>208340</v>
      </c>
      <c r="J393" s="62">
        <v>208340</v>
      </c>
      <c r="K393" s="62">
        <v>228465</v>
      </c>
      <c r="L393" s="62">
        <v>228465</v>
      </c>
      <c r="M393" s="62">
        <v>228465</v>
      </c>
    </row>
    <row r="394" spans="1:13" ht="13.5">
      <c r="A394" s="103">
        <f>VALUE(MID(D394,8,4))</f>
        <v>9299</v>
      </c>
      <c r="C394" s="4" t="s">
        <v>46</v>
      </c>
      <c r="D394" s="2" t="s">
        <v>416</v>
      </c>
      <c r="E394" s="73">
        <v>389970</v>
      </c>
      <c r="F394" s="73">
        <v>381072</v>
      </c>
      <c r="G394" s="73">
        <v>381072</v>
      </c>
      <c r="H394" s="73">
        <v>392010</v>
      </c>
      <c r="I394" s="73">
        <v>394040</v>
      </c>
      <c r="J394" s="73">
        <v>394040</v>
      </c>
      <c r="K394" s="73">
        <v>434565</v>
      </c>
      <c r="L394" s="73">
        <v>434565</v>
      </c>
      <c r="M394" s="73">
        <v>434565</v>
      </c>
    </row>
    <row r="395" spans="1:4" ht="6" customHeight="1">
      <c r="A395" s="103"/>
      <c r="C395" s="3"/>
      <c r="D395" s="38"/>
    </row>
    <row r="396" spans="1:13" ht="13.5">
      <c r="A396" s="103"/>
      <c r="B396" s="228" t="s">
        <v>512</v>
      </c>
      <c r="C396" s="229"/>
      <c r="D396" s="2" t="s">
        <v>334</v>
      </c>
      <c r="E396" s="74">
        <v>0.5116034566761546</v>
      </c>
      <c r="F396" s="74">
        <v>0.4644791535457866</v>
      </c>
      <c r="G396" s="74">
        <v>0.4644791535457866</v>
      </c>
      <c r="H396" s="74">
        <v>0.46503915716435806</v>
      </c>
      <c r="I396" s="74">
        <v>0.47127195208608263</v>
      </c>
      <c r="J396" s="74">
        <v>0.47127195208608263</v>
      </c>
      <c r="K396" s="74">
        <v>0.474267370819095</v>
      </c>
      <c r="L396" s="74">
        <v>0.474267370819095</v>
      </c>
      <c r="M396" s="74">
        <v>0.474267370819095</v>
      </c>
    </row>
    <row r="397" spans="1:13" ht="13.5">
      <c r="A397" s="103"/>
      <c r="B397" s="228" t="s">
        <v>44</v>
      </c>
      <c r="C397" s="229"/>
      <c r="D397" s="2" t="s">
        <v>334</v>
      </c>
      <c r="E397" s="74">
        <v>0.4883965433238454</v>
      </c>
      <c r="F397" s="74">
        <v>0.5355208464542134</v>
      </c>
      <c r="G397" s="74">
        <v>0.5355208464542134</v>
      </c>
      <c r="H397" s="74">
        <v>0.5349608428356419</v>
      </c>
      <c r="I397" s="74">
        <v>0.5287280479139174</v>
      </c>
      <c r="J397" s="74">
        <v>0.5287280479139174</v>
      </c>
      <c r="K397" s="74">
        <v>0.525732629180905</v>
      </c>
      <c r="L397" s="74">
        <v>0.525732629180905</v>
      </c>
      <c r="M397" s="74">
        <v>0.525732629180905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707.7495462794918</v>
      </c>
      <c r="F399" s="59">
        <v>691.600725952813</v>
      </c>
      <c r="G399" s="59">
        <v>689.0994575045208</v>
      </c>
      <c r="H399" s="59">
        <v>702.5268817204301</v>
      </c>
      <c r="I399" s="59">
        <v>707.4326750448834</v>
      </c>
      <c r="J399" s="59">
        <v>701.1387900355871</v>
      </c>
      <c r="K399" s="59">
        <v>769.141592920354</v>
      </c>
      <c r="L399" s="59">
        <v>769.141592920354</v>
      </c>
      <c r="M399" s="59">
        <v>769.141592920354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276902</v>
      </c>
      <c r="F402" s="54">
        <v>295128</v>
      </c>
      <c r="G402" s="54">
        <v>313079</v>
      </c>
      <c r="H402" s="54">
        <v>386599</v>
      </c>
      <c r="I402" s="54">
        <v>387636</v>
      </c>
      <c r="J402" s="54">
        <v>392994</v>
      </c>
      <c r="K402" s="54">
        <v>400912</v>
      </c>
      <c r="L402" s="54">
        <v>428690</v>
      </c>
      <c r="M402" s="54">
        <v>449924</v>
      </c>
    </row>
    <row r="403" spans="1:13" ht="13.5">
      <c r="A403" s="103">
        <f>VALUE(MID(D403,8,4))</f>
        <v>9180</v>
      </c>
      <c r="C403" s="3" t="s">
        <v>207</v>
      </c>
      <c r="D403" s="9" t="s">
        <v>208</v>
      </c>
      <c r="E403" s="54">
        <v>209845</v>
      </c>
      <c r="F403" s="54">
        <v>197665</v>
      </c>
      <c r="G403" s="54">
        <v>198660</v>
      </c>
      <c r="H403" s="54">
        <v>225138</v>
      </c>
      <c r="I403" s="54">
        <v>217373</v>
      </c>
      <c r="J403" s="54">
        <v>214324</v>
      </c>
      <c r="K403" s="54">
        <v>245933</v>
      </c>
      <c r="L403" s="54">
        <v>247950</v>
      </c>
      <c r="M403" s="54">
        <v>251910</v>
      </c>
    </row>
    <row r="404" spans="1:13" ht="13.5">
      <c r="A404" s="103">
        <f>VALUE(MID(D404,8,4))</f>
        <v>9180</v>
      </c>
      <c r="C404" s="3" t="s">
        <v>209</v>
      </c>
      <c r="D404" s="9" t="s">
        <v>210</v>
      </c>
      <c r="E404" s="54">
        <v>191056</v>
      </c>
      <c r="F404" s="54">
        <v>163372</v>
      </c>
      <c r="G404" s="54">
        <v>163241</v>
      </c>
      <c r="H404" s="54">
        <v>180390</v>
      </c>
      <c r="I404" s="54">
        <v>161573</v>
      </c>
      <c r="J404" s="54">
        <v>159654</v>
      </c>
      <c r="K404" s="54">
        <v>189448</v>
      </c>
      <c r="L404" s="54">
        <v>188722</v>
      </c>
      <c r="M404" s="54">
        <v>189417</v>
      </c>
    </row>
    <row r="405" spans="1:13" ht="13.5">
      <c r="A405" s="103">
        <f>VALUE(MID(D405,8,4))</f>
        <v>9180</v>
      </c>
      <c r="C405" s="4" t="s">
        <v>211</v>
      </c>
      <c r="D405" s="2" t="s">
        <v>212</v>
      </c>
      <c r="E405" s="59">
        <v>677803</v>
      </c>
      <c r="F405" s="59">
        <v>656165</v>
      </c>
      <c r="G405" s="59">
        <v>674980</v>
      </c>
      <c r="H405" s="59">
        <v>792127</v>
      </c>
      <c r="I405" s="59">
        <v>766582</v>
      </c>
      <c r="J405" s="59">
        <v>766972</v>
      </c>
      <c r="K405" s="59">
        <v>836293</v>
      </c>
      <c r="L405" s="59">
        <v>865362</v>
      </c>
      <c r="M405" s="59">
        <v>891251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276902</v>
      </c>
      <c r="F414" s="54">
        <v>295128</v>
      </c>
      <c r="G414" s="54">
        <v>313079</v>
      </c>
      <c r="H414" s="54">
        <v>386599</v>
      </c>
      <c r="I414" s="54">
        <v>387636</v>
      </c>
      <c r="J414" s="54">
        <v>392994</v>
      </c>
      <c r="K414" s="54">
        <v>400912</v>
      </c>
      <c r="L414" s="54">
        <v>428690</v>
      </c>
      <c r="M414" s="54">
        <v>472577</v>
      </c>
    </row>
    <row r="415" spans="1:13" ht="13.5">
      <c r="A415" s="103">
        <f>VALUE(MID(D415,8,4))</f>
        <v>9199</v>
      </c>
      <c r="C415" s="3" t="s">
        <v>207</v>
      </c>
      <c r="D415" s="9" t="s">
        <v>197</v>
      </c>
      <c r="E415" s="54">
        <v>209845</v>
      </c>
      <c r="F415" s="54">
        <v>197665</v>
      </c>
      <c r="G415" s="54">
        <v>198660</v>
      </c>
      <c r="H415" s="54">
        <v>225138</v>
      </c>
      <c r="I415" s="54">
        <v>217373</v>
      </c>
      <c r="J415" s="54">
        <v>214324</v>
      </c>
      <c r="K415" s="54">
        <v>245933</v>
      </c>
      <c r="L415" s="54">
        <v>247950</v>
      </c>
      <c r="M415" s="54">
        <v>251910</v>
      </c>
    </row>
    <row r="416" spans="1:13" ht="13.5">
      <c r="A416" s="103">
        <f>VALUE(MID(D416,8,4))</f>
        <v>9199</v>
      </c>
      <c r="C416" s="3" t="s">
        <v>209</v>
      </c>
      <c r="D416" s="9" t="s">
        <v>199</v>
      </c>
      <c r="E416" s="54">
        <v>191056</v>
      </c>
      <c r="F416" s="54">
        <v>163372</v>
      </c>
      <c r="G416" s="54">
        <v>163241</v>
      </c>
      <c r="H416" s="54">
        <v>180390</v>
      </c>
      <c r="I416" s="54">
        <v>161573</v>
      </c>
      <c r="J416" s="54">
        <v>159654</v>
      </c>
      <c r="K416" s="54">
        <v>189448</v>
      </c>
      <c r="L416" s="54">
        <v>188722</v>
      </c>
      <c r="M416" s="54">
        <v>189417</v>
      </c>
    </row>
    <row r="417" spans="1:13" ht="13.5">
      <c r="A417" s="103">
        <f>VALUE(MID(D417,8,4))</f>
        <v>9199</v>
      </c>
      <c r="C417" s="4" t="s">
        <v>218</v>
      </c>
      <c r="D417" s="2" t="s">
        <v>201</v>
      </c>
      <c r="E417" s="59">
        <v>677803</v>
      </c>
      <c r="F417" s="59">
        <v>656165</v>
      </c>
      <c r="G417" s="59">
        <v>674980</v>
      </c>
      <c r="H417" s="59">
        <v>792127</v>
      </c>
      <c r="I417" s="59">
        <v>766582</v>
      </c>
      <c r="J417" s="59">
        <v>766972</v>
      </c>
      <c r="K417" s="59">
        <v>836293</v>
      </c>
      <c r="L417" s="59">
        <v>865362</v>
      </c>
      <c r="M417" s="59">
        <v>913904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1416</v>
      </c>
      <c r="G420" s="54">
        <v>1028</v>
      </c>
      <c r="H420" s="54">
        <v>7848</v>
      </c>
      <c r="I420" s="54">
        <v>5622</v>
      </c>
      <c r="J420" s="54">
        <v>323</v>
      </c>
      <c r="K420" s="54">
        <v>3129</v>
      </c>
      <c r="L420" s="54">
        <v>1434</v>
      </c>
      <c r="M420" s="54">
        <v>470</v>
      </c>
    </row>
    <row r="421" spans="1:13" ht="13.5">
      <c r="A421" s="103">
        <f>VALUE(MID(D421,8,4))</f>
        <v>2899</v>
      </c>
      <c r="C421" s="3" t="s">
        <v>221</v>
      </c>
      <c r="D421" s="9" t="s">
        <v>222</v>
      </c>
      <c r="E421" s="54">
        <v>0</v>
      </c>
      <c r="F421" s="54">
        <v>955</v>
      </c>
      <c r="G421" s="54">
        <v>694</v>
      </c>
      <c r="H421" s="54">
        <v>4592</v>
      </c>
      <c r="I421" s="54">
        <v>3186</v>
      </c>
      <c r="J421" s="54">
        <v>182</v>
      </c>
      <c r="K421" s="54">
        <v>1920</v>
      </c>
      <c r="L421" s="54">
        <v>842</v>
      </c>
      <c r="M421" s="54">
        <v>266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276902</v>
      </c>
      <c r="F424" s="54">
        <v>293712</v>
      </c>
      <c r="G424" s="54">
        <v>312051</v>
      </c>
      <c r="H424" s="54">
        <v>378751</v>
      </c>
      <c r="I424" s="54">
        <v>382014</v>
      </c>
      <c r="J424" s="54">
        <v>392671</v>
      </c>
      <c r="K424" s="54">
        <v>397783</v>
      </c>
      <c r="L424" s="54">
        <v>427256</v>
      </c>
      <c r="M424" s="54">
        <v>472107</v>
      </c>
    </row>
    <row r="425" spans="1:13" ht="13.5">
      <c r="A425" s="103"/>
      <c r="C425" s="3" t="s">
        <v>207</v>
      </c>
      <c r="D425" s="9" t="s">
        <v>334</v>
      </c>
      <c r="E425" s="54">
        <v>209845</v>
      </c>
      <c r="F425" s="54">
        <v>196710</v>
      </c>
      <c r="G425" s="54">
        <v>197966</v>
      </c>
      <c r="H425" s="54">
        <v>220546</v>
      </c>
      <c r="I425" s="54">
        <v>214187</v>
      </c>
      <c r="J425" s="54">
        <v>214142</v>
      </c>
      <c r="K425" s="54">
        <v>244013</v>
      </c>
      <c r="L425" s="54">
        <v>247108</v>
      </c>
      <c r="M425" s="54">
        <v>251644</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70659</v>
      </c>
      <c r="F428" s="54">
        <v>67991</v>
      </c>
      <c r="G428" s="54">
        <v>70569</v>
      </c>
      <c r="H428" s="54">
        <v>89175</v>
      </c>
      <c r="I428" s="54">
        <v>75881</v>
      </c>
      <c r="J428" s="54">
        <v>79269</v>
      </c>
      <c r="K428" s="54">
        <v>81131</v>
      </c>
      <c r="L428" s="54">
        <v>68299</v>
      </c>
      <c r="M428" s="54">
        <v>77342</v>
      </c>
    </row>
    <row r="429" spans="1:13" ht="13.5">
      <c r="A429" s="103">
        <f t="shared" si="16"/>
        <v>620</v>
      </c>
      <c r="C429" s="3" t="s">
        <v>225</v>
      </c>
      <c r="D429" s="9" t="s">
        <v>226</v>
      </c>
      <c r="E429" s="54">
        <v>37522</v>
      </c>
      <c r="F429" s="54">
        <v>40026</v>
      </c>
      <c r="G429" s="54">
        <v>40411</v>
      </c>
      <c r="H429" s="54">
        <v>36070</v>
      </c>
      <c r="I429" s="54">
        <v>49842</v>
      </c>
      <c r="J429" s="54">
        <v>43380</v>
      </c>
      <c r="K429" s="54">
        <v>45877</v>
      </c>
      <c r="L429" s="54">
        <v>12425</v>
      </c>
      <c r="M429" s="54">
        <v>37595</v>
      </c>
    </row>
    <row r="430" spans="1:13" ht="13.5">
      <c r="A430" s="103">
        <f t="shared" si="16"/>
        <v>630</v>
      </c>
      <c r="C430" s="3" t="s">
        <v>227</v>
      </c>
      <c r="D430" s="9" t="s">
        <v>228</v>
      </c>
      <c r="E430" s="54">
        <v>25426</v>
      </c>
      <c r="F430" s="54">
        <v>18056</v>
      </c>
      <c r="G430" s="54">
        <v>23482</v>
      </c>
      <c r="H430" s="54">
        <v>14683</v>
      </c>
      <c r="I430" s="54">
        <v>17443</v>
      </c>
      <c r="J430" s="54">
        <v>23208</v>
      </c>
      <c r="K430" s="54">
        <v>13826</v>
      </c>
      <c r="L430" s="54">
        <v>42945</v>
      </c>
      <c r="M430" s="54">
        <v>8067</v>
      </c>
    </row>
    <row r="431" spans="1:13" ht="13.5">
      <c r="A431" s="103">
        <f t="shared" si="16"/>
        <v>640</v>
      </c>
      <c r="C431" s="3" t="s">
        <v>229</v>
      </c>
      <c r="D431" s="9" t="s">
        <v>230</v>
      </c>
      <c r="E431" s="54">
        <v>21500</v>
      </c>
      <c r="F431" s="54">
        <v>19000</v>
      </c>
      <c r="G431" s="54">
        <v>21000</v>
      </c>
      <c r="H431" s="54">
        <v>19000</v>
      </c>
      <c r="I431" s="54">
        <v>21000</v>
      </c>
      <c r="J431" s="54">
        <v>22410</v>
      </c>
      <c r="K431" s="54">
        <v>19132</v>
      </c>
      <c r="L431" s="54">
        <v>16574</v>
      </c>
      <c r="M431" s="54">
        <v>13178</v>
      </c>
    </row>
    <row r="432" spans="1:13" ht="13.5">
      <c r="A432" s="103">
        <f t="shared" si="16"/>
        <v>690</v>
      </c>
      <c r="C432" s="3" t="s">
        <v>269</v>
      </c>
      <c r="D432" s="9" t="s">
        <v>231</v>
      </c>
      <c r="E432" s="54">
        <v>0</v>
      </c>
      <c r="F432" s="54">
        <v>0</v>
      </c>
      <c r="G432" s="54">
        <v>0</v>
      </c>
      <c r="H432" s="54">
        <v>0</v>
      </c>
      <c r="I432" s="54">
        <v>0</v>
      </c>
      <c r="J432" s="54">
        <v>0</v>
      </c>
      <c r="K432" s="54">
        <v>0</v>
      </c>
      <c r="L432" s="54">
        <v>-144</v>
      </c>
      <c r="M432" s="54">
        <v>-144</v>
      </c>
    </row>
    <row r="433" spans="1:13" ht="13.5">
      <c r="A433" s="103">
        <f t="shared" si="16"/>
        <v>699</v>
      </c>
      <c r="C433" s="4" t="s">
        <v>232</v>
      </c>
      <c r="D433" s="2" t="s">
        <v>233</v>
      </c>
      <c r="E433" s="54">
        <v>155107</v>
      </c>
      <c r="F433" s="54">
        <v>145073</v>
      </c>
      <c r="G433" s="54">
        <v>155462</v>
      </c>
      <c r="H433" s="54">
        <v>158928</v>
      </c>
      <c r="I433" s="54">
        <v>164166</v>
      </c>
      <c r="J433" s="54">
        <v>168267</v>
      </c>
      <c r="K433" s="54">
        <v>159966</v>
      </c>
      <c r="L433" s="54">
        <v>140387</v>
      </c>
      <c r="M433" s="54">
        <v>136326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2402</v>
      </c>
      <c r="F436" s="54">
        <v>2656</v>
      </c>
      <c r="G436" s="54">
        <v>2804</v>
      </c>
      <c r="H436" s="54">
        <v>2884</v>
      </c>
      <c r="I436" s="54">
        <v>2898</v>
      </c>
      <c r="J436" s="54">
        <v>2966</v>
      </c>
      <c r="K436" s="54">
        <v>2492</v>
      </c>
      <c r="L436" s="54">
        <v>3008</v>
      </c>
      <c r="M436" s="54">
        <v>2794</v>
      </c>
    </row>
    <row r="437" spans="1:13" ht="13.5">
      <c r="A437" s="103">
        <f>VALUE(MID(D437,8,4))</f>
        <v>9280</v>
      </c>
      <c r="C437" s="3" t="s">
        <v>207</v>
      </c>
      <c r="D437" s="9" t="s">
        <v>336</v>
      </c>
      <c r="E437" s="54">
        <v>1821</v>
      </c>
      <c r="F437" s="54">
        <v>1779</v>
      </c>
      <c r="G437" s="54">
        <v>1779</v>
      </c>
      <c r="H437" s="54">
        <v>1680</v>
      </c>
      <c r="I437" s="54">
        <v>1626</v>
      </c>
      <c r="J437" s="54">
        <v>1617</v>
      </c>
      <c r="K437" s="54">
        <v>1529</v>
      </c>
      <c r="L437" s="54">
        <v>1742</v>
      </c>
      <c r="M437" s="54">
        <v>1566</v>
      </c>
    </row>
    <row r="438" spans="1:13" ht="13.5">
      <c r="A438" s="103">
        <f>VALUE(MID(D438,8,4))</f>
        <v>9280</v>
      </c>
      <c r="C438" s="3" t="s">
        <v>209</v>
      </c>
      <c r="D438" s="9" t="s">
        <v>337</v>
      </c>
      <c r="E438" s="54">
        <v>117</v>
      </c>
      <c r="F438" s="54">
        <v>205</v>
      </c>
      <c r="G438" s="54">
        <v>205</v>
      </c>
      <c r="H438" s="54">
        <v>247</v>
      </c>
      <c r="I438" s="54">
        <v>209</v>
      </c>
      <c r="J438" s="54">
        <v>209</v>
      </c>
      <c r="K438" s="54">
        <v>223</v>
      </c>
      <c r="L438" s="54">
        <v>382</v>
      </c>
      <c r="M438" s="54">
        <v>223</v>
      </c>
    </row>
    <row r="439" spans="1:13" ht="13.5">
      <c r="A439" s="103">
        <f>VALUE(MID(D439,8,4))</f>
        <v>9280</v>
      </c>
      <c r="C439" s="4" t="s">
        <v>347</v>
      </c>
      <c r="D439" s="2" t="s">
        <v>338</v>
      </c>
      <c r="E439" s="59">
        <v>4340</v>
      </c>
      <c r="F439" s="59">
        <v>4640</v>
      </c>
      <c r="G439" s="59">
        <v>4788</v>
      </c>
      <c r="H439" s="59">
        <v>4811</v>
      </c>
      <c r="I439" s="59">
        <v>4733</v>
      </c>
      <c r="J439" s="59">
        <v>4792</v>
      </c>
      <c r="K439" s="59">
        <v>4244</v>
      </c>
      <c r="L439" s="59">
        <v>5132</v>
      </c>
      <c r="M439" s="59">
        <v>4583</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804</v>
      </c>
      <c r="F442" s="54">
        <v>0</v>
      </c>
      <c r="G442" s="54">
        <v>0</v>
      </c>
      <c r="H442" s="54">
        <v>0</v>
      </c>
      <c r="I442" s="54">
        <v>0</v>
      </c>
      <c r="J442" s="54">
        <v>0</v>
      </c>
      <c r="K442" s="54">
        <v>0</v>
      </c>
      <c r="L442" s="54">
        <v>0</v>
      </c>
      <c r="M442" s="54">
        <v>0</v>
      </c>
    </row>
    <row r="443" spans="1:13" ht="13.5">
      <c r="A443" s="103">
        <f>VALUE(MID(D443,8,4))</f>
        <v>9290</v>
      </c>
      <c r="C443" s="3" t="s">
        <v>207</v>
      </c>
      <c r="D443" s="9" t="s">
        <v>340</v>
      </c>
      <c r="E443" s="78">
        <v>662</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1466</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551</v>
      </c>
      <c r="F456" s="54">
        <v>551</v>
      </c>
      <c r="G456" s="54">
        <v>553</v>
      </c>
      <c r="H456" s="54">
        <v>558</v>
      </c>
      <c r="I456" s="54">
        <v>557</v>
      </c>
      <c r="J456" s="54">
        <v>562</v>
      </c>
      <c r="K456" s="54">
        <v>565</v>
      </c>
      <c r="L456" s="54">
        <v>565</v>
      </c>
      <c r="M456" s="54">
        <v>565</v>
      </c>
    </row>
    <row r="457" spans="1:13" ht="13.5">
      <c r="A457" s="103">
        <f>VALUE(MID(D457,8,4))</f>
        <v>41</v>
      </c>
      <c r="C457" s="3" t="s">
        <v>514</v>
      </c>
      <c r="D457" s="9" t="s">
        <v>37</v>
      </c>
      <c r="E457" s="54">
        <v>337</v>
      </c>
      <c r="F457" s="54">
        <v>352</v>
      </c>
      <c r="G457" s="54">
        <v>352</v>
      </c>
      <c r="H457" s="54">
        <v>352</v>
      </c>
      <c r="I457" s="54">
        <v>316</v>
      </c>
      <c r="J457" s="54">
        <v>320</v>
      </c>
      <c r="K457" s="54">
        <v>364</v>
      </c>
      <c r="L457" s="54">
        <v>364</v>
      </c>
      <c r="M457" s="54">
        <v>364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v>
      </c>
      <c r="F460" s="79">
        <v>3</v>
      </c>
      <c r="G460" s="79">
        <v>3</v>
      </c>
      <c r="H460" s="79">
        <v>3</v>
      </c>
      <c r="I460" s="79">
        <v>4</v>
      </c>
      <c r="J460" s="79">
        <v>4</v>
      </c>
      <c r="K460" s="79">
        <v>4</v>
      </c>
      <c r="L460" s="79">
        <v>4</v>
      </c>
      <c r="M460" s="79">
        <v>4</v>
      </c>
    </row>
    <row r="461" spans="1:13" ht="13.5">
      <c r="A461" s="103">
        <v>298</v>
      </c>
      <c r="C461" s="3" t="s">
        <v>450</v>
      </c>
      <c r="D461" s="9" t="s">
        <v>32</v>
      </c>
      <c r="E461" s="79">
        <v>4</v>
      </c>
      <c r="F461" s="79">
        <v>5</v>
      </c>
      <c r="G461" s="79">
        <v>5</v>
      </c>
      <c r="H461" s="79">
        <v>2</v>
      </c>
      <c r="I461" s="79">
        <v>3</v>
      </c>
      <c r="J461" s="79">
        <v>4</v>
      </c>
      <c r="K461" s="79">
        <v>3</v>
      </c>
      <c r="L461" s="79">
        <v>4</v>
      </c>
      <c r="M461" s="79">
        <v>2</v>
      </c>
    </row>
    <row r="462" spans="1:13" ht="13.5">
      <c r="A462" s="103">
        <v>298</v>
      </c>
      <c r="C462" s="3" t="s">
        <v>451</v>
      </c>
      <c r="D462" s="9" t="s">
        <v>33</v>
      </c>
      <c r="E462" s="79">
        <v>3</v>
      </c>
      <c r="F462" s="79">
        <v>0</v>
      </c>
      <c r="G462" s="79">
        <v>0</v>
      </c>
      <c r="H462" s="79">
        <v>0</v>
      </c>
      <c r="I462" s="79">
        <v>0</v>
      </c>
      <c r="J462" s="79">
        <v>0</v>
      </c>
      <c r="K462" s="79">
        <v>0</v>
      </c>
      <c r="L462" s="79">
        <v>2</v>
      </c>
      <c r="M462" s="79">
        <v>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382030</v>
      </c>
      <c r="F465" s="54">
        <v>772615</v>
      </c>
      <c r="G465" s="54">
        <v>549680</v>
      </c>
      <c r="H465" s="54">
        <v>483125</v>
      </c>
      <c r="I465" s="54">
        <v>0</v>
      </c>
      <c r="J465" s="54">
        <v>610000</v>
      </c>
      <c r="K465" s="54">
        <v>587400</v>
      </c>
      <c r="L465" s="54">
        <v>1080424</v>
      </c>
      <c r="M465" s="54">
        <v>579850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43000</v>
      </c>
      <c r="L467" s="54">
        <v>0</v>
      </c>
      <c r="M467" s="54">
        <v>0</v>
      </c>
    </row>
    <row r="468" spans="1:13" ht="13.5">
      <c r="A468" s="103">
        <f>VALUE(MID(D468,8,4))</f>
        <v>1299</v>
      </c>
      <c r="C468" s="3" t="s">
        <v>452</v>
      </c>
      <c r="D468" s="9" t="s">
        <v>453</v>
      </c>
      <c r="E468" s="54">
        <v>382030</v>
      </c>
      <c r="F468" s="54">
        <v>772615</v>
      </c>
      <c r="G468" s="54">
        <v>549680</v>
      </c>
      <c r="H468" s="54">
        <v>483125</v>
      </c>
      <c r="I468" s="54">
        <v>0</v>
      </c>
      <c r="J468" s="54">
        <v>610000</v>
      </c>
      <c r="K468" s="54">
        <v>630400</v>
      </c>
      <c r="L468" s="54">
        <v>1080424</v>
      </c>
      <c r="M468" s="54">
        <v>579850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5000</v>
      </c>
      <c r="L470" s="54">
        <v>5000</v>
      </c>
      <c r="M470" s="54">
        <v>50000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883.388384754991</v>
      </c>
      <c r="F480" s="206">
        <v>894.3611615245009</v>
      </c>
      <c r="G480" s="206">
        <v>925.3869801084991</v>
      </c>
      <c r="H480" s="206">
        <v>1096.3028673835126</v>
      </c>
      <c r="I480" s="206">
        <v>1086.1921005385996</v>
      </c>
      <c r="J480" s="206">
        <v>1080.6370106761565</v>
      </c>
      <c r="K480" s="206">
        <v>1144.858407079646</v>
      </c>
      <c r="L480" s="206">
        <v>1197.5929203539822</v>
      </c>
      <c r="M480" s="206">
        <v>1282.2778761061948</v>
      </c>
    </row>
    <row r="481" spans="1:13" ht="13.5">
      <c r="A481" s="142"/>
      <c r="C481" s="3" t="s">
        <v>433</v>
      </c>
      <c r="D481" s="9" t="s">
        <v>334</v>
      </c>
      <c r="E481" s="206">
        <v>1230.1324863883847</v>
      </c>
      <c r="F481" s="206">
        <v>1190.8620689655172</v>
      </c>
      <c r="G481" s="206">
        <v>1220.5786618444847</v>
      </c>
      <c r="H481" s="206">
        <v>1419.5824372759857</v>
      </c>
      <c r="I481" s="206">
        <v>1376.2692998204668</v>
      </c>
      <c r="J481" s="206">
        <v>1364.7188612099644</v>
      </c>
      <c r="K481" s="206">
        <v>1480.1646017699115</v>
      </c>
      <c r="L481" s="206">
        <v>1531.6141592920353</v>
      </c>
      <c r="M481" s="206">
        <v>1617.529203539823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24.43738656987296</v>
      </c>
      <c r="F483" s="206">
        <v>47.081669691470054</v>
      </c>
      <c r="G483" s="206">
        <v>20.573236889692584</v>
      </c>
      <c r="H483" s="206">
        <v>56.12007168458781</v>
      </c>
      <c r="I483" s="206">
        <v>78.33931777378815</v>
      </c>
      <c r="J483" s="206">
        <v>44.98398576512456</v>
      </c>
      <c r="K483" s="206">
        <v>42.693805309734515</v>
      </c>
      <c r="L483" s="206">
        <v>33.58938053097345</v>
      </c>
      <c r="M483" s="206">
        <v>82.03893805309734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84055</v>
      </c>
      <c r="F486" s="54">
        <v>82990</v>
      </c>
      <c r="G486" s="54">
        <v>84657</v>
      </c>
      <c r="H486" s="54">
        <v>84206</v>
      </c>
      <c r="I486" s="54">
        <v>89445</v>
      </c>
      <c r="J486" s="54">
        <v>220458</v>
      </c>
      <c r="K486" s="54">
        <v>151409</v>
      </c>
      <c r="L486" s="54">
        <v>172792</v>
      </c>
      <c r="M486" s="54">
        <v>175172</v>
      </c>
    </row>
    <row r="487" spans="1:13" ht="13.5">
      <c r="A487" s="142"/>
      <c r="C487" s="3" t="s">
        <v>303</v>
      </c>
      <c r="D487" s="9" t="s">
        <v>334</v>
      </c>
      <c r="E487" s="54">
        <v>0</v>
      </c>
      <c r="F487" s="54">
        <v>0</v>
      </c>
      <c r="G487" s="54">
        <v>0</v>
      </c>
      <c r="H487" s="54">
        <v>122</v>
      </c>
      <c r="I487" s="54">
        <v>0</v>
      </c>
      <c r="J487" s="54">
        <v>0</v>
      </c>
      <c r="K487" s="54">
        <v>0</v>
      </c>
      <c r="L487" s="54">
        <v>954</v>
      </c>
      <c r="M487" s="54">
        <v>0</v>
      </c>
    </row>
    <row r="488" spans="1:13" ht="13.5">
      <c r="A488" s="142"/>
      <c r="C488" s="3" t="s">
        <v>311</v>
      </c>
      <c r="D488" s="9" t="s">
        <v>334</v>
      </c>
      <c r="E488" s="77">
        <v>0.17610111646285126</v>
      </c>
      <c r="F488" s="77">
        <v>0.14576604014845337</v>
      </c>
      <c r="G488" s="77">
        <v>0.18674887496691078</v>
      </c>
      <c r="H488" s="77">
        <v>0.1570216495422082</v>
      </c>
      <c r="I488" s="77">
        <v>0.15922705142012836</v>
      </c>
      <c r="J488" s="77">
        <v>0.30432219849452596</v>
      </c>
      <c r="K488" s="77">
        <v>0.23815995406963483</v>
      </c>
      <c r="L488" s="77">
        <v>0.25907478431925246</v>
      </c>
      <c r="M488" s="77">
        <v>0.23529158926458282</v>
      </c>
    </row>
    <row r="489" spans="1:13" ht="13.5">
      <c r="A489" s="142"/>
      <c r="C489" s="3" t="s">
        <v>304</v>
      </c>
      <c r="D489" s="9" t="s">
        <v>334</v>
      </c>
      <c r="E489" s="206">
        <v>152.54990925589837</v>
      </c>
      <c r="F489" s="206">
        <v>150.6170598911071</v>
      </c>
      <c r="G489" s="206">
        <v>153.0867992766727</v>
      </c>
      <c r="H489" s="206">
        <v>150.90681003584228</v>
      </c>
      <c r="I489" s="206">
        <v>160.5834829443447</v>
      </c>
      <c r="J489" s="206">
        <v>392.2740213523132</v>
      </c>
      <c r="K489" s="206">
        <v>267.9805309734513</v>
      </c>
      <c r="L489" s="206">
        <v>305.8265486725664</v>
      </c>
      <c r="M489" s="206">
        <v>310.03893805309735</v>
      </c>
    </row>
    <row r="490" spans="1:13" ht="13.5">
      <c r="A490" s="142"/>
      <c r="C490" s="3" t="s">
        <v>305</v>
      </c>
      <c r="D490" s="9" t="s">
        <v>334</v>
      </c>
      <c r="E490" s="206">
        <v>0</v>
      </c>
      <c r="F490" s="206">
        <v>0</v>
      </c>
      <c r="G490" s="206">
        <v>0</v>
      </c>
      <c r="H490" s="206">
        <v>0.21863799283154123</v>
      </c>
      <c r="I490" s="206">
        <v>0</v>
      </c>
      <c r="J490" s="206">
        <v>0</v>
      </c>
      <c r="K490" s="206">
        <v>0</v>
      </c>
      <c r="L490" s="206">
        <v>1.688495575221239</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0.12151406525305304</v>
      </c>
      <c r="F493" s="77">
        <v>0.039444125359848384</v>
      </c>
      <c r="G493" s="77">
        <v>0.017210800317656403</v>
      </c>
      <c r="H493" s="77">
        <v>0.014250284371678445</v>
      </c>
      <c r="I493" s="77">
        <v>0.007120668630784431</v>
      </c>
      <c r="J493" s="77">
        <v>0.0055216358398339094</v>
      </c>
      <c r="K493" s="77">
        <v>0.007864788555159695</v>
      </c>
      <c r="L493" s="77">
        <v>0.007496723931641872</v>
      </c>
      <c r="M493" s="77">
        <v>0.010074023927821633</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0.6603738036922475</v>
      </c>
      <c r="F497" s="207">
        <v>0.5370684610883557</v>
      </c>
      <c r="G497" s="207">
        <v>0.7004228785368941</v>
      </c>
      <c r="H497" s="207">
        <v>0.7164792633004684</v>
      </c>
      <c r="I497" s="207">
        <v>0.684925907000511</v>
      </c>
      <c r="J497" s="207">
        <v>0.5450561683899597</v>
      </c>
      <c r="K497" s="207">
        <v>0.6306558117781353</v>
      </c>
      <c r="L497" s="207">
        <v>0.6454427622296278</v>
      </c>
      <c r="M497" s="207">
        <v>0.6405889368769412</v>
      </c>
    </row>
    <row r="498" spans="1:13" ht="13.5">
      <c r="A498" s="142"/>
      <c r="B498" s="231" t="s">
        <v>351</v>
      </c>
      <c r="C498" s="229"/>
      <c r="D498" s="9" t="s">
        <v>334</v>
      </c>
      <c r="E498" s="207">
        <v>0.005597277438464529</v>
      </c>
      <c r="F498" s="207">
        <v>0.004752413692217671</v>
      </c>
      <c r="G498" s="207">
        <v>0.00615687806104355</v>
      </c>
      <c r="H498" s="207">
        <v>0.005262679994249264</v>
      </c>
      <c r="I498" s="207">
        <v>0.005030972935660562</v>
      </c>
      <c r="J498" s="207">
        <v>0.003986546792648208</v>
      </c>
      <c r="K498" s="207">
        <v>0.0038240493384806857</v>
      </c>
      <c r="L498" s="207">
        <v>0.004675523220506437</v>
      </c>
      <c r="M498" s="207">
        <v>0.003668982847776561</v>
      </c>
    </row>
    <row r="499" spans="1:13" ht="13.5">
      <c r="A499" s="142"/>
      <c r="C499" s="3" t="s">
        <v>352</v>
      </c>
      <c r="D499" s="9" t="s">
        <v>334</v>
      </c>
      <c r="E499" s="207">
        <v>0.19555890496552678</v>
      </c>
      <c r="F499" s="207">
        <v>0.14811293153891164</v>
      </c>
      <c r="G499" s="207">
        <v>0.18181083592582117</v>
      </c>
      <c r="H499" s="207">
        <v>0.15511853325968356</v>
      </c>
      <c r="I499" s="207">
        <v>0.15060645994137106</v>
      </c>
      <c r="J499" s="207">
        <v>0.22993713415590564</v>
      </c>
      <c r="K499" s="207">
        <v>0.21235205986571434</v>
      </c>
      <c r="L499" s="207">
        <v>0.21105870765214713</v>
      </c>
      <c r="M499" s="207">
        <v>0.22958280245702445</v>
      </c>
    </row>
    <row r="500" spans="1:13" ht="13.5">
      <c r="A500" s="142"/>
      <c r="C500" s="3" t="s">
        <v>353</v>
      </c>
      <c r="D500" s="9" t="s">
        <v>334</v>
      </c>
      <c r="E500" s="207">
        <v>0.0049008969476116776</v>
      </c>
      <c r="F500" s="207">
        <v>0.0036388238736102985</v>
      </c>
      <c r="G500" s="207">
        <v>0.00820842255531763</v>
      </c>
      <c r="H500" s="207">
        <v>0.004173066882571487</v>
      </c>
      <c r="I500" s="207">
        <v>0.009762525885485302</v>
      </c>
      <c r="J500" s="207">
        <v>0.07607475052850894</v>
      </c>
      <c r="K500" s="207">
        <v>0.027695820022354517</v>
      </c>
      <c r="L500" s="207">
        <v>0.04997295900948399</v>
      </c>
      <c r="M500" s="207">
        <v>0.008103241703743203</v>
      </c>
    </row>
    <row r="501" spans="1:13" ht="13.5">
      <c r="A501" s="142"/>
      <c r="C501" s="3" t="s">
        <v>354</v>
      </c>
      <c r="D501" s="9" t="s">
        <v>334</v>
      </c>
      <c r="E501" s="207">
        <v>0</v>
      </c>
      <c r="F501" s="207">
        <v>0</v>
      </c>
      <c r="G501" s="207">
        <v>0</v>
      </c>
      <c r="H501" s="207">
        <v>0.0002307861104595292</v>
      </c>
      <c r="I501" s="207">
        <v>0</v>
      </c>
      <c r="J501" s="207">
        <v>0</v>
      </c>
      <c r="K501" s="207">
        <v>0</v>
      </c>
      <c r="L501" s="207">
        <v>0.0014411790476132928</v>
      </c>
      <c r="M501" s="207">
        <v>0</v>
      </c>
    </row>
    <row r="502" spans="1:13" ht="13.5">
      <c r="A502" s="142"/>
      <c r="C502" s="3" t="s">
        <v>355</v>
      </c>
      <c r="D502" s="9" t="s">
        <v>334</v>
      </c>
      <c r="E502" s="207">
        <v>0.02384864694701546</v>
      </c>
      <c r="F502" s="207">
        <v>0</v>
      </c>
      <c r="G502" s="207">
        <v>0.015442698162588269</v>
      </c>
      <c r="H502" s="207">
        <v>0</v>
      </c>
      <c r="I502" s="207">
        <v>0</v>
      </c>
      <c r="J502" s="207">
        <v>0.05006780738538331</v>
      </c>
      <c r="K502" s="207">
        <v>0.022899904081681185</v>
      </c>
      <c r="L502" s="207">
        <v>0</v>
      </c>
      <c r="M502" s="207">
        <v>0</v>
      </c>
    </row>
    <row r="503" spans="1:13" ht="13.5">
      <c r="A503" s="142"/>
      <c r="C503" s="3" t="s">
        <v>356</v>
      </c>
      <c r="D503" s="9" t="s">
        <v>334</v>
      </c>
      <c r="E503" s="207">
        <v>0.032112203114156315</v>
      </c>
      <c r="F503" s="207">
        <v>0.04743636629607958</v>
      </c>
      <c r="G503" s="207">
        <v>0.0255365664238033</v>
      </c>
      <c r="H503" s="207">
        <v>0.05923825450032916</v>
      </c>
      <c r="I503" s="207">
        <v>0.0782346771374015</v>
      </c>
      <c r="J503" s="207">
        <v>0.03509188351843292</v>
      </c>
      <c r="K503" s="207">
        <v>0.03824366423832135</v>
      </c>
      <c r="L503" s="207">
        <v>0.028669492626420406</v>
      </c>
      <c r="M503" s="207">
        <v>0.06289374739650117</v>
      </c>
    </row>
    <row r="504" spans="1:13" ht="13.5">
      <c r="A504" s="142"/>
      <c r="C504" s="3" t="s">
        <v>357</v>
      </c>
      <c r="D504" s="9" t="s">
        <v>334</v>
      </c>
      <c r="E504" s="207">
        <v>0.015740106985030203</v>
      </c>
      <c r="F504" s="207">
        <v>0.018477545348156817</v>
      </c>
      <c r="G504" s="207">
        <v>0.014322653630156357</v>
      </c>
      <c r="H504" s="207">
        <v>0.010973690383407614</v>
      </c>
      <c r="I504" s="207">
        <v>0.012326421572582453</v>
      </c>
      <c r="J504" s="207">
        <v>0.020551814697753957</v>
      </c>
      <c r="K504" s="207">
        <v>0.02227366051256847</v>
      </c>
      <c r="L504" s="207">
        <v>0.013307490807573895</v>
      </c>
      <c r="M504" s="207">
        <v>0.002371812876447274</v>
      </c>
    </row>
    <row r="505" spans="1:13" ht="13.5">
      <c r="A505" s="142"/>
      <c r="C505" s="3" t="s">
        <v>358</v>
      </c>
      <c r="D505" s="9" t="s">
        <v>334</v>
      </c>
      <c r="E505" s="207">
        <v>0.05965977520265388</v>
      </c>
      <c r="F505" s="207">
        <v>0.04127230836746636</v>
      </c>
      <c r="G505" s="207">
        <v>0.04574001499378252</v>
      </c>
      <c r="H505" s="207">
        <v>0.048376173793291316</v>
      </c>
      <c r="I505" s="207">
        <v>0.043141579037015126</v>
      </c>
      <c r="J505" s="207">
        <v>0.03917143122859764</v>
      </c>
      <c r="K505" s="207">
        <v>0.03812792808504229</v>
      </c>
      <c r="L505" s="207">
        <v>0.03457772245369042</v>
      </c>
      <c r="M505" s="207">
        <v>0.027768392743989394</v>
      </c>
    </row>
    <row r="506" spans="1:13" ht="13.5">
      <c r="A506" s="142"/>
      <c r="C506" s="3" t="s">
        <v>359</v>
      </c>
      <c r="D506" s="9" t="s">
        <v>334</v>
      </c>
      <c r="E506" s="207">
        <v>0.0022083847072936315</v>
      </c>
      <c r="F506" s="207">
        <v>0.19924114979520188</v>
      </c>
      <c r="G506" s="207">
        <v>0.0023590517105930623</v>
      </c>
      <c r="H506" s="207">
        <v>0.000147551775539699</v>
      </c>
      <c r="I506" s="207">
        <v>0.015971456489973015</v>
      </c>
      <c r="J506" s="207">
        <v>6.246330280959936E-05</v>
      </c>
      <c r="K506" s="207">
        <v>0.003927102077701765</v>
      </c>
      <c r="L506" s="207">
        <v>0.010854162952936591</v>
      </c>
      <c r="M506" s="207">
        <v>0.025022083097576763</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806.5970961887477</v>
      </c>
      <c r="F510" s="206">
        <v>944.1343012704174</v>
      </c>
      <c r="G510" s="206">
        <v>972.0596745027125</v>
      </c>
      <c r="H510" s="206">
        <v>992.2168458781362</v>
      </c>
      <c r="I510" s="206">
        <v>1081.7755834829443</v>
      </c>
      <c r="J510" s="206">
        <v>1200.9786476868328</v>
      </c>
      <c r="K510" s="206">
        <v>1188.525663716814</v>
      </c>
      <c r="L510" s="206">
        <v>1201.391150442478</v>
      </c>
      <c r="M510" s="206">
        <v>1324.270796460177</v>
      </c>
    </row>
    <row r="511" spans="1:13" ht="13.5">
      <c r="A511" s="142"/>
      <c r="C511" s="6" t="s">
        <v>309</v>
      </c>
      <c r="D511" s="9" t="s">
        <v>334</v>
      </c>
      <c r="E511" s="206">
        <v>1318.7982195845698</v>
      </c>
      <c r="F511" s="206">
        <v>1477.8920454545455</v>
      </c>
      <c r="G511" s="206">
        <v>1527.127840909091</v>
      </c>
      <c r="H511" s="206">
        <v>1572.8892045454545</v>
      </c>
      <c r="I511" s="206">
        <v>1906.8006329113923</v>
      </c>
      <c r="J511" s="206">
        <v>2109.21875</v>
      </c>
      <c r="K511" s="206">
        <v>1844.826923076923</v>
      </c>
      <c r="L511" s="206">
        <v>1864.7967032967033</v>
      </c>
      <c r="M511" s="206">
        <v>2055.53021978022</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0</v>
      </c>
      <c r="G513" s="206">
        <v>0</v>
      </c>
      <c r="H513" s="206">
        <v>0</v>
      </c>
      <c r="I513" s="206">
        <v>0</v>
      </c>
      <c r="J513" s="206">
        <v>0</v>
      </c>
      <c r="K513" s="206">
        <v>23.92920353982301</v>
      </c>
      <c r="L513" s="206">
        <v>86.9221238938053</v>
      </c>
      <c r="M513" s="206">
        <v>89.06194690265487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0.32532091306940275</v>
      </c>
      <c r="F517" s="208">
        <v>0.3063331141944339</v>
      </c>
      <c r="G517" s="208">
        <v>0.30630882021918004</v>
      </c>
      <c r="H517" s="208">
        <v>0.31515360593291514</v>
      </c>
      <c r="I517" s="208">
        <v>0.3035271820217111</v>
      </c>
      <c r="J517" s="208">
        <v>0.2555478183569153</v>
      </c>
      <c r="K517" s="208">
        <v>0.3025195192377855</v>
      </c>
      <c r="L517" s="208">
        <v>0.3359807067323133</v>
      </c>
      <c r="M517" s="208">
        <v>0.29215477410844237</v>
      </c>
    </row>
    <row r="518" spans="1:13" ht="13.5">
      <c r="A518" s="142"/>
      <c r="C518" s="3" t="s">
        <v>396</v>
      </c>
      <c r="D518" s="9" t="s">
        <v>334</v>
      </c>
      <c r="E518" s="208">
        <v>0</v>
      </c>
      <c r="F518" s="208">
        <v>0</v>
      </c>
      <c r="G518" s="208">
        <v>0</v>
      </c>
      <c r="H518" s="208">
        <v>0</v>
      </c>
      <c r="I518" s="208">
        <v>0</v>
      </c>
      <c r="J518" s="208">
        <v>0</v>
      </c>
      <c r="K518" s="208">
        <v>0.0048695714330389255</v>
      </c>
      <c r="L518" s="208">
        <v>0.016905180719696634</v>
      </c>
      <c r="M518" s="208">
        <v>0.013334438188056075</v>
      </c>
    </row>
    <row r="519" spans="1:13" ht="13.5">
      <c r="A519" s="142"/>
      <c r="C519" s="3" t="s">
        <v>387</v>
      </c>
      <c r="D519" s="9" t="s">
        <v>334</v>
      </c>
      <c r="E519" s="208">
        <v>0.48908614308054044</v>
      </c>
      <c r="F519" s="208">
        <v>0.31919118523388273</v>
      </c>
      <c r="G519" s="208">
        <v>0.37539461518856887</v>
      </c>
      <c r="H519" s="208">
        <v>0.39660475709690296</v>
      </c>
      <c r="I519" s="208">
        <v>0.37478943621182675</v>
      </c>
      <c r="J519" s="208">
        <v>0.44494851470479296</v>
      </c>
      <c r="K519" s="208">
        <v>0.43238518161118783</v>
      </c>
      <c r="L519" s="208">
        <v>0.4212122819268518</v>
      </c>
      <c r="M519" s="208">
        <v>0.4316912430016586</v>
      </c>
    </row>
    <row r="520" spans="1:13" ht="13.5">
      <c r="A520" s="142"/>
      <c r="C520" s="3" t="s">
        <v>388</v>
      </c>
      <c r="D520" s="9" t="s">
        <v>334</v>
      </c>
      <c r="E520" s="208">
        <v>0.11153037002036294</v>
      </c>
      <c r="F520" s="208">
        <v>0.13087397975464132</v>
      </c>
      <c r="G520" s="208">
        <v>0.14648897123797086</v>
      </c>
      <c r="H520" s="208">
        <v>0.0837251222327181</v>
      </c>
      <c r="I520" s="208">
        <v>0.10652743594296896</v>
      </c>
      <c r="J520" s="208">
        <v>0.09274761093414327</v>
      </c>
      <c r="K520" s="208">
        <v>0.09333791996330695</v>
      </c>
      <c r="L520" s="208">
        <v>0.07643646156520612</v>
      </c>
      <c r="M520" s="208">
        <v>0.07833598186612635</v>
      </c>
    </row>
    <row r="521" spans="1:13" ht="13.5">
      <c r="A521" s="142"/>
      <c r="C521" s="3" t="s">
        <v>394</v>
      </c>
      <c r="D521" s="9" t="s">
        <v>334</v>
      </c>
      <c r="E521" s="208">
        <v>0.0013095278274663337</v>
      </c>
      <c r="F521" s="208">
        <v>0</v>
      </c>
      <c r="G521" s="208">
        <v>0</v>
      </c>
      <c r="H521" s="208">
        <v>0</v>
      </c>
      <c r="I521" s="208">
        <v>0.00017591930282848366</v>
      </c>
      <c r="J521" s="208">
        <v>0.0003437291651233425</v>
      </c>
      <c r="K521" s="208">
        <v>0.00022337483637793236</v>
      </c>
      <c r="L521" s="208">
        <v>0.0006364303329768145</v>
      </c>
      <c r="M521" s="208">
        <v>0.0009489276449353326</v>
      </c>
    </row>
    <row r="522" spans="1:13" ht="13.5">
      <c r="A522" s="142"/>
      <c r="C522" s="3" t="s">
        <v>395</v>
      </c>
      <c r="D522" s="9" t="s">
        <v>334</v>
      </c>
      <c r="E522" s="208">
        <v>0.013012026505563244</v>
      </c>
      <c r="F522" s="208">
        <v>0.021039256619340353</v>
      </c>
      <c r="G522" s="208">
        <v>0.02147525155846258</v>
      </c>
      <c r="H522" s="208">
        <v>0.022667463790758537</v>
      </c>
      <c r="I522" s="208">
        <v>0.025782135560759374</v>
      </c>
      <c r="J522" s="208">
        <v>0.018749537002740943</v>
      </c>
      <c r="K522" s="208">
        <v>0.018742637937684378</v>
      </c>
      <c r="L522" s="208">
        <v>0.02491654217971496</v>
      </c>
      <c r="M522" s="208">
        <v>0.028135036413427728</v>
      </c>
    </row>
    <row r="523" spans="1:13" ht="13.5">
      <c r="A523" s="142"/>
      <c r="C523" s="3" t="s">
        <v>397</v>
      </c>
      <c r="D523" s="9" t="s">
        <v>334</v>
      </c>
      <c r="E523" s="208">
        <v>0</v>
      </c>
      <c r="F523" s="208">
        <v>0</v>
      </c>
      <c r="G523" s="208">
        <v>0</v>
      </c>
      <c r="H523" s="208">
        <v>0</v>
      </c>
      <c r="I523" s="208">
        <v>0</v>
      </c>
      <c r="J523" s="208">
        <v>0</v>
      </c>
      <c r="K523" s="208">
        <v>0.015263947152492045</v>
      </c>
      <c r="L523" s="208">
        <v>0.055446046323878215</v>
      </c>
      <c r="M523" s="208">
        <v>0.05391913799947341</v>
      </c>
    </row>
    <row r="524" spans="1:13" ht="13.5">
      <c r="A524" s="142"/>
      <c r="C524" s="3" t="s">
        <v>398</v>
      </c>
      <c r="D524" s="9" t="s">
        <v>334</v>
      </c>
      <c r="E524" s="208">
        <v>0.059741019496664306</v>
      </c>
      <c r="F524" s="208">
        <v>0.22256246419770173</v>
      </c>
      <c r="G524" s="208">
        <v>0.1075455446852287</v>
      </c>
      <c r="H524" s="208">
        <v>0.15295029232900514</v>
      </c>
      <c r="I524" s="208">
        <v>0.132770944769637</v>
      </c>
      <c r="J524" s="208">
        <v>0.18766278983628418</v>
      </c>
      <c r="K524" s="208">
        <v>0.13265784782812648</v>
      </c>
      <c r="L524" s="208">
        <v>0.06846635021936222</v>
      </c>
      <c r="M524" s="208">
        <v>0.10736782172990846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0.04278679711058899</v>
      </c>
      <c r="H527" s="208">
        <v>0.028898758617700127</v>
      </c>
      <c r="I527" s="208">
        <v>0.05642694619026834</v>
      </c>
      <c r="J527" s="208">
        <v>0</v>
      </c>
      <c r="K527" s="208">
        <v>0</v>
      </c>
      <c r="L527" s="208">
        <v>0</v>
      </c>
      <c r="M527" s="208">
        <v>-0.005887360952028366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0.0036563276969635607</v>
      </c>
      <c r="F532" s="208">
        <v>0.009611355239534195</v>
      </c>
      <c r="G532" s="208">
        <v>0.08617074908519967</v>
      </c>
      <c r="H532" s="208">
        <v>0.10582364171319066</v>
      </c>
      <c r="I532" s="208">
        <v>0.19081767623877893</v>
      </c>
      <c r="J532" s="208">
        <v>0.1576013038002815</v>
      </c>
      <c r="K532" s="208">
        <v>0.1142338913236746</v>
      </c>
      <c r="L532" s="208">
        <v>0.11537804256422496</v>
      </c>
      <c r="M532" s="208">
        <v>0.1739918980290372</v>
      </c>
    </row>
    <row r="533" spans="1:13" ht="13.5">
      <c r="A533" s="142"/>
      <c r="C533" s="3" t="s">
        <v>96</v>
      </c>
      <c r="D533" s="9" t="s">
        <v>334</v>
      </c>
      <c r="E533" s="208">
        <v>0.273801568283326</v>
      </c>
      <c r="F533" s="208">
        <v>0.23712943419873975</v>
      </c>
      <c r="G533" s="208">
        <v>0.2514301021860333</v>
      </c>
      <c r="H533" s="208">
        <v>0.2238281101837419</v>
      </c>
      <c r="I533" s="208">
        <v>0.2545900831301687</v>
      </c>
      <c r="J533" s="208">
        <v>0.29528705830061486</v>
      </c>
      <c r="K533" s="208">
        <v>0.2407593553104389</v>
      </c>
      <c r="L533" s="208">
        <v>0.23340051209070312</v>
      </c>
      <c r="M533" s="208">
        <v>0.19652692481953668</v>
      </c>
    </row>
    <row r="534" spans="1:13" ht="13.5">
      <c r="A534" s="142"/>
      <c r="C534" s="6" t="s">
        <v>97</v>
      </c>
      <c r="D534" s="9" t="s">
        <v>334</v>
      </c>
      <c r="E534" s="208">
        <v>0.5881219975924489</v>
      </c>
      <c r="F534" s="208">
        <v>0.612598948902191</v>
      </c>
      <c r="G534" s="208">
        <v>0.3946635562525463</v>
      </c>
      <c r="H534" s="208">
        <v>0.39700933971755076</v>
      </c>
      <c r="I534" s="208">
        <v>0.33657511671249973</v>
      </c>
      <c r="J534" s="208">
        <v>0.33555522631306023</v>
      </c>
      <c r="K534" s="208">
        <v>0.40660325799644687</v>
      </c>
      <c r="L534" s="208">
        <v>0.453922149248806</v>
      </c>
      <c r="M534" s="208">
        <v>0.48152063650324173</v>
      </c>
    </row>
    <row r="535" spans="1:13" ht="13.5">
      <c r="A535" s="142"/>
      <c r="C535" s="6" t="s">
        <v>98</v>
      </c>
      <c r="D535" s="9" t="s">
        <v>334</v>
      </c>
      <c r="E535" s="208">
        <v>0.08810512223384746</v>
      </c>
      <c r="F535" s="208">
        <v>0.07404780303641935</v>
      </c>
      <c r="G535" s="208">
        <v>0.2076852528792724</v>
      </c>
      <c r="H535" s="208">
        <v>0.19965610477244936</v>
      </c>
      <c r="I535" s="208">
        <v>0.11598890712622542</v>
      </c>
      <c r="J535" s="208">
        <v>0.09693458774724054</v>
      </c>
      <c r="K535" s="208">
        <v>0.16575008525472923</v>
      </c>
      <c r="L535" s="208">
        <v>0.13250420603842744</v>
      </c>
      <c r="M535" s="208">
        <v>0.10089907553063099</v>
      </c>
    </row>
    <row r="536" spans="1:13" ht="13.5">
      <c r="A536" s="142"/>
      <c r="C536" s="6" t="s">
        <v>99</v>
      </c>
      <c r="D536" s="9" t="s">
        <v>334</v>
      </c>
      <c r="E536" s="208">
        <v>0.005258361740186979</v>
      </c>
      <c r="F536" s="208">
        <v>0.010874287318008989</v>
      </c>
      <c r="G536" s="208">
        <v>0.013217399716118903</v>
      </c>
      <c r="H536" s="208">
        <v>0.011001396171275718</v>
      </c>
      <c r="I536" s="208">
        <v>0.01277738407996694</v>
      </c>
      <c r="J536" s="208">
        <v>0.005865619675531521</v>
      </c>
      <c r="K536" s="208">
        <v>0.009018386727365055</v>
      </c>
      <c r="L536" s="208">
        <v>0.003289696605410247</v>
      </c>
      <c r="M536" s="208">
        <v>0.0027131311538291904</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0.040032850698077334</v>
      </c>
      <c r="F539" s="208">
        <v>0.04315690729655644</v>
      </c>
      <c r="G539" s="208">
        <v>0.038247676025813464</v>
      </c>
      <c r="H539" s="208">
        <v>0.06188669157980482</v>
      </c>
      <c r="I539" s="208">
        <v>0.06606101744422445</v>
      </c>
      <c r="J539" s="208">
        <v>0.04885102600192607</v>
      </c>
      <c r="K539" s="208">
        <v>0.04765180926171638</v>
      </c>
      <c r="L539" s="208">
        <v>0.050002504471217735</v>
      </c>
      <c r="M539" s="208">
        <v>0.039099828524765005</v>
      </c>
    </row>
    <row r="540" spans="1:13" ht="13.5">
      <c r="A540" s="142"/>
      <c r="C540" s="6" t="s">
        <v>103</v>
      </c>
      <c r="D540" s="9" t="s">
        <v>334</v>
      </c>
      <c r="E540" s="208">
        <v>0.001023771755149797</v>
      </c>
      <c r="F540" s="208">
        <v>0.012581264008550261</v>
      </c>
      <c r="G540" s="208">
        <v>0.008585263855016009</v>
      </c>
      <c r="H540" s="208">
        <v>0.0007947158619867536</v>
      </c>
      <c r="I540" s="208">
        <v>0.02318981526813587</v>
      </c>
      <c r="J540" s="208">
        <v>0.05990517816134529</v>
      </c>
      <c r="K540" s="208">
        <v>0.015983214125628985</v>
      </c>
      <c r="L540" s="208">
        <v>0.011502888981210572</v>
      </c>
      <c r="M540" s="208">
        <v>0.005248505438959227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14.003629764065336</v>
      </c>
      <c r="F546" s="206">
        <v>312.66424682395643</v>
      </c>
      <c r="G546" s="206">
        <v>94.2133815551537</v>
      </c>
      <c r="H546" s="206">
        <v>14.039426523297491</v>
      </c>
      <c r="I546" s="206">
        <v>42.33931777378815</v>
      </c>
      <c r="J546" s="206">
        <v>106.22419928825623</v>
      </c>
      <c r="K546" s="206">
        <v>457.3185840707965</v>
      </c>
      <c r="L546" s="206">
        <v>754.375221238938</v>
      </c>
      <c r="M546" s="206">
        <v>540.8690265486725</v>
      </c>
    </row>
    <row r="547" spans="1:13" ht="13.5">
      <c r="A547" s="142"/>
      <c r="C547" s="6" t="s">
        <v>475</v>
      </c>
      <c r="D547" s="9" t="s">
        <v>334</v>
      </c>
      <c r="E547" s="206">
        <v>22.89614243323442</v>
      </c>
      <c r="F547" s="206">
        <v>489.4261363636364</v>
      </c>
      <c r="G547" s="206">
        <v>148.01136363636363</v>
      </c>
      <c r="H547" s="206">
        <v>22.255681818181817</v>
      </c>
      <c r="I547" s="206">
        <v>74.62974683544304</v>
      </c>
      <c r="J547" s="206">
        <v>186.55625</v>
      </c>
      <c r="K547" s="206">
        <v>709.8489010989011</v>
      </c>
      <c r="L547" s="206">
        <v>1170.9395604395604</v>
      </c>
      <c r="M547" s="206">
        <v>839.5357142857143</v>
      </c>
    </row>
    <row r="548" spans="1:13" ht="13.5">
      <c r="A548" s="142"/>
      <c r="C548" s="6" t="s">
        <v>476</v>
      </c>
      <c r="D548" s="9" t="s">
        <v>334</v>
      </c>
      <c r="E548" s="77">
        <v>0.5427377220480669</v>
      </c>
      <c r="F548" s="77">
        <v>0</v>
      </c>
      <c r="G548" s="77">
        <v>0</v>
      </c>
      <c r="H548" s="77">
        <v>0</v>
      </c>
      <c r="I548" s="77">
        <v>0</v>
      </c>
      <c r="J548" s="77">
        <v>0.05581476268050042</v>
      </c>
      <c r="K548" s="77">
        <v>0</v>
      </c>
      <c r="L548" s="77">
        <v>0.6455978339926142</v>
      </c>
      <c r="M548" s="77">
        <v>0.9297204508937538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0.5427377220480669</v>
      </c>
      <c r="F550" s="77">
        <v>0</v>
      </c>
      <c r="G550" s="77">
        <v>0</v>
      </c>
      <c r="H550" s="77">
        <v>0</v>
      </c>
      <c r="I550" s="77">
        <v>0</v>
      </c>
      <c r="J550" s="77">
        <v>0</v>
      </c>
      <c r="K550" s="77">
        <v>0</v>
      </c>
      <c r="L550" s="77">
        <v>0.6455978339926142</v>
      </c>
      <c r="M550" s="77">
        <v>0.9297204508937538</v>
      </c>
    </row>
    <row r="551" spans="1:13" ht="13.5">
      <c r="A551" s="142"/>
      <c r="C551" s="6" t="s">
        <v>478</v>
      </c>
      <c r="D551" s="9" t="s">
        <v>334</v>
      </c>
      <c r="E551" s="77">
        <v>0</v>
      </c>
      <c r="F551" s="77">
        <v>0</v>
      </c>
      <c r="G551" s="77">
        <v>0</v>
      </c>
      <c r="H551" s="77">
        <v>0</v>
      </c>
      <c r="I551" s="77">
        <v>0</v>
      </c>
      <c r="J551" s="77">
        <v>0.05581476268050042</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0.4760338254929659</v>
      </c>
      <c r="L553" s="77">
        <v>0.294973042217436</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0.45726227795193314</v>
      </c>
      <c r="F555" s="77">
        <v>0.6206930948692673</v>
      </c>
      <c r="G555" s="77">
        <v>0.7334165067178503</v>
      </c>
      <c r="H555" s="77">
        <v>1</v>
      </c>
      <c r="I555" s="77">
        <v>1</v>
      </c>
      <c r="J555" s="77">
        <v>0.7854713967134294</v>
      </c>
      <c r="K555" s="77">
        <v>0.15125491030826094</v>
      </c>
      <c r="L555" s="77">
        <v>0.01518926756479018</v>
      </c>
      <c r="M555" s="77">
        <v>0.0016757883109058045</v>
      </c>
    </row>
    <row r="556" spans="1:13" ht="28.5" customHeight="1">
      <c r="A556" s="142"/>
      <c r="B556" s="235" t="s">
        <v>481</v>
      </c>
      <c r="C556" s="236"/>
      <c r="D556" s="9" t="s">
        <v>334</v>
      </c>
      <c r="E556" s="77">
        <v>0</v>
      </c>
      <c r="F556" s="77">
        <v>0.3793069051307328</v>
      </c>
      <c r="G556" s="77">
        <v>0.2665834932821497</v>
      </c>
      <c r="H556" s="77">
        <v>0</v>
      </c>
      <c r="I556" s="77">
        <v>0</v>
      </c>
      <c r="J556" s="77">
        <v>0.1587138406060702</v>
      </c>
      <c r="K556" s="77">
        <v>0.37271126419877315</v>
      </c>
      <c r="L556" s="77">
        <v>0.044239856225159656</v>
      </c>
      <c r="M556" s="77">
        <v>0.06860376079534043</v>
      </c>
    </row>
    <row r="557" spans="1:13" ht="13.5">
      <c r="A557" s="142"/>
      <c r="C557" s="6" t="s">
        <v>624</v>
      </c>
      <c r="D557" s="9" t="s">
        <v>334</v>
      </c>
      <c r="E557" s="77">
        <v>0</v>
      </c>
      <c r="F557" s="77">
        <v>0</v>
      </c>
      <c r="G557" s="77">
        <v>0</v>
      </c>
      <c r="H557" s="77">
        <v>0</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0.9870616097238185</v>
      </c>
      <c r="G560" s="212">
        <v>0.9626871401151631</v>
      </c>
      <c r="H560" s="212">
        <v>0</v>
      </c>
      <c r="I560" s="212">
        <v>0.969342322859687</v>
      </c>
      <c r="J560" s="212">
        <v>0.38527253844349896</v>
      </c>
      <c r="K560" s="212">
        <v>0.7345550244789751</v>
      </c>
      <c r="L560" s="212">
        <v>0.9405708762100502</v>
      </c>
      <c r="M560" s="212">
        <v>0.9498250930164828</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0.08373164076862047</v>
      </c>
      <c r="L564" s="212">
        <v>0.00023931190787899263</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0.21060134784862622</v>
      </c>
      <c r="F567" s="77">
        <v>0</v>
      </c>
      <c r="G567" s="77">
        <v>0</v>
      </c>
      <c r="H567" s="77">
        <v>0</v>
      </c>
      <c r="I567" s="77">
        <v>0</v>
      </c>
      <c r="J567" s="77">
        <v>0.44663137793560925</v>
      </c>
      <c r="K567" s="77">
        <v>0.014668034135108463</v>
      </c>
      <c r="L567" s="77">
        <v>0.00301486080024025</v>
      </c>
      <c r="M567" s="77">
        <v>0.000585750234790946</v>
      </c>
    </row>
    <row r="568" spans="1:13" ht="13.5">
      <c r="A568" s="142"/>
      <c r="C568" s="3" t="s">
        <v>72</v>
      </c>
      <c r="D568" s="9" t="s">
        <v>334</v>
      </c>
      <c r="E568" s="77">
        <v>0.20438050803525143</v>
      </c>
      <c r="F568" s="77">
        <v>0</v>
      </c>
      <c r="G568" s="77">
        <v>0</v>
      </c>
      <c r="H568" s="77">
        <v>0.7521062037273424</v>
      </c>
      <c r="I568" s="77">
        <v>0</v>
      </c>
      <c r="J568" s="77">
        <v>0.16809608362089182</v>
      </c>
      <c r="K568" s="77">
        <v>0.15352284381833312</v>
      </c>
      <c r="L568" s="77">
        <v>0.0561749510818306</v>
      </c>
      <c r="M568" s="77">
        <v>0</v>
      </c>
    </row>
    <row r="569" spans="1:13" ht="13.5">
      <c r="A569" s="142"/>
      <c r="C569" s="3" t="s">
        <v>74</v>
      </c>
      <c r="D569" s="9" t="s">
        <v>334</v>
      </c>
      <c r="E569" s="77">
        <v>0</v>
      </c>
      <c r="F569" s="77">
        <v>0.9870616097238185</v>
      </c>
      <c r="G569" s="77">
        <v>0.9626871401151631</v>
      </c>
      <c r="H569" s="77">
        <v>0</v>
      </c>
      <c r="I569" s="77">
        <v>0.969342322859687</v>
      </c>
      <c r="J569" s="77">
        <v>0.38527253844349896</v>
      </c>
      <c r="K569" s="77">
        <v>0.7345550244789751</v>
      </c>
      <c r="L569" s="77">
        <v>0.9405708762100502</v>
      </c>
      <c r="M569" s="77">
        <v>0.9498250930164828</v>
      </c>
    </row>
    <row r="570" spans="1:13" ht="13.5">
      <c r="A570" s="142"/>
      <c r="C570" s="3" t="s">
        <v>76</v>
      </c>
      <c r="D570" s="9" t="s">
        <v>334</v>
      </c>
      <c r="E570" s="77">
        <v>0</v>
      </c>
      <c r="F570" s="77">
        <v>0</v>
      </c>
      <c r="G570" s="77">
        <v>0</v>
      </c>
      <c r="H570" s="77">
        <v>0</v>
      </c>
      <c r="I570" s="77">
        <v>0</v>
      </c>
      <c r="J570" s="77">
        <v>0</v>
      </c>
      <c r="K570" s="77">
        <v>0.08373164076862047</v>
      </c>
      <c r="L570" s="77">
        <v>0.00023931190787899263</v>
      </c>
      <c r="M570" s="77">
        <v>0</v>
      </c>
    </row>
    <row r="571" spans="1:13" ht="13.5">
      <c r="A571" s="142"/>
      <c r="C571" s="3" t="s">
        <v>78</v>
      </c>
      <c r="D571" s="9" t="s">
        <v>334</v>
      </c>
      <c r="E571" s="77">
        <v>0</v>
      </c>
      <c r="F571" s="77">
        <v>0</v>
      </c>
      <c r="G571" s="77">
        <v>0</v>
      </c>
      <c r="H571" s="77">
        <v>0</v>
      </c>
      <c r="I571" s="77">
        <v>0</v>
      </c>
      <c r="J571" s="77">
        <v>0</v>
      </c>
      <c r="K571" s="77">
        <v>0.013522456798962789</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0.5850181441161223</v>
      </c>
      <c r="F574" s="77">
        <v>0.012938390276181521</v>
      </c>
      <c r="G574" s="77">
        <v>0.03731285988483685</v>
      </c>
      <c r="H574" s="77">
        <v>0.24789379627265765</v>
      </c>
      <c r="I574" s="77">
        <v>0.030657677140312936</v>
      </c>
      <c r="J574" s="77">
        <v>0</v>
      </c>
      <c r="K574" s="77">
        <v>0</v>
      </c>
      <c r="L574" s="77">
        <v>0</v>
      </c>
      <c r="M574" s="77">
        <v>0.049589156748726236</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0</v>
      </c>
      <c r="K582" s="214">
        <v>199.55752212389382</v>
      </c>
      <c r="L582" s="214">
        <v>355.4654867256637</v>
      </c>
      <c r="M582" s="214">
        <v>284.06017699115046</v>
      </c>
    </row>
    <row r="583" spans="1:13" ht="13.5">
      <c r="A583" s="142"/>
      <c r="B583" s="107"/>
      <c r="C583" s="130" t="s">
        <v>112</v>
      </c>
      <c r="D583" s="9" t="s">
        <v>334</v>
      </c>
      <c r="E583" s="214">
        <v>0</v>
      </c>
      <c r="F583" s="214">
        <v>0</v>
      </c>
      <c r="G583" s="214">
        <v>0</v>
      </c>
      <c r="H583" s="214">
        <v>0</v>
      </c>
      <c r="I583" s="214">
        <v>0</v>
      </c>
      <c r="J583" s="214">
        <v>0</v>
      </c>
      <c r="K583" s="214">
        <v>309.75274725274727</v>
      </c>
      <c r="L583" s="214">
        <v>551.7527472527472</v>
      </c>
      <c r="M583" s="214">
        <v>440.9175824175824</v>
      </c>
    </row>
    <row r="584" spans="1:13" ht="13.5">
      <c r="A584" s="142"/>
      <c r="B584" s="233" t="s">
        <v>113</v>
      </c>
      <c r="C584" s="234"/>
      <c r="D584" s="9" t="s">
        <v>334</v>
      </c>
      <c r="E584" s="139">
        <v>0</v>
      </c>
      <c r="F584" s="139">
        <v>0</v>
      </c>
      <c r="G584" s="139">
        <v>0</v>
      </c>
      <c r="H584" s="139">
        <v>0</v>
      </c>
      <c r="I584" s="139">
        <v>0</v>
      </c>
      <c r="J584" s="139">
        <v>0</v>
      </c>
      <c r="K584" s="139">
        <v>0.17875686687964232</v>
      </c>
      <c r="L584" s="139">
        <v>0.30339991358968393</v>
      </c>
      <c r="M584" s="139">
        <v>0.2177698717348563</v>
      </c>
    </row>
    <row r="585" spans="1:13" ht="13.5">
      <c r="A585" s="142"/>
      <c r="B585" s="233" t="s">
        <v>412</v>
      </c>
      <c r="C585" s="234"/>
      <c r="D585" s="9" t="s">
        <v>334</v>
      </c>
      <c r="E585" s="139">
        <v>0</v>
      </c>
      <c r="F585" s="139">
        <v>0</v>
      </c>
      <c r="G585" s="139">
        <v>0</v>
      </c>
      <c r="H585" s="139">
        <v>0</v>
      </c>
      <c r="I585" s="139">
        <v>0</v>
      </c>
      <c r="J585" s="139">
        <v>0</v>
      </c>
      <c r="K585" s="139">
        <v>0.02013351858553097</v>
      </c>
      <c r="L585" s="139">
        <v>0.07235122704357486</v>
      </c>
      <c r="M585" s="139">
        <v>0.06725357618752949</v>
      </c>
    </row>
    <row r="586" spans="1:13" ht="13.5">
      <c r="A586" s="142"/>
      <c r="B586" s="233" t="s">
        <v>114</v>
      </c>
      <c r="C586" s="234"/>
      <c r="D586" s="9" t="s">
        <v>334</v>
      </c>
      <c r="E586" s="139">
        <v>0</v>
      </c>
      <c r="F586" s="139">
        <v>0</v>
      </c>
      <c r="G586" s="139">
        <v>0</v>
      </c>
      <c r="H586" s="139">
        <v>0</v>
      </c>
      <c r="I586" s="139">
        <v>0</v>
      </c>
      <c r="J586" s="139">
        <v>0</v>
      </c>
      <c r="K586" s="139">
        <v>0.2834459994519625</v>
      </c>
      <c r="L586" s="139">
        <v>0.4700647855150074</v>
      </c>
      <c r="M586" s="139">
        <v>0.3399525954921236</v>
      </c>
    </row>
    <row r="587" spans="1:13" ht="13.5">
      <c r="A587" s="142"/>
      <c r="B587" s="233" t="s">
        <v>115</v>
      </c>
      <c r="C587" s="234"/>
      <c r="D587" s="9" t="s">
        <v>334</v>
      </c>
      <c r="E587" s="139">
        <v>0</v>
      </c>
      <c r="F587" s="139">
        <v>0</v>
      </c>
      <c r="G587" s="139">
        <v>0</v>
      </c>
      <c r="H587" s="139">
        <v>0</v>
      </c>
      <c r="I587" s="139">
        <v>0</v>
      </c>
      <c r="J587" s="139">
        <v>0</v>
      </c>
      <c r="K587" s="139">
        <v>0.36950494530343647</v>
      </c>
      <c r="L587" s="139">
        <v>0.6018140902130822</v>
      </c>
      <c r="M587" s="139">
        <v>0.4040146205896568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460.2581602373887</v>
      </c>
      <c r="F590" s="206">
        <v>412.13920454545456</v>
      </c>
      <c r="G590" s="206">
        <v>441.65340909090907</v>
      </c>
      <c r="H590" s="206">
        <v>451.5</v>
      </c>
      <c r="I590" s="206">
        <v>519.5126582278481</v>
      </c>
      <c r="J590" s="206">
        <v>525.834375</v>
      </c>
      <c r="K590" s="206">
        <v>439.467032967033</v>
      </c>
      <c r="L590" s="206">
        <v>385.67857142857144</v>
      </c>
      <c r="M590" s="206">
        <v>374.52197802197804</v>
      </c>
    </row>
    <row r="591" spans="1:13" ht="13.5">
      <c r="A591" s="142"/>
      <c r="C591" s="3" t="s">
        <v>235</v>
      </c>
      <c r="D591" s="9" t="s">
        <v>334</v>
      </c>
      <c r="E591" s="77">
        <v>0.22883787767242103</v>
      </c>
      <c r="F591" s="77">
        <v>0.22109225575884114</v>
      </c>
      <c r="G591" s="77">
        <v>0.23032089839698955</v>
      </c>
      <c r="H591" s="77">
        <v>0.20063449421620522</v>
      </c>
      <c r="I591" s="77">
        <v>0.2141532151811548</v>
      </c>
      <c r="J591" s="77">
        <v>0.21939132067402722</v>
      </c>
      <c r="K591" s="77">
        <v>0.19127985048302448</v>
      </c>
      <c r="L591" s="77">
        <v>0.16222921736799167</v>
      </c>
      <c r="M591" s="77">
        <v>0.1529602771834197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175218</v>
      </c>
      <c r="F594" s="54">
        <v>156884</v>
      </c>
      <c r="G594" s="54">
        <v>107357</v>
      </c>
      <c r="H594" s="54">
        <v>159076</v>
      </c>
      <c r="I594" s="54">
        <v>182879</v>
      </c>
      <c r="J594" s="54">
        <v>280739</v>
      </c>
      <c r="K594" s="54">
        <v>256926</v>
      </c>
      <c r="L594" s="54">
        <v>280885</v>
      </c>
      <c r="M594" s="54">
        <v>1017506</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43973</v>
      </c>
      <c r="F596" s="54">
        <v>48134</v>
      </c>
      <c r="G596" s="54">
        <v>43376</v>
      </c>
      <c r="H596" s="54">
        <v>34608</v>
      </c>
      <c r="I596" s="54">
        <v>21422</v>
      </c>
      <c r="J596" s="54">
        <v>25902</v>
      </c>
      <c r="K596" s="54">
        <v>54865</v>
      </c>
      <c r="L596" s="54">
        <v>46519</v>
      </c>
      <c r="M596" s="54">
        <v>29729</v>
      </c>
    </row>
    <row r="597" spans="1:13" ht="13.5">
      <c r="A597" s="142"/>
      <c r="C597" s="3" t="s">
        <v>517</v>
      </c>
      <c r="D597" s="9" t="s">
        <v>334</v>
      </c>
      <c r="E597" s="54">
        <v>131245</v>
      </c>
      <c r="F597" s="54">
        <v>108750</v>
      </c>
      <c r="G597" s="54">
        <v>63981</v>
      </c>
      <c r="H597" s="54">
        <v>124468</v>
      </c>
      <c r="I597" s="54">
        <v>161457</v>
      </c>
      <c r="J597" s="54">
        <v>254837</v>
      </c>
      <c r="K597" s="54">
        <v>202061</v>
      </c>
      <c r="L597" s="54">
        <v>234366</v>
      </c>
      <c r="M597" s="54">
        <v>987777</v>
      </c>
    </row>
    <row r="598" spans="1:13" ht="13.5">
      <c r="A598" s="142"/>
      <c r="D598" s="23"/>
      <c r="E598" s="46"/>
      <c r="F598" s="46"/>
      <c r="G598" s="46"/>
      <c r="H598" s="46"/>
      <c r="I598" s="46"/>
      <c r="J598" s="46"/>
      <c r="K598" s="46"/>
      <c r="L598" s="46"/>
      <c r="M598" s="46"/>
    </row>
    <row r="599" spans="1:13" ht="13.5">
      <c r="A599" s="142"/>
      <c r="C599" s="3" t="s">
        <v>432</v>
      </c>
      <c r="D599" s="9" t="s">
        <v>334</v>
      </c>
      <c r="E599" s="77">
        <v>0.4178712220762155</v>
      </c>
      <c r="F599" s="77">
        <v>0.2868709771796372</v>
      </c>
      <c r="G599" s="77">
        <v>0.24097118410479487</v>
      </c>
      <c r="H599" s="77">
        <v>0.3009223877660661</v>
      </c>
      <c r="I599" s="77">
        <v>0.3278899855668809</v>
      </c>
      <c r="J599" s="77">
        <v>0.3896863370547581</v>
      </c>
      <c r="K599" s="77">
        <v>0.40733735503254087</v>
      </c>
      <c r="L599" s="77">
        <v>0.4243245039715511</v>
      </c>
      <c r="M599" s="77">
        <v>1.3806257623926543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0.5218782111423849</v>
      </c>
      <c r="F603" s="77">
        <v>0.49068571643042125</v>
      </c>
      <c r="G603" s="77">
        <v>0.402616933185323</v>
      </c>
      <c r="H603" s="77">
        <v>0.4853710704489216</v>
      </c>
      <c r="I603" s="77">
        <v>0.510327718804764</v>
      </c>
      <c r="J603" s="77">
        <v>0.589562394210617</v>
      </c>
      <c r="K603" s="77">
        <v>0.5732498572040554</v>
      </c>
      <c r="L603" s="77">
        <v>0.6017580242258567</v>
      </c>
      <c r="M603" s="77">
        <v>0.8556467305657914</v>
      </c>
    </row>
    <row r="604" spans="1:13" ht="13.5">
      <c r="A604" s="142"/>
      <c r="C604" s="3" t="s">
        <v>608</v>
      </c>
      <c r="D604" s="9" t="s">
        <v>334</v>
      </c>
      <c r="E604" s="77">
        <v>0.016143203919641396</v>
      </c>
      <c r="F604" s="77">
        <v>0.055569803955911976</v>
      </c>
      <c r="G604" s="77">
        <v>0.0143597551828628</v>
      </c>
      <c r="H604" s="77">
        <v>0.029709435194253998</v>
      </c>
      <c r="I604" s="77">
        <v>0.03156358481510007</v>
      </c>
      <c r="J604" s="77">
        <v>0.057070615856962256</v>
      </c>
      <c r="K604" s="77">
        <v>0.06983614165357704</v>
      </c>
      <c r="L604" s="77">
        <v>0.09748186488536208</v>
      </c>
      <c r="M604" s="77">
        <v>0.029713261226775742</v>
      </c>
    </row>
    <row r="605" spans="1:13" ht="13.5">
      <c r="A605" s="142"/>
      <c r="C605" s="3" t="s">
        <v>609</v>
      </c>
      <c r="D605" s="9" t="s">
        <v>334</v>
      </c>
      <c r="E605" s="77">
        <v>0.4619785849379738</v>
      </c>
      <c r="F605" s="77">
        <v>0.45374447961366676</v>
      </c>
      <c r="G605" s="77">
        <v>0.5830233116318142</v>
      </c>
      <c r="H605" s="77">
        <v>0.48491949435682447</v>
      </c>
      <c r="I605" s="77">
        <v>0.45810869638013596</v>
      </c>
      <c r="J605" s="77">
        <v>0.35336698993242077</v>
      </c>
      <c r="K605" s="77">
        <v>0.35691400114236754</v>
      </c>
      <c r="L605" s="77">
        <v>0.3007601108887813</v>
      </c>
      <c r="M605" s="77">
        <v>0.11464000820743277</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0.9815401785714286</v>
      </c>
      <c r="F613" s="77">
        <v>0.19907110627685665</v>
      </c>
      <c r="G613" s="77">
        <v>0.17210239807011696</v>
      </c>
      <c r="H613" s="77">
        <v>0.1325022589092914</v>
      </c>
      <c r="I613" s="77">
        <v>0.0764841975978635</v>
      </c>
      <c r="J613" s="77">
        <v>0.08990846705751268</v>
      </c>
      <c r="K613" s="77">
        <v>0.11933114528754532</v>
      </c>
      <c r="L613" s="77">
        <v>0.08310243864096367</v>
      </c>
      <c r="M613" s="77">
        <v>0.025667746480818907</v>
      </c>
    </row>
    <row r="614" spans="1:13" ht="13.5">
      <c r="A614" s="142"/>
      <c r="B614" s="231" t="s">
        <v>194</v>
      </c>
      <c r="C614" s="229"/>
      <c r="D614" s="9" t="s">
        <v>334</v>
      </c>
      <c r="E614" s="77">
        <v>0.01845982142857143</v>
      </c>
      <c r="F614" s="77">
        <v>0.03581162399242327</v>
      </c>
      <c r="G614" s="77">
        <v>0.002618673522830072</v>
      </c>
      <c r="H614" s="77">
        <v>0.002530744138321822</v>
      </c>
      <c r="I614" s="77">
        <v>0.002363576641293326</v>
      </c>
      <c r="J614" s="77">
        <v>0.014547385740021452</v>
      </c>
      <c r="K614" s="77">
        <v>0.03296423654384465</v>
      </c>
      <c r="L614" s="77">
        <v>0.04510530048465555</v>
      </c>
      <c r="M614" s="77">
        <v>0.012532981530343008</v>
      </c>
    </row>
    <row r="615" spans="1:13" ht="15">
      <c r="A615" s="142"/>
      <c r="B615" s="115"/>
      <c r="C615" s="3" t="s">
        <v>296</v>
      </c>
      <c r="D615" s="9" t="s">
        <v>334</v>
      </c>
      <c r="E615" s="77">
        <v>0</v>
      </c>
      <c r="F615" s="77">
        <v>0</v>
      </c>
      <c r="G615" s="77">
        <v>0</v>
      </c>
      <c r="H615" s="77">
        <v>0.007347198186746711</v>
      </c>
      <c r="I615" s="77">
        <v>0</v>
      </c>
      <c r="J615" s="77">
        <v>0</v>
      </c>
      <c r="K615" s="77">
        <v>0</v>
      </c>
      <c r="L615" s="77">
        <v>0</v>
      </c>
      <c r="M615" s="77">
        <v>0.5790926452914117</v>
      </c>
    </row>
    <row r="616" spans="1:13" ht="15">
      <c r="A616" s="142"/>
      <c r="B616" s="115"/>
      <c r="C616" s="3" t="s">
        <v>610</v>
      </c>
      <c r="D616" s="9" t="s">
        <v>334</v>
      </c>
      <c r="E616" s="77">
        <v>0</v>
      </c>
      <c r="F616" s="77">
        <v>0</v>
      </c>
      <c r="G616" s="77">
        <v>0</v>
      </c>
      <c r="H616" s="77">
        <v>0</v>
      </c>
      <c r="I616" s="77">
        <v>0</v>
      </c>
      <c r="J616" s="77">
        <v>0</v>
      </c>
      <c r="K616" s="77">
        <v>0.24523077793075249</v>
      </c>
      <c r="L616" s="77">
        <v>0.35878087602428815</v>
      </c>
      <c r="M616" s="77">
        <v>0.13856905054635374</v>
      </c>
    </row>
    <row r="617" spans="1:13" ht="15">
      <c r="A617" s="142"/>
      <c r="B617" s="115"/>
      <c r="C617" s="3" t="s">
        <v>611</v>
      </c>
      <c r="D617" s="9" t="s">
        <v>334</v>
      </c>
      <c r="E617" s="77">
        <v>0</v>
      </c>
      <c r="F617" s="77">
        <v>0.76511726973072</v>
      </c>
      <c r="G617" s="77">
        <v>0.825278928407053</v>
      </c>
      <c r="H617" s="77">
        <v>0.8576197987656401</v>
      </c>
      <c r="I617" s="77">
        <v>0.9211522257608432</v>
      </c>
      <c r="J617" s="77">
        <v>0.8955441472024659</v>
      </c>
      <c r="K617" s="77">
        <v>0.6024738402378575</v>
      </c>
      <c r="L617" s="77">
        <v>0.5130113848500927</v>
      </c>
      <c r="M617" s="77">
        <v>0.24413757615107268</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2010-01-28T17:11:50Z</dcterms:modified>
  <cp:category/>
  <cp:version/>
  <cp:contentType/>
  <cp:contentStatus/>
</cp:coreProperties>
</file>