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<sst xmlns="http://schemas.openxmlformats.org/spreadsheetml/2006/main" count="1888" uniqueCount="862">
  <si>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</si>
  <si>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</si>
  <si>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</si>
  <si>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</si>
  <si>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</si>
  <si>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</si>
  <si>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</si>
  <si>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</si>
  <si>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</si>
  <si>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</si>
  <si>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</si>
  <si>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</si>
  <si>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</si>
  <si>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</si>
  <si>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</si>
  <si>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</si>
  <si>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</si>
  <si>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</si>
  <si>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</si>
  <si>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</si>
  <si>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</si>
  <si>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</si>
  <si>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</si>
  <si>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</si>
  <si>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</si>
  <si>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</si>
  <si>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</si>
  <si>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</si>
  <si>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</si>
  <si>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</si>
  <si>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</si>
  <si>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</si>
  <si>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</si>
  <si>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</si>
  <si>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</si>
  <si>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</si>
  <si>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</si>
  <si>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</si>
  <si>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</si>
  <si>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</si>
  <si>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</si>
  <si>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</si>
  <si>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</si>
  <si>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</si>
  <si>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</si>
  <si>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</si>
  <si>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</si>
  <si>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</si>
  <si>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</si>
  <si>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</si>
  <si>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</si>
  <si>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</si>
  <si>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</si>
  <si>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</si>
  <si>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</si>
  <si>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</si>
  <si>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</si>
  <si>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</si>
  <si>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</si>
  <si>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</si>
  <si>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</si>
  <si>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</si>
  <si>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</si>
  <si>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</si>
  <si>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</si>
  <si>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</si>
  <si>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</si>
  <si>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</si>
  <si>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</si>
  <si>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</si>
  <si>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</si>
  <si>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</si>
  <si>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</si>
  <si>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</si>
  <si>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</si>
  <si>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</si>
  <si>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</si>
  <si>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</si>
  <si>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</si>
  <si>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</si>
  <si>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</si>
  <si>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</si>
  <si>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</si>
  <si>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</si>
  <si>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</si>
  <si>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</si>
  <si>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</si>
  <si>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</si>
  <si>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</si>
  <si>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</si>
  <si>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</si>
  <si>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</si>
  <si>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</si>
  <si>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</si>
  <si>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</si>
  <si>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</si>
  <si>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</si>
  <si>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</si>
  <si>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</si>
  <si>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</si>
  <si>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</si>
  <si>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</si>
  <si>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</si>
  <si>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</si>
  <si>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</si>
  <si>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</si>
  <si>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</si>
  <si>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</si>
  <si>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</si>
  <si>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</si>
  <si>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</si>
  <si>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</si>
  <si>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</si>
  <si>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</si>
  <si>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</si>
  <si>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</si>
  <si>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</si>
  <si>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</si>
  <si>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</si>
  <si>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</si>
  <si>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</si>
  <si>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</si>
  <si>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</si>
  <si>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</si>
  <si>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</si>
  <si>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</si>
  <si>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</si>
  <si>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</si>
  <si>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</si>
  <si>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</si>
  <si>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</si>
  <si>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</si>
  <si>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</si>
  <si>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</si>
  <si>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</si>
  <si>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</si>
  <si>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</si>
  <si>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</si>
  <si>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</si>
  <si>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</si>
  <si>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</si>
  <si>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</si>
  <si>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</si>
  <si>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</si>
  <si>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</si>
  <si>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</si>
  <si>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</si>
  <si>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</si>
  <si>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</si>
  <si>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</si>
  <si>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</si>
  <si>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</si>
  <si>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</si>
  <si>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</si>
  <si>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</si>
  <si>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</si>
  <si>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</si>
  <si>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</si>
  <si>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</si>
  <si>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</si>
  <si>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</si>
  <si>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</si>
  <si>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</si>
  <si>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</si>
  <si>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</si>
  <si>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</si>
  <si>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</si>
  <si>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</si>
  <si>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</si>
  <si>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</si>
  <si>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</si>
  <si>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</si>
  <si>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</si>
  <si>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</si>
  <si>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</si>
  <si>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</si>
  <si>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</si>
  <si>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</si>
  <si>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</si>
  <si>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</si>
  <si>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</si>
  <si>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</si>
  <si>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</si>
  <si>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</si>
  <si>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</si>
  <si>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</si>
  <si>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</si>
  <si>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</si>
  <si>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</si>
  <si>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</si>
  <si>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</si>
  <si>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</si>
  <si>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</si>
  <si>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</si>
  <si>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</si>
  <si>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</si>
  <si>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</si>
  <si>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</si>
  <si>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</si>
  <si>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</si>
  <si>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</si>
  <si>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</si>
  <si>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</si>
  <si>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</si>
  <si>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</si>
  <si>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</si>
  <si>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</si>
  <si>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</si>
  <si>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</si>
  <si>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</si>
  <si>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</si>
  <si>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</si>
  <si>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</si>
  <si>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</si>
  <si>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</si>
  <si>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</si>
  <si>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</si>
  <si>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</si>
  <si>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</si>
  <si>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</si>
  <si>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</si>
  <si>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</si>
  <si>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</si>
  <si>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</si>
  <si>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</si>
  <si>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</si>
  <si>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</si>
  <si>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</si>
  <si>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</si>
  <si>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</si>
  <si>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</si>
  <si>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</si>
  <si>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</si>
  <si>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</si>
  <si>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</si>
  <si>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</si>
  <si>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</si>
  <si>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</si>
  <si>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</si>
  <si>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</si>
  <si>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</si>
  <si>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</si>
  <si>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</si>
  <si>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</si>
  <si>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</si>
  <si>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</si>
  <si>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</si>
  <si>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</si>
  <si>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</si>
  <si>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</si>
  <si>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</si>
  <si>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</si>
  <si>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</si>
  <si>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</si>
  <si>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</si>
  <si>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</si>
  <si>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</si>
  <si>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</si>
  <si>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</si>
  <si>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</si>
  <si>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</si>
  <si>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</si>
  <si>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</si>
  <si>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</si>
  <si>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</si>
  <si>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</si>
  <si>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</si>
  <si>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</si>
  <si>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</si>
  <si>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</si>
  <si>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</si>
  <si>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</si>
  <si>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</si>
  <si>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</si>
  <si>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</si>
  <si>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</si>
  <si>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</si>
  <si>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</si>
  <si>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</si>
  <si>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</si>
  <si>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</si>
  <si>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</si>
  <si>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</si>
  <si>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</si>
  <si>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</si>
  <si>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</si>
  <si>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</si>
  <si>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</si>
  <si>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</si>
  <si>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</si>
  <si>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</si>
  <si>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</si>
  <si>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</si>
  <si>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</si>
  <si>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</si>
  <si>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</si>
  <si>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</si>
  <si>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</si>
  <si>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</si>
  <si>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</si>
  <si>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</si>
  <si>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</si>
  <si>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</si>
  <si>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</si>
  <si>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</si>
  <si>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</si>
  <si>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</si>
  <si>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</si>
  <si>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</si>
  <si>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</si>
  <si>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</si>
  <si>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</si>
  <si>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</si>
  <si>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</si>
  <si>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</si>
  <si>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</si>
  <si>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</si>
  <si>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</si>
  <si>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</si>
  <si>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</si>
  <si>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</si>
  <si>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</si>
  <si>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</si>
  <si>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</si>
  <si>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</si>
  <si>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</si>
  <si>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</si>
  <si>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</si>
  <si>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</si>
  <si>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</si>
  <si>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</si>
  <si>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</si>
  <si>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</si>
  <si>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</si>
  <si>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</si>
  <si>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</si>
  <si>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</si>
  <si>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</si>
  <si>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</si>
  <si>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</si>
  <si>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</si>
  <si>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</si>
  <si>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</si>
  <si>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</si>
  <si>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</si>
  <si>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</si>
  <si>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</si>
  <si>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</si>
  <si>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</si>
  <si>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</si>
  <si>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</si>
  <si>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</si>
  <si>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</si>
  <si>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</si>
  <si>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</si>
  <si>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</si>
  <si>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</si>
  <si>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</si>
  <si>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</si>
  <si>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</si>
  <si>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</si>
  <si>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</si>
  <si>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</si>
  <si>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</si>
  <si>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</si>
  <si>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</si>
  <si>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</si>
  <si>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</si>
  <si>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</si>
  <si>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</si>
  <si>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</si>
  <si>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</si>
  <si>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</si>
  <si>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</si>
  <si>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</si>
  <si>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</si>
  <si>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</si>
  <si>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</si>
  <si>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</si>
  <si>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</si>
  <si>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</si>
  <si>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</si>
  <si>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</si>
  <si>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</si>
  <si>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</si>
  <si>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</si>
  <si>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</si>
  <si>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</si>
  <si>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</si>
  <si>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</si>
  <si>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</si>
  <si>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</si>
  <si>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</si>
  <si>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</si>
  <si>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</si>
  <si>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</si>
  <si>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</si>
  <si>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</si>
  <si>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</si>
  <si>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</si>
  <si>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</si>
  <si>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</si>
  <si>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</si>
  <si>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</si>
  <si>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</si>
  <si>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</si>
  <si>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</si>
  <si>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</si>
  <si>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</si>
  <si>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</si>
  <si>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</si>
  <si>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</si>
  <si>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</si>
  <si>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</si>
  <si>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</si>
  <si>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</si>
  <si>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</si>
  <si>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</si>
  <si>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</si>
  <si>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</si>
  <si>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</si>
  <si>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</si>
  <si>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</si>
  <si>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</si>
  <si>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</si>
  <si>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</si>
  <si>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</si>
  <si>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</si>
  <si>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</si>
  <si>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</si>
  <si>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</si>
  <si>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</si>
  <si>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</si>
  <si>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</si>
  <si>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</si>
  <si>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</si>
  <si>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</si>
  <si>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</si>
  <si>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</si>
  <si>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</si>
  <si>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</si>
  <si>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</si>
  <si>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</si>
  <si>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</si>
  <si>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</si>
  <si>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</si>
  <si>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</si>
  <si>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</si>
  <si>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</si>
  <si>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</si>
  <si>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</si>
  <si>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</si>
  <si>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</si>
  <si>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</si>
  <si>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</si>
  <si>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</si>
  <si>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</si>
  <si>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</si>
  <si>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</si>
  <si>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</si>
  <si>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</si>
  <si>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</si>
  <si>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</si>
  <si>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</si>
  <si>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</si>
  <si>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</si>
  <si>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</si>
  <si>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</si>
  <si>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</si>
  <si>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</si>
  <si>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</si>
  <si>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</si>
  <si>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</si>
  <si>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</si>
  <si>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</si>
  <si>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</si>
  <si>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</si>
  <si>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</si>
  <si>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</si>
  <si>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</si>
  <si>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</si>
  <si>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</si>
  <si>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</si>
  <si>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</si>
  <si>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</si>
  <si>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</si>
  <si>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</si>
  <si>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</si>
  <si>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</si>
  <si>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</si>
  <si>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</si>
  <si>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</si>
  <si>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</si>
  <si>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</si>
  <si>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</si>
  <si>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</si>
  <si>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</si>
  <si>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</si>
  <si>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</si>
  <si>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</si>
  <si>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</si>
  <si>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</si>
  <si>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</si>
  <si>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</si>
  <si>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</si>
  <si>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</si>
  <si>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</si>
  <si>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</si>
  <si>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</si>
  <si>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</si>
  <si>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</si>
  <si>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</si>
  <si>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</si>
  <si>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</si>
  <si>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</si>
  <si>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</si>
  <si>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</si>
  <si>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</si>
  <si>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</si>
  <si>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</si>
  <si>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</si>
  <si>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</si>
  <si>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</si>
  <si>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</si>
  <si>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</si>
  <si>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</si>
  <si>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</si>
  <si>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</si>
  <si>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</si>
  <si>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</si>
  <si>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</si>
  <si>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</si>
  <si>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</si>
  <si>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</si>
  <si>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</si>
  <si>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</si>
  <si>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</si>
  <si>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</si>
  <si>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</si>
  <si>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</si>
  <si>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</si>
  <si>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</si>
  <si>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</si>
  <si>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</si>
  <si>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</si>
  <si>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</si>
  <si>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</si>
  <si>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</si>
  <si>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</si>
  <si>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</si>
  <si>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</si>
  <si>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</si>
  <si>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</si>
  <si>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</si>
  <si>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</si>
  <si>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</si>
  <si>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</si>
  <si>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</si>
  <si>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</si>
  <si>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</si>
  <si>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</si>
  <si>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</si>
  <si>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</si>
  <si>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</si>
  <si>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</si>
  <si>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</si>
  <si>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</si>
  <si>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</si>
  <si>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</si>
  <si>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</si>
  <si>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</si>
  <si>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</si>
  <si>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</si>
  <si>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</si>
  <si>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</si>
  <si>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</si>
  <si>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</si>
  <si>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</si>
  <si>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</si>
  <si>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</si>
  <si>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</si>
  <si>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</si>
  <si>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</si>
  <si>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</si>
  <si>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</si>
  <si>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</si>
  <si>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</si>
  <si>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</si>
  <si>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</si>
  <si>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</si>
  <si>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</si>
  <si>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</si>
  <si>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</si>
  <si>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</si>
  <si>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</si>
  <si>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</si>
  <si>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</si>
  <si>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</si>
  <si>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</si>
  <si>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</si>
  <si>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</si>
  <si>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</si>
  <si>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</si>
  <si>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</si>
  <si>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</si>
  <si>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</si>
  <si>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</si>
  <si>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</si>
  <si>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</si>
  <si>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</si>
  <si>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</si>
  <si>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</si>
  <si>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</si>
  <si>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</si>
  <si>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</si>
  <si>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</si>
  <si>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</si>
  <si>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</si>
  <si>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</si>
  <si>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</si>
  <si>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</si>
  <si>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</si>
  <si>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</si>
  <si>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</si>
  <si>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</si>
  <si>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</si>
  <si>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</si>
  <si>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</si>
  <si>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</si>
  <si>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</si>
  <si>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</si>
  <si>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</si>
  <si>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</si>
  <si>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</si>
  <si>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</si>
  <si>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</si>
  <si>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</si>
  <si>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</si>
  <si>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</si>
  <si>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</si>
  <si>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</si>
  <si>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</si>
  <si>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</si>
  <si>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</si>
  <si>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</si>
  <si>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</si>
  <si>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</si>
  <si>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</si>
  <si>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</si>
  <si>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</si>
  <si>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</si>
  <si>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</si>
  <si>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</si>
  <si>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</si>
  <si>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</si>
  <si>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</si>
  <si>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</si>
  <si>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</si>
  <si>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</si>
  <si>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</si>
  <si>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</si>
  <si>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</si>
  <si>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</si>
  <si>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</si>
  <si>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</si>
  <si>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</si>
  <si>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</si>
  <si>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</si>
  <si>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</si>
  <si>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</si>
  <si>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</si>
  <si>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</si>
  <si>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</si>
  <si>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</si>
  <si>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</si>
  <si>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</si>
  <si>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</si>
  <si>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</si>
  <si>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</si>
  <si>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</si>
  <si>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</si>
  <si>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</si>
  <si>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</si>
  <si>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</si>
  <si>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</si>
  <si>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</si>
  <si>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</si>
  <si>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</si>
  <si>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</si>
  <si>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</si>
  <si>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</si>
  <si>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</si>
  <si>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</si>
  <si>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</si>
  <si>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</si>
  <si>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</si>
  <si>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</si>
  <si>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</si>
  <si>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</si>
  <si>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</si>
  <si>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</si>
  <si>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</si>
  <si>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</si>
  <si>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</si>
  <si>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</si>
  <si>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</si>
  <si>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</si>
  <si>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</si>
  <si>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</si>
  <si>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</si>
  <si>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</si>
  <si>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</si>
  <si>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</si>
  <si>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</si>
  <si>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</si>
  <si>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</si>
  <si>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</si>
  <si>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</si>
  <si>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</si>
  <si>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</si>
  <si>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</si>
  <si>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</si>
  <si>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</si>
  <si>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</si>
  <si>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</si>
  <si>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</si>
  <si>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</si>
  <si>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</si>
  <si>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</si>
  <si>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</si>
  <si>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</si>
  <si>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</si>
  <si>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</si>
  <si>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</si>
  <si>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</si>
  <si>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</si>
  <si>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</si>
  <si>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</si>
  <si>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</si>
  <si>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</si>
  <si>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</si>
  <si>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</si>
  <si>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</si>
  <si>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</si>
  <si>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</si>
  <si>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</si>
  <si>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</si>
  <si>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</si>
  <si>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</si>
  <si>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</si>
  <si>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</si>
  <si>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</si>
  <si>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</si>
  <si>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</si>
  <si>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</si>
  <si>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</si>
  <si>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</si>
  <si>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</si>
  <si>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</si>
  <si>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</si>
  <si>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</si>
  <si>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</si>
  <si>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</si>
  <si>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</si>
  <si>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</si>
  <si>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</si>
  <si>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</si>
  <si>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</si>
  <si>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</si>
  <si>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</si>
  <si>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</si>
  <si>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</si>
  <si>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</si>
  <si>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</si>
  <si>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</si>
  <si>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</si>
  <si>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</si>
  <si>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</si>
  <si>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</si>
  <si>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</si>
  <si>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</si>
  <si>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</si>
  <si>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</si>
  <si>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</si>
  <si>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</si>
  <si>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</si>
  <si>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</si>
  <si>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</si>
  <si>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</si>
  <si>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</si>
  <si>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</si>
  <si>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</si>
  <si>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</si>
  <si>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</si>
  <si>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</si>
  <si>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</si>
  <si>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</si>
  <si>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</si>
  <si>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</si>
  <si>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</si>
  <si>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</si>
  <si>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</si>
  <si>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</si>
  <si>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</si>
  <si>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</si>
  <si>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</si>
  <si>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</si>
  <si>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</si>
  <si>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</si>
  <si>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</si>
  <si>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</si>
  <si>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</si>
  <si>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</si>
  <si>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</si>
  <si>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</si>
  <si>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</si>
  <si>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</si>
  <si>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</si>
  <si>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</si>
  <si>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</si>
  <si>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</si>
  <si>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</si>
  <si>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</si>
  <si>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</si>
  <si>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</si>
  <si>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</si>
  <si>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</si>
  <si>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</si>
  <si>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</si>
  <si>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</si>
  <si>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</si>
  <si>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</si>
  <si>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</si>
  <si>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</si>
  <si>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</si>
  <si>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</si>
  <si>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</si>
  <si>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</si>
  <si>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</si>
  <si>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</si>
  <si>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</si>
  <si>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</si>
  <si>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</si>
  <si>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</si>
  <si>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</si>
  <si>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</si>
  <si>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</si>
  <si>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</si>
  <si>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</si>
  <si>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</si>
  <si>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Laurentian Hills T</t>
  </si>
  <si>
    <t>69406</t>
  </si>
  <si>
    <t>4792</t>
  </si>
  <si>
    <t>Renfrew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</si>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</sst>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47091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1094301</v>
      </c>
      <c r="F18" s="36">
        <v>1054395</v>
      </c>
      <c r="G18" s="36">
        <v>1087343</v>
      </c>
      <c r="H18" s="36">
        <v>1466941</v>
      </c>
      <c r="I18" s="36">
        <v>1749969</v>
      </c>
      <c r="J18" s="36">
        <v>1816858</v>
      </c>
      <c r="K18" s="36">
        <v>2002765</v>
      </c>
      <c r="L18" s="36">
        <v>2087058</v>
      </c>
      <c r="M18" s="36">
        <v>2164297</v>
      </c>
    </row>
    <row r="19" spans="1:13" ht="14.25" customHeight="1">
      <c r="A19" s="103">
        <f aca="true" t="shared" si="1" ref="A19:A31">VALUE(MID(D19,8,4))</f>
        <v>499</v>
      </c>
      <c r="C19" s="3" t="s">
        <v>351</v>
      </c>
      <c r="D19" s="9" t="s">
        <v>364</v>
      </c>
      <c r="E19" s="36">
        <v>234122</v>
      </c>
      <c r="F19" s="36">
        <v>218321</v>
      </c>
      <c r="G19" s="36">
        <v>222818</v>
      </c>
      <c r="H19" s="36">
        <v>347674</v>
      </c>
      <c r="I19" s="36">
        <v>299904</v>
      </c>
      <c r="J19" s="36">
        <v>318481</v>
      </c>
      <c r="K19" s="36">
        <v>354462</v>
      </c>
      <c r="L19" s="36">
        <v>371805</v>
      </c>
      <c r="M19" s="36">
        <v>389010</v>
      </c>
    </row>
    <row r="20" spans="1:13" ht="14.25" customHeight="1">
      <c r="A20" s="103">
        <f t="shared" si="1"/>
        <v>699</v>
      </c>
      <c r="C20" s="3" t="s">
        <v>352</v>
      </c>
      <c r="D20" s="9" t="s">
        <v>365</v>
      </c>
      <c r="E20" s="36">
        <v>2766</v>
      </c>
      <c r="F20" s="36">
        <v>321000</v>
      </c>
      <c r="G20" s="36">
        <v>319000</v>
      </c>
      <c r="H20" s="36">
        <v>314000</v>
      </c>
      <c r="I20" s="36">
        <v>314000</v>
      </c>
      <c r="J20" s="36">
        <v>377367</v>
      </c>
      <c r="K20" s="36">
        <v>250631</v>
      </c>
      <c r="L20" s="36">
        <v>314000</v>
      </c>
      <c r="M20" s="36">
        <v>314000</v>
      </c>
    </row>
    <row r="21" spans="1:13" ht="14.25" customHeight="1">
      <c r="A21" s="103">
        <f t="shared" si="1"/>
        <v>810</v>
      </c>
      <c r="C21" s="3" t="s">
        <v>353</v>
      </c>
      <c r="D21" s="9" t="s">
        <v>366</v>
      </c>
      <c r="E21" s="36">
        <v>316407</v>
      </c>
      <c r="F21" s="36">
        <v>89960</v>
      </c>
      <c r="G21" s="36">
        <v>29509</v>
      </c>
      <c r="H21" s="36">
        <v>8730</v>
      </c>
      <c r="I21" s="36">
        <v>24875</v>
      </c>
      <c r="J21" s="36">
        <v>88386</v>
      </c>
      <c r="K21" s="36">
        <v>465183</v>
      </c>
      <c r="L21" s="36">
        <v>64933</v>
      </c>
      <c r="M21" s="36">
        <v>314178</v>
      </c>
    </row>
    <row r="22" spans="1:13" ht="14.25" customHeight="1">
      <c r="A22" s="103">
        <f t="shared" si="1"/>
        <v>820</v>
      </c>
      <c r="C22" s="3" t="s">
        <v>354</v>
      </c>
      <c r="D22" s="9" t="s">
        <v>367</v>
      </c>
      <c r="E22" s="36">
        <v>3486</v>
      </c>
      <c r="F22" s="36">
        <v>3941</v>
      </c>
      <c r="G22" s="36">
        <v>4088</v>
      </c>
      <c r="H22" s="36">
        <v>10473</v>
      </c>
      <c r="I22" s="36">
        <v>2683</v>
      </c>
      <c r="J22" s="36">
        <v>6676</v>
      </c>
      <c r="K22" s="36">
        <v>1593</v>
      </c>
      <c r="L22" s="36">
        <v>3254</v>
      </c>
      <c r="M22" s="36">
        <v>3673</v>
      </c>
    </row>
    <row r="23" spans="1:13" ht="14.25" customHeight="1">
      <c r="A23" s="103">
        <f t="shared" si="1"/>
        <v>1099</v>
      </c>
      <c r="C23" s="3" t="s">
        <v>355</v>
      </c>
      <c r="D23" s="9" t="s">
        <v>368</v>
      </c>
      <c r="E23" s="36">
        <v>33539</v>
      </c>
      <c r="F23" s="36">
        <v>84017</v>
      </c>
      <c r="G23" s="36">
        <v>75134</v>
      </c>
      <c r="H23" s="36">
        <v>81057</v>
      </c>
      <c r="I23" s="36">
        <v>96377</v>
      </c>
      <c r="J23" s="36">
        <v>81865</v>
      </c>
      <c r="K23" s="36">
        <v>82076</v>
      </c>
      <c r="L23" s="36">
        <v>87719</v>
      </c>
      <c r="M23" s="36">
        <v>100031</v>
      </c>
    </row>
    <row r="24" spans="1:13" ht="14.25" customHeight="1">
      <c r="A24" s="103">
        <f t="shared" si="1"/>
        <v>1299</v>
      </c>
      <c r="C24" s="3" t="s">
        <v>356</v>
      </c>
      <c r="D24" s="9" t="s">
        <v>369</v>
      </c>
      <c r="E24" s="36">
        <v>566995</v>
      </c>
      <c r="F24" s="36">
        <v>61102</v>
      </c>
      <c r="G24" s="36">
        <v>56434</v>
      </c>
      <c r="H24" s="36">
        <v>68020</v>
      </c>
      <c r="I24" s="36">
        <v>69390</v>
      </c>
      <c r="J24" s="36">
        <v>60837</v>
      </c>
      <c r="K24" s="36">
        <v>73439</v>
      </c>
      <c r="L24" s="36">
        <v>83981</v>
      </c>
      <c r="M24" s="36">
        <v>74272</v>
      </c>
    </row>
    <row r="25" spans="1:13" ht="14.25" customHeight="1">
      <c r="A25" s="103">
        <f t="shared" si="1"/>
        <v>1499</v>
      </c>
      <c r="C25" s="3" t="s">
        <v>357</v>
      </c>
      <c r="D25" s="9" t="s">
        <v>370</v>
      </c>
      <c r="E25" s="36">
        <v>35897</v>
      </c>
      <c r="F25" s="36">
        <v>21613</v>
      </c>
      <c r="G25" s="36">
        <v>38330</v>
      </c>
      <c r="H25" s="36">
        <v>25568</v>
      </c>
      <c r="I25" s="36">
        <v>38230</v>
      </c>
      <c r="J25" s="36">
        <v>81983</v>
      </c>
      <c r="K25" s="36">
        <v>25953</v>
      </c>
      <c r="L25" s="36">
        <v>39566</v>
      </c>
      <c r="M25" s="36">
        <v>41774</v>
      </c>
    </row>
    <row r="26" spans="1:13" ht="14.25" customHeight="1">
      <c r="A26" s="103">
        <f t="shared" si="1"/>
        <v>1699</v>
      </c>
      <c r="C26" s="3" t="s">
        <v>358</v>
      </c>
      <c r="D26" s="9" t="s">
        <v>371</v>
      </c>
      <c r="E26" s="36">
        <v>30158</v>
      </c>
      <c r="F26" s="36">
        <v>38211</v>
      </c>
      <c r="G26" s="36">
        <v>6859</v>
      </c>
      <c r="H26" s="36">
        <v>18787</v>
      </c>
      <c r="I26" s="36">
        <v>23953</v>
      </c>
      <c r="J26" s="36">
        <v>24201</v>
      </c>
      <c r="K26" s="36">
        <v>22482</v>
      </c>
      <c r="L26" s="36">
        <v>24136</v>
      </c>
      <c r="M26" s="36">
        <v>24506</v>
      </c>
    </row>
    <row r="27" spans="1:13" ht="14.25" customHeight="1">
      <c r="A27" s="103">
        <f t="shared" si="1"/>
        <v>1899</v>
      </c>
      <c r="C27" s="3" t="s">
        <v>359</v>
      </c>
      <c r="D27" s="9" t="s">
        <v>372</v>
      </c>
      <c r="E27" s="36">
        <v>127677</v>
      </c>
      <c r="F27" s="36">
        <v>73167</v>
      </c>
      <c r="G27" s="36">
        <v>73051</v>
      </c>
      <c r="H27" s="36">
        <v>69583</v>
      </c>
      <c r="I27" s="36">
        <v>60770</v>
      </c>
      <c r="J27" s="36">
        <v>74429</v>
      </c>
      <c r="K27" s="36">
        <v>69551</v>
      </c>
      <c r="L27" s="36">
        <v>87472</v>
      </c>
      <c r="M27" s="36">
        <v>135447</v>
      </c>
    </row>
    <row r="28" spans="1:13" ht="14.25" customHeight="1">
      <c r="A28" s="103">
        <f t="shared" si="1"/>
        <v>9910</v>
      </c>
      <c r="C28" s="4" t="s">
        <v>360</v>
      </c>
      <c r="D28" s="2" t="s">
        <v>373</v>
      </c>
      <c r="E28" s="36">
        <v>2445348</v>
      </c>
      <c r="F28" s="36">
        <v>1965727</v>
      </c>
      <c r="G28" s="36">
        <v>1912566</v>
      </c>
      <c r="H28" s="36">
        <v>2410833</v>
      </c>
      <c r="I28" s="36">
        <v>2680151</v>
      </c>
      <c r="J28" s="36">
        <v>2931083</v>
      </c>
      <c r="K28" s="36">
        <v>3348135</v>
      </c>
      <c r="L28" s="36">
        <v>3163924</v>
      </c>
      <c r="M28" s="36">
        <v>3561188</v>
      </c>
    </row>
    <row r="29" spans="1:13" ht="14.25" customHeight="1">
      <c r="A29" s="103">
        <f t="shared" si="1"/>
        <v>3010</v>
      </c>
      <c r="C29" s="3" t="s">
        <v>361</v>
      </c>
      <c r="D29" s="9" t="s">
        <v>374</v>
      </c>
      <c r="E29" s="36">
        <v>0</v>
      </c>
      <c r="F29" s="36">
        <v>12467</v>
      </c>
      <c r="G29" s="36">
        <v>0</v>
      </c>
      <c r="H29" s="36">
        <v>0</v>
      </c>
      <c r="I29" s="36">
        <v>0</v>
      </c>
      <c r="J29" s="36">
        <v>0</v>
      </c>
      <c r="K29" s="36">
        <v>0</v>
      </c>
      <c r="L29" s="36">
        <v>0</v>
      </c>
      <c r="M29" s="36">
        <v>0</v>
      </c>
    </row>
    <row r="30" spans="1:13" ht="27">
      <c r="A30" s="103">
        <f t="shared" si="1"/>
        <v>3020</v>
      </c>
      <c r="C30" s="8" t="s">
        <v>277</v>
      </c>
      <c r="D30" s="9" t="s">
        <v>40</v>
      </c>
      <c r="E30" s="36">
        <v>702888</v>
      </c>
      <c r="F30" s="36">
        <v>614352</v>
      </c>
      <c r="G30" s="36">
        <v>175602</v>
      </c>
      <c r="H30" s="36">
        <v>41052</v>
      </c>
      <c r="I30" s="36">
        <v>340044</v>
      </c>
      <c r="J30" s="36">
        <v>226723</v>
      </c>
      <c r="K30" s="36">
        <v>88126</v>
      </c>
      <c r="L30" s="36">
        <v>8222</v>
      </c>
      <c r="M30" s="36">
        <v>779955</v>
      </c>
    </row>
    <row r="31" spans="1:13" ht="14.25" customHeight="1">
      <c r="A31" s="103">
        <f t="shared" si="1"/>
        <v>9930</v>
      </c>
      <c r="C31" s="4" t="s">
        <v>362</v>
      </c>
      <c r="D31" s="2" t="s">
        <v>41</v>
      </c>
      <c r="E31" s="36">
        <v>3148236</v>
      </c>
      <c r="F31" s="36">
        <v>2592546</v>
      </c>
      <c r="G31" s="36">
        <v>2088168</v>
      </c>
      <c r="H31" s="36">
        <v>2451885</v>
      </c>
      <c r="I31" s="36">
        <v>3020195</v>
      </c>
      <c r="J31" s="36">
        <v>3157806</v>
      </c>
      <c r="K31" s="36">
        <v>3436261</v>
      </c>
      <c r="L31" s="36">
        <v>3172146</v>
      </c>
      <c r="M31" s="36">
        <v>4341143</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-77334</v>
      </c>
      <c r="F39" s="36">
        <v>87684</v>
      </c>
      <c r="G39" s="36">
        <v>-129486</v>
      </c>
      <c r="H39" s="36">
        <v>-156090</v>
      </c>
      <c r="I39" s="36">
        <v>69415</v>
      </c>
      <c r="J39" s="36">
        <v>127989</v>
      </c>
      <c r="K39" s="36">
        <v>49550</v>
      </c>
      <c r="L39" s="36">
        <v>1642</v>
      </c>
      <c r="M39" s="36">
        <v>39076</v>
      </c>
    </row>
    <row r="40" spans="1:13" ht="14.25" customHeight="1">
      <c r="A40" s="103">
        <f t="shared" si="2"/>
        <v>5020</v>
      </c>
      <c r="C40" s="3" t="s">
        <v>362</v>
      </c>
      <c r="D40" s="10" t="s">
        <v>465</v>
      </c>
      <c r="E40" s="71">
        <v>3148236</v>
      </c>
      <c r="F40" s="71">
        <v>2592546</v>
      </c>
      <c r="G40" s="36">
        <v>2088168</v>
      </c>
      <c r="H40" s="36">
        <v>2451885</v>
      </c>
      <c r="I40" s="36">
        <v>3020195</v>
      </c>
      <c r="J40" s="36">
        <v>3157806</v>
      </c>
      <c r="K40" s="36">
        <v>3436261</v>
      </c>
      <c r="L40" s="36">
        <v>3172146</v>
      </c>
      <c r="M40" s="36">
        <v>4341143</v>
      </c>
    </row>
    <row r="41" spans="1:13" ht="14.25" customHeight="1">
      <c r="A41" s="103">
        <f t="shared" si="2"/>
        <v>5042</v>
      </c>
      <c r="B41" s="216" t="s">
        <v>280</v>
      </c>
      <c r="C41" s="229"/>
      <c r="D41" s="10" t="s">
        <v>466</v>
      </c>
      <c r="E41" s="65">
        <v>3027262</v>
      </c>
      <c r="F41" s="65">
        <v>2713815</v>
      </c>
      <c r="G41" s="36">
        <v>2114772</v>
      </c>
      <c r="H41" s="36">
        <v>2226380</v>
      </c>
      <c r="I41" s="36">
        <v>3057521</v>
      </c>
      <c r="J41" s="36">
        <v>3236245</v>
      </c>
      <c r="K41" s="36">
        <v>3484169</v>
      </c>
      <c r="L41" s="36">
        <v>3134712</v>
      </c>
      <c r="M41" s="36">
        <v>4340224</v>
      </c>
    </row>
    <row r="42" spans="1:13" ht="14.25" customHeight="1">
      <c r="A42" s="103">
        <f t="shared" si="2"/>
        <v>5050</v>
      </c>
      <c r="C42" s="6" t="s">
        <v>281</v>
      </c>
      <c r="D42" s="10" t="s">
        <v>467</v>
      </c>
      <c r="E42" s="36">
        <v>44044</v>
      </c>
      <c r="F42" s="36">
        <v>-95900</v>
      </c>
      <c r="G42" s="36">
        <v>0</v>
      </c>
      <c r="H42" s="36">
        <v>0</v>
      </c>
      <c r="I42" s="36">
        <v>95900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87684</v>
      </c>
      <c r="F44" s="36">
        <v>-129486</v>
      </c>
      <c r="G44" s="36">
        <v>-156090</v>
      </c>
      <c r="H44" s="36">
        <v>69415</v>
      </c>
      <c r="I44" s="36">
        <v>127989</v>
      </c>
      <c r="J44" s="36">
        <v>49550</v>
      </c>
      <c r="K44" s="36">
        <v>1642</v>
      </c>
      <c r="L44" s="36">
        <v>39076</v>
      </c>
      <c r="M44" s="36">
        <v>39995</v>
      </c>
    </row>
    <row r="45" spans="1:5" ht="6" customHeight="1">
      <c r="A45" s="103"/>
      <c r="E45" s="46"/>
    </row>
    <row r="46" spans="1:13" ht="15">
      <c r="A46" s="103"/>
      <c r="B46" s="218" t="s">
        <v>284</v>
      </c>
      <c r="C46" s="219"/>
      <c r="D46" s="2" t="s">
        <v>334</v>
      </c>
      <c r="E46" s="61">
        <v>120974</v>
      </c>
      <c r="F46" s="61">
        <v>-121269</v>
      </c>
      <c r="G46" s="61">
        <v>-26604</v>
      </c>
      <c r="H46" s="61">
        <v>225505</v>
      </c>
      <c r="I46" s="61">
        <v>-37326</v>
      </c>
      <c r="J46" s="61">
        <v>-78439</v>
      </c>
      <c r="K46" s="61">
        <v>-47908</v>
      </c>
      <c r="L46" s="61">
        <v>37434</v>
      </c>
      <c r="M46" s="61">
        <v>919</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675958</v>
      </c>
      <c r="F57" s="36">
        <v>645755</v>
      </c>
      <c r="G57" s="36">
        <v>714199</v>
      </c>
      <c r="H57" s="36">
        <v>697777</v>
      </c>
      <c r="I57" s="36">
        <v>687945</v>
      </c>
      <c r="J57" s="36">
        <v>719465</v>
      </c>
      <c r="K57" s="36">
        <v>779085</v>
      </c>
      <c r="L57" s="36">
        <v>890754</v>
      </c>
      <c r="M57" s="36">
        <v>981856</v>
      </c>
    </row>
    <row r="58" spans="1:13" ht="14.25" customHeight="1">
      <c r="A58" s="103">
        <f t="shared" si="3"/>
        <v>9910</v>
      </c>
      <c r="C58" s="3" t="s">
        <v>396</v>
      </c>
      <c r="D58" s="9" t="s">
        <v>377</v>
      </c>
      <c r="E58" s="36">
        <v>0</v>
      </c>
      <c r="F58" s="36">
        <v>0</v>
      </c>
      <c r="G58" s="36">
        <v>0</v>
      </c>
      <c r="H58" s="36">
        <v>0</v>
      </c>
      <c r="I58" s="36">
        <v>85479</v>
      </c>
      <c r="J58" s="36">
        <v>73612</v>
      </c>
      <c r="K58" s="36">
        <v>53490</v>
      </c>
      <c r="L58" s="36">
        <v>45601</v>
      </c>
      <c r="M58" s="36">
        <v>25709</v>
      </c>
    </row>
    <row r="59" spans="1:13" ht="14.25" customHeight="1">
      <c r="A59" s="103">
        <f t="shared" si="3"/>
        <v>9910</v>
      </c>
      <c r="C59" s="3" t="s">
        <v>387</v>
      </c>
      <c r="D59" s="9" t="s">
        <v>378</v>
      </c>
      <c r="E59" s="36">
        <v>852502</v>
      </c>
      <c r="F59" s="36">
        <v>444412</v>
      </c>
      <c r="G59" s="36">
        <v>583055</v>
      </c>
      <c r="H59" s="36">
        <v>506608</v>
      </c>
      <c r="I59" s="36">
        <v>655775</v>
      </c>
      <c r="J59" s="36">
        <v>609943</v>
      </c>
      <c r="K59" s="36">
        <v>669279</v>
      </c>
      <c r="L59" s="36">
        <v>736189</v>
      </c>
      <c r="M59" s="36">
        <v>819043</v>
      </c>
    </row>
    <row r="60" spans="1:13" ht="14.25" customHeight="1">
      <c r="A60" s="103">
        <f t="shared" si="3"/>
        <v>9910</v>
      </c>
      <c r="C60" s="3" t="s">
        <v>388</v>
      </c>
      <c r="D60" s="9" t="s">
        <v>379</v>
      </c>
      <c r="E60" s="36">
        <v>529056</v>
      </c>
      <c r="F60" s="36">
        <v>1055075</v>
      </c>
      <c r="G60" s="36">
        <v>746167</v>
      </c>
      <c r="H60" s="36">
        <v>893610</v>
      </c>
      <c r="I60" s="36">
        <v>901110</v>
      </c>
      <c r="J60" s="36">
        <v>918318</v>
      </c>
      <c r="K60" s="36">
        <v>918687</v>
      </c>
      <c r="L60" s="36">
        <v>940243</v>
      </c>
      <c r="M60" s="36">
        <v>1000228</v>
      </c>
    </row>
    <row r="61" spans="1:13" ht="14.25" customHeight="1">
      <c r="A61" s="103">
        <f t="shared" si="3"/>
        <v>9910</v>
      </c>
      <c r="C61" s="3" t="s">
        <v>394</v>
      </c>
      <c r="D61" s="9" t="s">
        <v>380</v>
      </c>
      <c r="E61" s="36">
        <v>250</v>
      </c>
      <c r="F61" s="36">
        <v>696</v>
      </c>
      <c r="G61" s="36">
        <v>0</v>
      </c>
      <c r="H61" s="36">
        <v>16920</v>
      </c>
      <c r="I61" s="36">
        <v>19317</v>
      </c>
      <c r="J61" s="36">
        <v>5562</v>
      </c>
      <c r="K61" s="36">
        <v>9120</v>
      </c>
      <c r="L61" s="36">
        <v>9835</v>
      </c>
      <c r="M61" s="36">
        <v>9158</v>
      </c>
    </row>
    <row r="62" spans="1:13" ht="14.25" customHeight="1">
      <c r="A62" s="103">
        <f t="shared" si="3"/>
        <v>9910</v>
      </c>
      <c r="C62" s="3" t="s">
        <v>395</v>
      </c>
      <c r="D62" s="9" t="s">
        <v>381</v>
      </c>
      <c r="E62" s="36">
        <v>1580</v>
      </c>
      <c r="F62" s="36">
        <v>1280</v>
      </c>
      <c r="G62" s="36">
        <v>2668</v>
      </c>
      <c r="H62" s="36">
        <v>3447</v>
      </c>
      <c r="I62" s="36">
        <v>12133</v>
      </c>
      <c r="J62" s="36">
        <v>3944</v>
      </c>
      <c r="K62" s="36">
        <v>6905</v>
      </c>
      <c r="L62" s="36">
        <v>4199</v>
      </c>
      <c r="M62" s="36">
        <v>4270</v>
      </c>
    </row>
    <row r="63" spans="1:13" ht="14.25" customHeight="1">
      <c r="A63" s="103">
        <f t="shared" si="3"/>
        <v>9910</v>
      </c>
      <c r="C63" s="3" t="s">
        <v>397</v>
      </c>
      <c r="D63" s="9" t="s">
        <v>383</v>
      </c>
      <c r="E63" s="36">
        <v>0</v>
      </c>
      <c r="F63" s="36">
        <v>0</v>
      </c>
      <c r="G63" s="36">
        <v>0</v>
      </c>
      <c r="H63" s="36">
        <v>0</v>
      </c>
      <c r="I63" s="36">
        <v>165438</v>
      </c>
      <c r="J63" s="36">
        <v>368927</v>
      </c>
      <c r="K63" s="36">
        <v>163124</v>
      </c>
      <c r="L63" s="36">
        <v>84657</v>
      </c>
      <c r="M63" s="36">
        <v>562442</v>
      </c>
    </row>
    <row r="64" spans="1:13" ht="14.25" customHeight="1">
      <c r="A64" s="103">
        <f t="shared" si="3"/>
        <v>9910</v>
      </c>
      <c r="C64" s="3" t="s">
        <v>398</v>
      </c>
      <c r="D64" s="9" t="s">
        <v>384</v>
      </c>
      <c r="E64" s="36">
        <v>967916</v>
      </c>
      <c r="F64" s="36">
        <v>566597</v>
      </c>
      <c r="G64" s="36">
        <v>68683</v>
      </c>
      <c r="H64" s="36">
        <v>108018</v>
      </c>
      <c r="I64" s="36">
        <v>530324</v>
      </c>
      <c r="J64" s="36">
        <v>536474</v>
      </c>
      <c r="K64" s="36">
        <v>884479</v>
      </c>
      <c r="L64" s="36">
        <v>423234</v>
      </c>
      <c r="M64" s="36">
        <v>937518</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75000</v>
      </c>
      <c r="J67" s="36">
        <v>31600</v>
      </c>
      <c r="K67" s="36">
        <v>-66000</v>
      </c>
      <c r="L67" s="36">
        <v>-1000</v>
      </c>
      <c r="M67" s="36">
        <v>40500</v>
      </c>
    </row>
    <row r="68" spans="1:13" ht="14.25" customHeight="1">
      <c r="A68" s="103">
        <f t="shared" si="3"/>
        <v>9910</v>
      </c>
      <c r="B68" s="5"/>
      <c r="C68" s="4" t="s">
        <v>614</v>
      </c>
      <c r="D68" s="2" t="s">
        <v>93</v>
      </c>
      <c r="E68" s="36">
        <v>3027262</v>
      </c>
      <c r="F68" s="36">
        <v>2713815</v>
      </c>
      <c r="G68" s="36">
        <v>2114772</v>
      </c>
      <c r="H68" s="36">
        <v>2226380</v>
      </c>
      <c r="I68" s="36">
        <v>3132521</v>
      </c>
      <c r="J68" s="36">
        <v>3267845</v>
      </c>
      <c r="K68" s="36">
        <v>3418169</v>
      </c>
      <c r="L68" s="36">
        <v>3133712</v>
      </c>
      <c r="M68" s="36">
        <v>4380724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1237178</v>
      </c>
      <c r="F71" s="36">
        <v>598985</v>
      </c>
      <c r="G71" s="36">
        <v>447646</v>
      </c>
      <c r="H71" s="36">
        <v>490775</v>
      </c>
      <c r="I71" s="36">
        <v>601813</v>
      </c>
      <c r="J71" s="36">
        <v>595252</v>
      </c>
      <c r="K71" s="36">
        <v>481811</v>
      </c>
      <c r="L71" s="36">
        <v>562352</v>
      </c>
      <c r="M71" s="36">
        <v>622322</v>
      </c>
    </row>
    <row r="72" spans="1:13" ht="14.25" customHeight="1">
      <c r="A72" s="103">
        <f t="shared" si="4"/>
        <v>499</v>
      </c>
      <c r="C72" s="3" t="s">
        <v>96</v>
      </c>
      <c r="D72" s="9" t="s">
        <v>271</v>
      </c>
      <c r="E72" s="36">
        <v>461645</v>
      </c>
      <c r="F72" s="36">
        <v>559495</v>
      </c>
      <c r="G72" s="36">
        <v>456933</v>
      </c>
      <c r="H72" s="36">
        <v>466935</v>
      </c>
      <c r="I72" s="36">
        <v>736028</v>
      </c>
      <c r="J72" s="36">
        <v>968806</v>
      </c>
      <c r="K72" s="36">
        <v>780588</v>
      </c>
      <c r="L72" s="36">
        <v>808398</v>
      </c>
      <c r="M72" s="36">
        <v>651246</v>
      </c>
    </row>
    <row r="73" spans="1:13" ht="14.25" customHeight="1">
      <c r="A73" s="103">
        <f t="shared" si="4"/>
        <v>699</v>
      </c>
      <c r="C73" s="6" t="s">
        <v>97</v>
      </c>
      <c r="D73" s="9" t="s">
        <v>272</v>
      </c>
      <c r="E73" s="36">
        <v>539007</v>
      </c>
      <c r="F73" s="36">
        <v>669882</v>
      </c>
      <c r="G73" s="36">
        <v>454082</v>
      </c>
      <c r="H73" s="36">
        <v>413250</v>
      </c>
      <c r="I73" s="36">
        <v>612052</v>
      </c>
      <c r="J73" s="36">
        <v>623123</v>
      </c>
      <c r="K73" s="36">
        <v>883297</v>
      </c>
      <c r="L73" s="36">
        <v>683839</v>
      </c>
      <c r="M73" s="36">
        <v>1219051</v>
      </c>
    </row>
    <row r="74" spans="1:13" ht="14.25" customHeight="1">
      <c r="A74" s="103">
        <f t="shared" si="4"/>
        <v>899</v>
      </c>
      <c r="C74" s="6" t="s">
        <v>98</v>
      </c>
      <c r="D74" s="9" t="s">
        <v>273</v>
      </c>
      <c r="E74" s="36">
        <v>529540</v>
      </c>
      <c r="F74" s="36">
        <v>707396</v>
      </c>
      <c r="G74" s="36">
        <v>573900</v>
      </c>
      <c r="H74" s="36">
        <v>710939</v>
      </c>
      <c r="I74" s="36">
        <v>934332</v>
      </c>
      <c r="J74" s="36">
        <v>875585</v>
      </c>
      <c r="K74" s="36">
        <v>1010771</v>
      </c>
      <c r="L74" s="36">
        <v>843120</v>
      </c>
      <c r="M74" s="36">
        <v>1616894</v>
      </c>
    </row>
    <row r="75" spans="1:13" ht="14.25" customHeight="1">
      <c r="A75" s="103">
        <f t="shared" si="4"/>
        <v>1099</v>
      </c>
      <c r="C75" s="6" t="s">
        <v>99</v>
      </c>
      <c r="D75" s="9" t="s">
        <v>105</v>
      </c>
      <c r="E75" s="36">
        <v>0</v>
      </c>
      <c r="F75" s="36">
        <v>0</v>
      </c>
      <c r="G75" s="36">
        <v>0</v>
      </c>
      <c r="H75" s="36">
        <v>0</v>
      </c>
      <c r="I75" s="36">
        <v>0</v>
      </c>
      <c r="J75" s="36">
        <v>0</v>
      </c>
      <c r="K75" s="36">
        <v>4000</v>
      </c>
      <c r="L75" s="36">
        <v>0</v>
      </c>
      <c r="M75" s="36">
        <v>0</v>
      </c>
    </row>
    <row r="76" spans="1:13" ht="14.25" customHeight="1">
      <c r="A76" s="103">
        <f t="shared" si="4"/>
        <v>1299</v>
      </c>
      <c r="C76" s="6" t="s">
        <v>100</v>
      </c>
      <c r="D76" s="9" t="s">
        <v>106</v>
      </c>
      <c r="E76" s="36">
        <v>20875</v>
      </c>
      <c r="F76" s="36">
        <v>10858</v>
      </c>
      <c r="G76" s="36">
        <v>15764</v>
      </c>
      <c r="H76" s="36">
        <v>13688</v>
      </c>
      <c r="I76" s="36">
        <v>16465</v>
      </c>
      <c r="J76" s="36">
        <v>14423</v>
      </c>
      <c r="K76" s="36">
        <v>15905</v>
      </c>
      <c r="L76" s="36">
        <v>19723</v>
      </c>
      <c r="M76" s="36">
        <v>16311</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190240</v>
      </c>
      <c r="F78" s="36">
        <v>114960</v>
      </c>
      <c r="G78" s="36">
        <v>119665</v>
      </c>
      <c r="H78" s="36">
        <v>102043</v>
      </c>
      <c r="I78" s="36">
        <v>191458</v>
      </c>
      <c r="J78" s="36">
        <v>145937</v>
      </c>
      <c r="K78" s="36">
        <v>186920</v>
      </c>
      <c r="L78" s="36">
        <v>163012</v>
      </c>
      <c r="M78" s="36">
        <v>181661</v>
      </c>
    </row>
    <row r="79" spans="1:13" ht="14.25" customHeight="1">
      <c r="A79" s="103">
        <f t="shared" si="4"/>
        <v>1899</v>
      </c>
      <c r="C79" s="6" t="s">
        <v>103</v>
      </c>
      <c r="D79" s="9" t="s">
        <v>109</v>
      </c>
      <c r="E79" s="36">
        <v>48777</v>
      </c>
      <c r="F79" s="36">
        <v>52240</v>
      </c>
      <c r="G79" s="36">
        <v>46782</v>
      </c>
      <c r="H79" s="36">
        <v>28750</v>
      </c>
      <c r="I79" s="36">
        <v>40373</v>
      </c>
      <c r="J79" s="36">
        <v>44719</v>
      </c>
      <c r="K79" s="36">
        <v>54877</v>
      </c>
      <c r="L79" s="36">
        <v>53268</v>
      </c>
      <c r="M79" s="36">
        <v>73239</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3027262</v>
      </c>
      <c r="F82" s="36">
        <v>2713815</v>
      </c>
      <c r="G82" s="36">
        <v>2114772</v>
      </c>
      <c r="H82" s="36">
        <v>2226380</v>
      </c>
      <c r="I82" s="36">
        <v>3132521</v>
      </c>
      <c r="J82" s="36">
        <v>3267845</v>
      </c>
      <c r="K82" s="36">
        <v>3418169</v>
      </c>
      <c r="L82" s="36">
        <v>3133712</v>
      </c>
      <c r="M82" s="36">
        <v>4380724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166123</v>
      </c>
      <c r="H87" s="54">
        <v>947628</v>
      </c>
      <c r="I87" s="54">
        <v>8000</v>
      </c>
      <c r="J87" s="54">
        <v>0</v>
      </c>
      <c r="K87" s="54">
        <v>0</v>
      </c>
      <c r="L87" s="54">
        <v>0</v>
      </c>
      <c r="M87" s="54">
        <v>394012</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39208</v>
      </c>
      <c r="I89" s="54">
        <v>226005</v>
      </c>
      <c r="J89" s="54">
        <v>6390</v>
      </c>
      <c r="K89" s="54">
        <v>2255</v>
      </c>
      <c r="L89" s="54">
        <v>1789</v>
      </c>
      <c r="M89" s="54">
        <v>6158</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94</v>
      </c>
      <c r="K93" s="54">
        <v>92</v>
      </c>
      <c r="L93" s="54">
        <v>90</v>
      </c>
      <c r="M93" s="54">
        <v>123</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12467</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1423942</v>
      </c>
      <c r="I98" s="54">
        <v>0</v>
      </c>
      <c r="J98" s="54">
        <v>0</v>
      </c>
      <c r="K98" s="54">
        <v>0</v>
      </c>
      <c r="L98" s="54">
        <v>0</v>
      </c>
      <c r="M98" s="54">
        <v>0</v>
      </c>
    </row>
    <row r="99" spans="1:13" ht="13.5">
      <c r="A99" s="103">
        <f>VALUE(MID(D99,8,4))</f>
        <v>2010</v>
      </c>
      <c r="C99" s="3" t="s">
        <v>65</v>
      </c>
      <c r="D99" s="9" t="s">
        <v>66</v>
      </c>
      <c r="E99" s="54">
        <v>375256</v>
      </c>
      <c r="F99" s="54">
        <v>357877</v>
      </c>
      <c r="G99" s="54">
        <v>22238</v>
      </c>
      <c r="H99" s="54">
        <v>752</v>
      </c>
      <c r="I99" s="54">
        <v>131363</v>
      </c>
      <c r="J99" s="54">
        <v>214550</v>
      </c>
      <c r="K99" s="54">
        <v>237117</v>
      </c>
      <c r="L99" s="54">
        <v>290951</v>
      </c>
      <c r="M99" s="54">
        <v>296330</v>
      </c>
    </row>
    <row r="100" spans="1:13" ht="13.5">
      <c r="A100" s="103">
        <f>VALUE(MID(D100,8,4))</f>
        <v>2020</v>
      </c>
      <c r="C100" s="3" t="s">
        <v>516</v>
      </c>
      <c r="D100" s="9" t="s">
        <v>67</v>
      </c>
      <c r="E100" s="54">
        <v>0</v>
      </c>
      <c r="F100" s="54">
        <v>0</v>
      </c>
      <c r="G100" s="54">
        <v>0</v>
      </c>
      <c r="H100" s="54">
        <v>14052</v>
      </c>
      <c r="I100" s="54">
        <v>170</v>
      </c>
      <c r="J100" s="54">
        <v>0</v>
      </c>
      <c r="K100" s="54">
        <v>0</v>
      </c>
      <c r="L100" s="54">
        <v>41824</v>
      </c>
      <c r="M100" s="54">
        <v>90653</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375256</v>
      </c>
      <c r="F102" s="59">
        <v>370344</v>
      </c>
      <c r="G102" s="59">
        <v>188361</v>
      </c>
      <c r="H102" s="59">
        <v>2425582</v>
      </c>
      <c r="I102" s="59">
        <v>365538</v>
      </c>
      <c r="J102" s="59">
        <v>221034</v>
      </c>
      <c r="K102" s="59">
        <v>239464</v>
      </c>
      <c r="L102" s="59">
        <v>334654</v>
      </c>
      <c r="M102" s="59">
        <v>787276</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1607</v>
      </c>
      <c r="F105" s="54">
        <v>0</v>
      </c>
      <c r="G105" s="54">
        <v>35741</v>
      </c>
      <c r="H105" s="54">
        <v>19293</v>
      </c>
      <c r="I105" s="54">
        <v>2101</v>
      </c>
      <c r="J105" s="54">
        <v>9888</v>
      </c>
      <c r="K105" s="54">
        <v>10736</v>
      </c>
      <c r="L105" s="54">
        <v>4778</v>
      </c>
      <c r="M105" s="54">
        <v>6803</v>
      </c>
    </row>
    <row r="106" spans="1:13" ht="13.5">
      <c r="A106" s="103">
        <f t="shared" si="6"/>
        <v>499</v>
      </c>
      <c r="C106" s="3" t="s">
        <v>72</v>
      </c>
      <c r="D106" s="9" t="s">
        <v>73</v>
      </c>
      <c r="E106" s="54">
        <v>51692</v>
      </c>
      <c r="F106" s="54">
        <v>19468</v>
      </c>
      <c r="G106" s="54">
        <v>171474</v>
      </c>
      <c r="H106" s="54">
        <v>96571</v>
      </c>
      <c r="I106" s="54">
        <v>30971</v>
      </c>
      <c r="J106" s="54">
        <v>20280</v>
      </c>
      <c r="K106" s="54">
        <v>4893</v>
      </c>
      <c r="L106" s="54">
        <v>184523</v>
      </c>
      <c r="M106" s="54">
        <v>39894</v>
      </c>
    </row>
    <row r="107" spans="1:13" ht="13.5">
      <c r="A107" s="103">
        <f t="shared" si="6"/>
        <v>699</v>
      </c>
      <c r="C107" s="3" t="s">
        <v>74</v>
      </c>
      <c r="D107" s="9" t="s">
        <v>75</v>
      </c>
      <c r="E107" s="54">
        <v>135170</v>
      </c>
      <c r="F107" s="54">
        <v>249479</v>
      </c>
      <c r="G107" s="54">
        <v>12728</v>
      </c>
      <c r="H107" s="54">
        <v>37252</v>
      </c>
      <c r="I107" s="54">
        <v>34334</v>
      </c>
      <c r="J107" s="54">
        <v>157742</v>
      </c>
      <c r="K107" s="54">
        <v>216549</v>
      </c>
      <c r="L107" s="54">
        <v>138661</v>
      </c>
      <c r="M107" s="54">
        <v>412832</v>
      </c>
    </row>
    <row r="108" spans="1:13" ht="13.5">
      <c r="A108" s="103">
        <f t="shared" si="6"/>
        <v>899</v>
      </c>
      <c r="C108" s="3" t="s">
        <v>76</v>
      </c>
      <c r="D108" s="9" t="s">
        <v>77</v>
      </c>
      <c r="E108" s="54">
        <v>100440</v>
      </c>
      <c r="F108" s="54">
        <v>123418</v>
      </c>
      <c r="G108" s="54">
        <v>251480</v>
      </c>
      <c r="H108" s="54">
        <v>2303714</v>
      </c>
      <c r="I108" s="54">
        <v>27737</v>
      </c>
      <c r="J108" s="54">
        <v>0</v>
      </c>
      <c r="K108" s="54">
        <v>0</v>
      </c>
      <c r="L108" s="54">
        <v>0</v>
      </c>
      <c r="M108" s="54">
        <v>60653</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86347</v>
      </c>
      <c r="F112" s="54">
        <v>15287</v>
      </c>
      <c r="G112" s="54">
        <v>33237</v>
      </c>
      <c r="H112" s="54">
        <v>532</v>
      </c>
      <c r="I112" s="54">
        <v>71957</v>
      </c>
      <c r="J112" s="54">
        <v>26640</v>
      </c>
      <c r="K112" s="54">
        <v>4939</v>
      </c>
      <c r="L112" s="54">
        <v>4813</v>
      </c>
      <c r="M112" s="54">
        <v>3070</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375256</v>
      </c>
      <c r="F117" s="59">
        <v>407652</v>
      </c>
      <c r="G117" s="59">
        <v>504660</v>
      </c>
      <c r="H117" s="59">
        <v>2457362</v>
      </c>
      <c r="I117" s="59">
        <v>167100</v>
      </c>
      <c r="J117" s="59">
        <v>214550</v>
      </c>
      <c r="K117" s="59">
        <v>237117</v>
      </c>
      <c r="L117" s="59">
        <v>332775</v>
      </c>
      <c r="M117" s="59">
        <v>523252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3986</v>
      </c>
      <c r="F120" s="54">
        <v>3986</v>
      </c>
      <c r="G120" s="54">
        <v>-45789</v>
      </c>
      <c r="H120" s="54">
        <v>-362088</v>
      </c>
      <c r="I120" s="54">
        <v>-393868</v>
      </c>
      <c r="J120" s="54">
        <v>-195430</v>
      </c>
      <c r="K120" s="54">
        <v>-188946</v>
      </c>
      <c r="L120" s="54">
        <v>-186599</v>
      </c>
      <c r="M120" s="54">
        <v>-184720</v>
      </c>
    </row>
    <row r="121" spans="1:13" ht="13.5">
      <c r="A121" s="103">
        <f t="shared" si="7"/>
        <v>5020</v>
      </c>
      <c r="C121" s="4" t="s">
        <v>497</v>
      </c>
      <c r="D121" s="9" t="s">
        <v>326</v>
      </c>
      <c r="E121" s="54">
        <v>375256</v>
      </c>
      <c r="F121" s="54">
        <v>370344</v>
      </c>
      <c r="G121" s="54">
        <v>188361</v>
      </c>
      <c r="H121" s="54">
        <v>2425582</v>
      </c>
      <c r="I121" s="54">
        <v>365538</v>
      </c>
      <c r="J121" s="54">
        <v>221034</v>
      </c>
      <c r="K121" s="54">
        <v>239464</v>
      </c>
      <c r="L121" s="54">
        <v>334654</v>
      </c>
      <c r="M121" s="54">
        <v>787276</v>
      </c>
    </row>
    <row r="122" spans="1:13" ht="13.5">
      <c r="A122" s="103">
        <f t="shared" si="7"/>
        <v>5040</v>
      </c>
      <c r="B122" s="228" t="s">
        <v>498</v>
      </c>
      <c r="C122" s="229"/>
      <c r="D122" s="9" t="s">
        <v>154</v>
      </c>
      <c r="E122" s="54">
        <v>375256</v>
      </c>
      <c r="F122" s="54">
        <v>420119</v>
      </c>
      <c r="G122" s="54">
        <v>504660</v>
      </c>
      <c r="H122" s="54">
        <v>2457362</v>
      </c>
      <c r="I122" s="54">
        <v>167100</v>
      </c>
      <c r="J122" s="54">
        <v>214550</v>
      </c>
      <c r="K122" s="54">
        <v>237117</v>
      </c>
      <c r="L122" s="54">
        <v>332775</v>
      </c>
      <c r="M122" s="54">
        <v>550939</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3986</v>
      </c>
      <c r="F125" s="54">
        <v>-45789</v>
      </c>
      <c r="G125" s="54">
        <v>-362088</v>
      </c>
      <c r="H125" s="54">
        <v>-393868</v>
      </c>
      <c r="I125" s="54">
        <v>-195430</v>
      </c>
      <c r="J125" s="54">
        <v>-188946</v>
      </c>
      <c r="K125" s="54">
        <v>-186599</v>
      </c>
      <c r="L125" s="54">
        <v>-184720</v>
      </c>
      <c r="M125" s="54">
        <v>51617</v>
      </c>
    </row>
    <row r="126" spans="1:6" ht="6" customHeight="1">
      <c r="A126" s="103"/>
      <c r="C126" s="3"/>
      <c r="D126" s="38"/>
      <c r="E126" s="46"/>
      <c r="F126" s="46"/>
    </row>
    <row r="127" spans="1:13" ht="13.5">
      <c r="A127" s="103"/>
      <c r="C127" s="3" t="s">
        <v>159</v>
      </c>
      <c r="D127" s="9" t="s">
        <v>334</v>
      </c>
      <c r="E127" s="55">
        <v>0</v>
      </c>
      <c r="F127" s="55">
        <v>-49775</v>
      </c>
      <c r="G127" s="55">
        <v>-316299</v>
      </c>
      <c r="H127" s="55">
        <v>-31780</v>
      </c>
      <c r="I127" s="55">
        <v>198438</v>
      </c>
      <c r="J127" s="55">
        <v>6484</v>
      </c>
      <c r="K127" s="55">
        <v>2347</v>
      </c>
      <c r="L127" s="55">
        <v>1879</v>
      </c>
      <c r="M127" s="55">
        <v>236337</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3986</v>
      </c>
      <c r="F130" s="54">
        <v>4211</v>
      </c>
      <c r="G130" s="54">
        <v>-362088</v>
      </c>
      <c r="H130" s="54">
        <v>0</v>
      </c>
      <c r="I130" s="54">
        <v>0</v>
      </c>
      <c r="J130" s="54">
        <v>0</v>
      </c>
      <c r="K130" s="54">
        <v>-186599</v>
      </c>
      <c r="L130" s="54">
        <v>-184720</v>
      </c>
      <c r="M130" s="54">
        <v>51617</v>
      </c>
    </row>
    <row r="131" spans="1:5" ht="13.5">
      <c r="A131" s="103"/>
      <c r="C131" s="4" t="s">
        <v>162</v>
      </c>
      <c r="D131" s="38"/>
      <c r="E131" s="46"/>
    </row>
    <row r="132" spans="1:13" ht="13.5">
      <c r="A132" s="103">
        <f>VALUE(MID(D132,8,4))</f>
        <v>5410</v>
      </c>
      <c r="B132" s="231" t="s">
        <v>163</v>
      </c>
      <c r="C132" s="229"/>
      <c r="D132" s="9" t="s">
        <v>164</v>
      </c>
      <c r="E132" s="54">
        <v>0</v>
      </c>
      <c r="F132" s="54">
        <v>50000</v>
      </c>
      <c r="G132" s="54">
        <v>0</v>
      </c>
      <c r="H132" s="54">
        <v>393868</v>
      </c>
      <c r="I132" s="54">
        <v>195430</v>
      </c>
      <c r="J132" s="54">
        <v>188946</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50000</v>
      </c>
      <c r="G136" s="54">
        <v>0</v>
      </c>
      <c r="H136" s="54">
        <v>393868</v>
      </c>
      <c r="I136" s="54">
        <v>195430</v>
      </c>
      <c r="J136" s="54">
        <v>188946</v>
      </c>
      <c r="K136" s="54">
        <v>0</v>
      </c>
      <c r="L136" s="54">
        <v>0</v>
      </c>
      <c r="M136" s="54">
        <v>0</v>
      </c>
    </row>
    <row r="137" spans="1:4" ht="6" customHeight="1">
      <c r="A137" s="103"/>
      <c r="C137" s="3"/>
      <c r="D137" s="38"/>
    </row>
    <row r="138" spans="1:13" ht="13.5">
      <c r="A138" s="103">
        <v>9950</v>
      </c>
      <c r="C138" s="3" t="s">
        <v>157</v>
      </c>
      <c r="D138" s="9" t="s">
        <v>172</v>
      </c>
      <c r="E138" s="54">
        <v>3986</v>
      </c>
      <c r="F138" s="54">
        <v>-45789</v>
      </c>
      <c r="G138" s="54">
        <v>-362088</v>
      </c>
      <c r="H138" s="54">
        <v>-393868</v>
      </c>
      <c r="I138" s="54">
        <v>-195430</v>
      </c>
      <c r="J138" s="54">
        <v>-188946</v>
      </c>
      <c r="K138" s="54">
        <v>-186599</v>
      </c>
      <c r="L138" s="54">
        <v>-184720</v>
      </c>
      <c r="M138" s="54">
        <v>51617</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50426</v>
      </c>
      <c r="F142" s="55">
        <v>39750</v>
      </c>
      <c r="G142" s="55">
        <v>14413</v>
      </c>
      <c r="H142" s="55">
        <v>15872</v>
      </c>
      <c r="I142" s="55">
        <v>10194</v>
      </c>
      <c r="J142" s="55">
        <v>15653</v>
      </c>
      <c r="K142" s="55">
        <v>34590</v>
      </c>
      <c r="L142" s="55">
        <v>56495</v>
      </c>
      <c r="M142" s="55">
        <v>32193</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592502</v>
      </c>
      <c r="F144" s="54">
        <v>207550</v>
      </c>
      <c r="G144" s="54">
        <v>20692</v>
      </c>
      <c r="H144" s="54">
        <v>53266</v>
      </c>
      <c r="I144" s="54">
        <v>144461</v>
      </c>
      <c r="J144" s="54">
        <v>171451</v>
      </c>
      <c r="K144" s="54">
        <v>552688</v>
      </c>
      <c r="L144" s="54">
        <v>84900</v>
      </c>
      <c r="M144" s="54">
        <v>496005</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27687</v>
      </c>
    </row>
    <row r="146" spans="1:13" ht="13.5">
      <c r="A146" s="103">
        <f>VALUE(MID(D146,8,4))</f>
        <v>1020</v>
      </c>
      <c r="B146" s="231" t="s">
        <v>403</v>
      </c>
      <c r="C146" s="229"/>
      <c r="D146" s="9" t="s">
        <v>576</v>
      </c>
      <c r="E146" s="54">
        <v>572570</v>
      </c>
      <c r="F146" s="54">
        <v>598595</v>
      </c>
      <c r="G146" s="54">
        <v>136253</v>
      </c>
      <c r="H146" s="54">
        <v>40951</v>
      </c>
      <c r="I146" s="54">
        <v>281044</v>
      </c>
      <c r="J146" s="54">
        <v>7223</v>
      </c>
      <c r="K146" s="54">
        <v>28126</v>
      </c>
      <c r="L146" s="54">
        <v>8222</v>
      </c>
      <c r="M146" s="54">
        <v>468853</v>
      </c>
    </row>
    <row r="147" spans="1:13" ht="13.5">
      <c r="A147" s="103">
        <f>VALUE(MID(D147,8,4))</f>
        <v>1010</v>
      </c>
      <c r="B147" s="231" t="s">
        <v>0</v>
      </c>
      <c r="C147" s="229"/>
      <c r="D147" s="9" t="s">
        <v>577</v>
      </c>
      <c r="E147" s="54">
        <v>0</v>
      </c>
      <c r="F147" s="54">
        <v>0</v>
      </c>
      <c r="G147" s="54">
        <v>0</v>
      </c>
      <c r="H147" s="54">
        <v>0</v>
      </c>
      <c r="I147" s="54">
        <v>0</v>
      </c>
      <c r="J147" s="54">
        <v>0</v>
      </c>
      <c r="K147" s="54">
        <v>0</v>
      </c>
      <c r="L147" s="54">
        <v>39127</v>
      </c>
      <c r="M147" s="54">
        <v>90653</v>
      </c>
    </row>
    <row r="148" spans="1:13" ht="13.5">
      <c r="A148" s="103"/>
      <c r="B148" s="231" t="s">
        <v>573</v>
      </c>
      <c r="C148" s="229"/>
      <c r="D148" s="9" t="s">
        <v>334</v>
      </c>
      <c r="E148" s="54">
        <v>-19932</v>
      </c>
      <c r="F148" s="54">
        <v>391045</v>
      </c>
      <c r="G148" s="54">
        <v>115561</v>
      </c>
      <c r="H148" s="54">
        <v>-12315</v>
      </c>
      <c r="I148" s="54">
        <v>136583</v>
      </c>
      <c r="J148" s="54">
        <v>-164228</v>
      </c>
      <c r="K148" s="54">
        <v>-524562</v>
      </c>
      <c r="L148" s="54">
        <v>-37551</v>
      </c>
      <c r="M148" s="54">
        <v>35814</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1122980</v>
      </c>
      <c r="F150" s="54">
        <v>1193338</v>
      </c>
      <c r="G150" s="54">
        <v>842043</v>
      </c>
      <c r="H150" s="54">
        <v>740895</v>
      </c>
      <c r="I150" s="54">
        <v>769082</v>
      </c>
      <c r="J150" s="54">
        <v>642693</v>
      </c>
      <c r="K150" s="54">
        <v>822574</v>
      </c>
      <c r="L150" s="54">
        <v>1381726</v>
      </c>
      <c r="M150" s="54">
        <v>1475772</v>
      </c>
    </row>
    <row r="151" spans="1:13" ht="13.5">
      <c r="A151" s="103">
        <f>VALUE(MID(D151,8,4))</f>
        <v>2099</v>
      </c>
      <c r="B151" s="231" t="s">
        <v>175</v>
      </c>
      <c r="C151" s="229"/>
      <c r="D151" s="9" t="s">
        <v>176</v>
      </c>
      <c r="E151" s="54">
        <v>1193338</v>
      </c>
      <c r="F151" s="54">
        <v>842043</v>
      </c>
      <c r="G151" s="54">
        <v>740895</v>
      </c>
      <c r="H151" s="54">
        <v>769082</v>
      </c>
      <c r="I151" s="54">
        <v>642693</v>
      </c>
      <c r="J151" s="54">
        <v>822574</v>
      </c>
      <c r="K151" s="54">
        <v>1381726</v>
      </c>
      <c r="L151" s="54">
        <v>1475772</v>
      </c>
      <c r="M151" s="54">
        <v>1472151</v>
      </c>
    </row>
    <row r="152" spans="1:13" ht="13.5">
      <c r="A152" s="103"/>
      <c r="B152" s="231" t="s">
        <v>177</v>
      </c>
      <c r="C152" s="229"/>
      <c r="D152" s="9" t="s">
        <v>334</v>
      </c>
      <c r="E152" s="55">
        <v>70358</v>
      </c>
      <c r="F152" s="55">
        <v>-351295</v>
      </c>
      <c r="G152" s="55">
        <v>-101148</v>
      </c>
      <c r="H152" s="55">
        <v>28187</v>
      </c>
      <c r="I152" s="55">
        <v>-126389</v>
      </c>
      <c r="J152" s="55">
        <v>179881</v>
      </c>
      <c r="K152" s="55">
        <v>559152</v>
      </c>
      <c r="L152" s="55">
        <v>94046</v>
      </c>
      <c r="M152" s="55">
        <v>-3621</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158</v>
      </c>
      <c r="F158" s="54">
        <v>1170</v>
      </c>
      <c r="G158" s="54">
        <v>25753</v>
      </c>
      <c r="H158" s="54">
        <v>54000</v>
      </c>
      <c r="I158" s="54">
        <v>254500</v>
      </c>
      <c r="J158" s="54">
        <v>150473</v>
      </c>
      <c r="K158" s="54">
        <v>94674</v>
      </c>
      <c r="L158" s="54">
        <v>47383</v>
      </c>
      <c r="M158" s="54">
        <v>145183</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130318</v>
      </c>
      <c r="F160" s="54">
        <v>0</v>
      </c>
      <c r="G160" s="54">
        <v>39349</v>
      </c>
      <c r="H160" s="54">
        <v>101</v>
      </c>
      <c r="I160" s="54">
        <v>59000</v>
      </c>
      <c r="J160" s="54">
        <v>219500</v>
      </c>
      <c r="K160" s="54">
        <v>60000</v>
      </c>
      <c r="L160" s="54">
        <v>0</v>
      </c>
      <c r="M160" s="54">
        <v>226102</v>
      </c>
    </row>
    <row r="161" spans="1:13" ht="13.5">
      <c r="A161" s="103">
        <f>VALUE(MID(D161,8,4))</f>
        <v>1010</v>
      </c>
      <c r="B161" s="231" t="s">
        <v>0</v>
      </c>
      <c r="C161" s="229"/>
      <c r="D161" s="9" t="s">
        <v>575</v>
      </c>
      <c r="E161" s="54">
        <v>0</v>
      </c>
      <c r="F161" s="54">
        <v>0</v>
      </c>
      <c r="G161" s="54">
        <v>0</v>
      </c>
      <c r="H161" s="54">
        <v>14052</v>
      </c>
      <c r="I161" s="54">
        <v>170</v>
      </c>
      <c r="J161" s="54">
        <v>0</v>
      </c>
      <c r="K161" s="54">
        <v>0</v>
      </c>
      <c r="L161" s="54">
        <v>2697</v>
      </c>
      <c r="M161" s="54">
        <v>0</v>
      </c>
    </row>
    <row r="162" spans="1:13" ht="13.5">
      <c r="A162" s="103"/>
      <c r="B162" s="231" t="s">
        <v>573</v>
      </c>
      <c r="C162" s="229"/>
      <c r="D162" s="9" t="s">
        <v>334</v>
      </c>
      <c r="E162" s="54">
        <v>130160</v>
      </c>
      <c r="F162" s="54">
        <v>-1170</v>
      </c>
      <c r="G162" s="54">
        <v>13596</v>
      </c>
      <c r="H162" s="54">
        <v>-39847</v>
      </c>
      <c r="I162" s="54">
        <v>-195330</v>
      </c>
      <c r="J162" s="54">
        <v>69027</v>
      </c>
      <c r="K162" s="54">
        <v>-34674</v>
      </c>
      <c r="L162" s="54">
        <v>-44686</v>
      </c>
      <c r="M162" s="54">
        <v>80919</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373997</v>
      </c>
      <c r="F164" s="54">
        <v>243837</v>
      </c>
      <c r="G164" s="54">
        <v>245007</v>
      </c>
      <c r="H164" s="54">
        <v>231411</v>
      </c>
      <c r="I164" s="54">
        <v>271258</v>
      </c>
      <c r="J164" s="54">
        <v>466588</v>
      </c>
      <c r="K164" s="54">
        <v>397561</v>
      </c>
      <c r="L164" s="54">
        <v>432235</v>
      </c>
      <c r="M164" s="54">
        <v>476921</v>
      </c>
    </row>
    <row r="165" spans="1:13" ht="13.5">
      <c r="A165" s="103">
        <f>VALUE(MID(D165,8,4))</f>
        <v>2099</v>
      </c>
      <c r="C165" s="3" t="s">
        <v>180</v>
      </c>
      <c r="D165" s="9" t="s">
        <v>181</v>
      </c>
      <c r="E165" s="54">
        <v>243837</v>
      </c>
      <c r="F165" s="54">
        <v>245007</v>
      </c>
      <c r="G165" s="54">
        <v>231411</v>
      </c>
      <c r="H165" s="54">
        <v>271258</v>
      </c>
      <c r="I165" s="54">
        <v>466588</v>
      </c>
      <c r="J165" s="54">
        <v>397561</v>
      </c>
      <c r="K165" s="54">
        <v>432235</v>
      </c>
      <c r="L165" s="54">
        <v>476921</v>
      </c>
      <c r="M165" s="54">
        <v>396002</v>
      </c>
    </row>
    <row r="166" spans="1:13" ht="13.5">
      <c r="A166" s="103"/>
      <c r="C166" s="3" t="s">
        <v>182</v>
      </c>
      <c r="D166" s="9" t="s">
        <v>334</v>
      </c>
      <c r="E166" s="55">
        <v>-130160</v>
      </c>
      <c r="F166" s="55">
        <v>1170</v>
      </c>
      <c r="G166" s="55">
        <v>-13596</v>
      </c>
      <c r="H166" s="55">
        <v>39847</v>
      </c>
      <c r="I166" s="55">
        <v>195330</v>
      </c>
      <c r="J166" s="55">
        <v>-69027</v>
      </c>
      <c r="K166" s="55">
        <v>34674</v>
      </c>
      <c r="L166" s="55">
        <v>44686</v>
      </c>
      <c r="M166" s="55">
        <v>-80919</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731</v>
      </c>
      <c r="F173" s="55">
        <v>501</v>
      </c>
      <c r="G173" s="55">
        <v>0</v>
      </c>
      <c r="H173" s="55">
        <v>0</v>
      </c>
      <c r="I173" s="55">
        <v>0</v>
      </c>
      <c r="J173" s="55">
        <v>0</v>
      </c>
      <c r="K173" s="55">
        <v>1193</v>
      </c>
      <c r="L173" s="55">
        <v>2298</v>
      </c>
      <c r="M173" s="55">
        <v>2009</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26812</v>
      </c>
      <c r="K176" s="55">
        <v>26812</v>
      </c>
      <c r="L176" s="55">
        <v>35745</v>
      </c>
      <c r="M176" s="55">
        <v>44678</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15757</v>
      </c>
      <c r="G181" s="54">
        <v>0</v>
      </c>
      <c r="H181" s="54">
        <v>0</v>
      </c>
      <c r="I181" s="54">
        <v>0</v>
      </c>
      <c r="J181" s="54">
        <v>0</v>
      </c>
      <c r="K181" s="54">
        <v>0</v>
      </c>
      <c r="L181" s="54">
        <v>0</v>
      </c>
      <c r="M181" s="54">
        <v>85000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15757</v>
      </c>
      <c r="G183" s="54">
        <v>0</v>
      </c>
      <c r="H183" s="54">
        <v>0</v>
      </c>
      <c r="I183" s="54">
        <v>0</v>
      </c>
      <c r="J183" s="54">
        <v>0</v>
      </c>
      <c r="K183" s="54">
        <v>0</v>
      </c>
      <c r="L183" s="54">
        <v>0</v>
      </c>
      <c r="M183" s="54">
        <v>85000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14525</v>
      </c>
      <c r="F185" s="54">
        <v>15256</v>
      </c>
      <c r="G185" s="54">
        <v>0</v>
      </c>
      <c r="H185" s="54">
        <v>0</v>
      </c>
      <c r="I185" s="54">
        <v>0</v>
      </c>
      <c r="J185" s="54">
        <v>0</v>
      </c>
      <c r="K185" s="54">
        <v>26812</v>
      </c>
      <c r="L185" s="54">
        <v>54817</v>
      </c>
      <c r="M185" s="54">
        <v>92860</v>
      </c>
    </row>
    <row r="186" spans="1:13" ht="13.5">
      <c r="A186" s="103">
        <f>VALUE(MID(D186,8,4))</f>
        <v>2099</v>
      </c>
      <c r="B186" s="231" t="s">
        <v>185</v>
      </c>
      <c r="C186" s="229"/>
      <c r="D186" s="56" t="s">
        <v>186</v>
      </c>
      <c r="E186" s="54">
        <v>15256</v>
      </c>
      <c r="F186" s="54">
        <v>0</v>
      </c>
      <c r="G186" s="54">
        <v>0</v>
      </c>
      <c r="H186" s="54">
        <v>0</v>
      </c>
      <c r="I186" s="54">
        <v>0</v>
      </c>
      <c r="J186" s="54">
        <v>26812</v>
      </c>
      <c r="K186" s="54">
        <v>54817</v>
      </c>
      <c r="L186" s="54">
        <v>92860</v>
      </c>
      <c r="M186" s="54">
        <v>54547</v>
      </c>
    </row>
    <row r="187" spans="1:13" ht="13.5">
      <c r="A187" s="103"/>
      <c r="B187" s="231" t="s">
        <v>187</v>
      </c>
      <c r="C187" s="229"/>
      <c r="D187" s="9" t="s">
        <v>334</v>
      </c>
      <c r="E187" s="55">
        <v>731</v>
      </c>
      <c r="F187" s="55">
        <v>-15256</v>
      </c>
      <c r="G187" s="55">
        <v>0</v>
      </c>
      <c r="H187" s="55">
        <v>0</v>
      </c>
      <c r="I187" s="55">
        <v>0</v>
      </c>
      <c r="J187" s="55">
        <v>26812</v>
      </c>
      <c r="K187" s="55">
        <v>28005</v>
      </c>
      <c r="L187" s="55">
        <v>38043</v>
      </c>
      <c r="M187" s="55">
        <v>-38313</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140557</v>
      </c>
      <c r="F191" s="55">
        <v>131466</v>
      </c>
      <c r="G191" s="55">
        <v>95227</v>
      </c>
      <c r="H191" s="55">
        <v>95338</v>
      </c>
      <c r="I191" s="55">
        <v>104965</v>
      </c>
      <c r="J191" s="55">
        <v>175412</v>
      </c>
      <c r="K191" s="55">
        <v>126390</v>
      </c>
      <c r="L191" s="55">
        <v>127929</v>
      </c>
      <c r="M191" s="55">
        <v>145391</v>
      </c>
    </row>
    <row r="192" spans="1:13" ht="13.5">
      <c r="A192" s="161">
        <v>5020</v>
      </c>
      <c r="C192" s="145" t="s">
        <v>536</v>
      </c>
      <c r="D192" s="9" t="s">
        <v>334</v>
      </c>
      <c r="E192" s="55">
        <v>173356</v>
      </c>
      <c r="F192" s="55">
        <v>161596</v>
      </c>
      <c r="G192" s="55">
        <v>127852</v>
      </c>
      <c r="H192" s="55">
        <v>113800</v>
      </c>
      <c r="I192" s="55">
        <v>263130</v>
      </c>
      <c r="J192" s="55">
        <v>234103</v>
      </c>
      <c r="K192" s="55">
        <v>283777</v>
      </c>
      <c r="L192" s="55">
        <v>371878</v>
      </c>
      <c r="M192" s="55">
        <v>155789</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8676</v>
      </c>
      <c r="F195" s="55">
        <v>0</v>
      </c>
      <c r="G195" s="55">
        <v>0</v>
      </c>
      <c r="H195" s="55">
        <v>0</v>
      </c>
      <c r="I195" s="55">
        <v>0</v>
      </c>
      <c r="J195" s="55">
        <v>0</v>
      </c>
      <c r="K195" s="55">
        <v>0</v>
      </c>
      <c r="L195" s="55">
        <v>0</v>
      </c>
      <c r="M195" s="55">
        <v>0</v>
      </c>
    </row>
    <row r="196" spans="1:13" ht="13.5">
      <c r="A196" s="161">
        <v>5050</v>
      </c>
      <c r="C196" s="145" t="s">
        <v>539</v>
      </c>
      <c r="D196" s="9" t="s">
        <v>334</v>
      </c>
      <c r="E196" s="55">
        <v>7000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1000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102405</v>
      </c>
      <c r="F207" s="55">
        <v>0</v>
      </c>
      <c r="G207" s="55">
        <v>0</v>
      </c>
      <c r="H207" s="55">
        <v>0</v>
      </c>
      <c r="I207" s="55">
        <v>0</v>
      </c>
      <c r="J207" s="55">
        <v>0</v>
      </c>
      <c r="K207" s="55">
        <v>0</v>
      </c>
      <c r="L207" s="55">
        <v>0</v>
      </c>
      <c r="M207" s="55">
        <v>0</v>
      </c>
    </row>
    <row r="208" spans="1:13" ht="13.5">
      <c r="A208" s="162">
        <v>5210</v>
      </c>
      <c r="C208" s="156" t="s">
        <v>553</v>
      </c>
      <c r="D208" s="9" t="s">
        <v>334</v>
      </c>
      <c r="E208" s="55">
        <v>80682</v>
      </c>
      <c r="F208" s="55">
        <v>67477</v>
      </c>
      <c r="G208" s="55">
        <v>82818</v>
      </c>
      <c r="H208" s="55">
        <v>97027</v>
      </c>
      <c r="I208" s="55">
        <v>86388</v>
      </c>
      <c r="J208" s="55">
        <v>92913</v>
      </c>
      <c r="K208" s="55">
        <v>148578</v>
      </c>
      <c r="L208" s="55">
        <v>73337</v>
      </c>
      <c r="M208" s="55">
        <v>79363</v>
      </c>
    </row>
    <row r="209" spans="1:3" ht="13.5">
      <c r="A209" s="162"/>
      <c r="C209" s="156" t="s">
        <v>447</v>
      </c>
    </row>
    <row r="210" spans="1:13" ht="13.5">
      <c r="A210" s="162">
        <v>5215</v>
      </c>
      <c r="C210" s="148" t="s">
        <v>554</v>
      </c>
      <c r="D210" s="9" t="s">
        <v>334</v>
      </c>
      <c r="E210" s="55">
        <v>6865</v>
      </c>
      <c r="F210" s="55">
        <v>0</v>
      </c>
      <c r="G210" s="55">
        <v>0</v>
      </c>
      <c r="H210" s="55">
        <v>50000</v>
      </c>
      <c r="I210" s="55">
        <v>100000</v>
      </c>
      <c r="J210" s="55">
        <v>7000</v>
      </c>
      <c r="K210" s="55">
        <v>7000</v>
      </c>
      <c r="L210" s="55">
        <v>7000</v>
      </c>
      <c r="M210" s="55">
        <v>118000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224032</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12023</v>
      </c>
      <c r="J217" s="55">
        <v>18356</v>
      </c>
      <c r="K217" s="55">
        <v>25052</v>
      </c>
      <c r="L217" s="55">
        <v>0</v>
      </c>
      <c r="M217" s="55">
        <v>38797</v>
      </c>
    </row>
    <row r="218" spans="1:13" ht="13.5">
      <c r="A218" s="162">
        <v>5250</v>
      </c>
      <c r="C218" s="156" t="s">
        <v>561</v>
      </c>
      <c r="D218" s="9" t="s">
        <v>334</v>
      </c>
      <c r="E218" s="55">
        <v>0</v>
      </c>
      <c r="F218" s="55">
        <v>26212</v>
      </c>
      <c r="G218" s="55">
        <v>26605</v>
      </c>
      <c r="H218" s="55">
        <v>17684</v>
      </c>
      <c r="I218" s="55">
        <v>18021</v>
      </c>
      <c r="J218" s="55">
        <v>18445</v>
      </c>
      <c r="K218" s="55">
        <v>23137</v>
      </c>
      <c r="L218" s="55">
        <v>32103</v>
      </c>
      <c r="M218" s="55">
        <v>0</v>
      </c>
    </row>
    <row r="219" spans="1:13" ht="13.5">
      <c r="A219" s="162">
        <v>5255</v>
      </c>
      <c r="C219" s="156" t="s">
        <v>562</v>
      </c>
      <c r="D219" s="9" t="s">
        <v>334</v>
      </c>
      <c r="E219" s="55">
        <v>0</v>
      </c>
      <c r="F219" s="55">
        <v>0</v>
      </c>
      <c r="G219" s="55">
        <v>0</v>
      </c>
      <c r="H219" s="55">
        <v>0</v>
      </c>
      <c r="I219" s="55">
        <v>0</v>
      </c>
      <c r="J219" s="55">
        <v>0</v>
      </c>
      <c r="K219" s="55">
        <v>0</v>
      </c>
      <c r="L219" s="55">
        <v>29107</v>
      </c>
      <c r="M219" s="55">
        <v>34737</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4448</v>
      </c>
      <c r="F222" s="55">
        <v>8370</v>
      </c>
      <c r="G222" s="55">
        <v>0</v>
      </c>
      <c r="H222" s="55">
        <v>4000</v>
      </c>
      <c r="I222" s="55">
        <v>0</v>
      </c>
      <c r="J222" s="55">
        <v>0</v>
      </c>
      <c r="K222" s="55">
        <v>0</v>
      </c>
      <c r="L222" s="55">
        <v>0</v>
      </c>
      <c r="M222" s="55">
        <v>0</v>
      </c>
    </row>
    <row r="223" spans="1:13" ht="13.5">
      <c r="A223" s="162" t="s">
        <v>490</v>
      </c>
      <c r="C223" s="148" t="s">
        <v>491</v>
      </c>
      <c r="D223" s="9" t="s">
        <v>334</v>
      </c>
      <c r="E223" s="55">
        <v>4461</v>
      </c>
      <c r="F223" s="55">
        <v>787</v>
      </c>
      <c r="G223" s="55">
        <v>8524</v>
      </c>
      <c r="H223" s="55">
        <v>6987</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7120</v>
      </c>
      <c r="J225" s="55">
        <v>5049</v>
      </c>
      <c r="K225" s="55">
        <v>5235</v>
      </c>
      <c r="L225" s="55">
        <v>5455</v>
      </c>
      <c r="M225" s="55">
        <v>5573</v>
      </c>
    </row>
    <row r="226" spans="1:13" ht="13.5">
      <c r="A226" s="162">
        <v>5275</v>
      </c>
      <c r="C226" s="148" t="s">
        <v>564</v>
      </c>
      <c r="D226" s="9" t="s">
        <v>334</v>
      </c>
      <c r="E226" s="55">
        <v>1165</v>
      </c>
      <c r="F226" s="55">
        <v>12243</v>
      </c>
      <c r="G226" s="55">
        <v>11494</v>
      </c>
      <c r="H226" s="55">
        <v>11905</v>
      </c>
      <c r="I226" s="55">
        <v>12200</v>
      </c>
      <c r="J226" s="55">
        <v>12627</v>
      </c>
      <c r="K226" s="55">
        <v>39431</v>
      </c>
      <c r="L226" s="55">
        <v>59001</v>
      </c>
      <c r="M226" s="55">
        <v>60648</v>
      </c>
    </row>
    <row r="227" spans="1:13" ht="13.5">
      <c r="A227" s="162">
        <v>5280</v>
      </c>
      <c r="C227" s="156" t="s">
        <v>551</v>
      </c>
      <c r="D227" s="9" t="s">
        <v>334</v>
      </c>
      <c r="E227" s="55">
        <v>0</v>
      </c>
      <c r="F227" s="55">
        <v>12227</v>
      </c>
      <c r="G227" s="55">
        <v>0</v>
      </c>
      <c r="H227" s="55">
        <v>0</v>
      </c>
      <c r="I227" s="55">
        <v>0</v>
      </c>
      <c r="J227" s="55">
        <v>0</v>
      </c>
      <c r="K227" s="55">
        <v>0</v>
      </c>
      <c r="L227" s="55">
        <v>0</v>
      </c>
      <c r="M227" s="55">
        <v>0</v>
      </c>
    </row>
    <row r="228" spans="1:13" ht="13.5">
      <c r="A228" s="162" t="s">
        <v>443</v>
      </c>
      <c r="C228" s="156" t="s">
        <v>90</v>
      </c>
      <c r="D228" s="9" t="s">
        <v>334</v>
      </c>
      <c r="E228" s="55">
        <v>380279</v>
      </c>
      <c r="F228" s="55">
        <v>202418</v>
      </c>
      <c r="G228" s="55">
        <v>206661</v>
      </c>
      <c r="H228" s="55">
        <v>210788</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7000</v>
      </c>
      <c r="G231" s="55">
        <v>0</v>
      </c>
      <c r="H231" s="55">
        <v>0</v>
      </c>
      <c r="I231" s="55">
        <v>0</v>
      </c>
      <c r="J231" s="55">
        <v>0</v>
      </c>
      <c r="K231" s="55">
        <v>0</v>
      </c>
      <c r="L231" s="55">
        <v>0</v>
      </c>
      <c r="M231" s="55">
        <v>0</v>
      </c>
    </row>
    <row r="232" spans="1:13" ht="13.5">
      <c r="A232" s="162">
        <v>5410</v>
      </c>
      <c r="C232" s="155" t="s">
        <v>566</v>
      </c>
      <c r="D232" s="9" t="s">
        <v>334</v>
      </c>
      <c r="E232" s="55">
        <v>30337</v>
      </c>
      <c r="F232" s="55">
        <v>31714</v>
      </c>
      <c r="G232" s="55">
        <v>32323</v>
      </c>
      <c r="H232" s="55">
        <v>24889</v>
      </c>
      <c r="I232" s="55">
        <v>68434</v>
      </c>
      <c r="J232" s="55">
        <v>150726</v>
      </c>
      <c r="K232" s="55">
        <v>171509</v>
      </c>
      <c r="L232" s="55">
        <v>193038</v>
      </c>
      <c r="M232" s="55">
        <v>217216</v>
      </c>
    </row>
    <row r="233" spans="1:3" ht="13.5">
      <c r="A233" s="162"/>
      <c r="C233" s="155" t="s">
        <v>447</v>
      </c>
    </row>
    <row r="234" spans="1:13" ht="13.5">
      <c r="A234" s="162">
        <v>5415</v>
      </c>
      <c r="C234" s="152" t="s">
        <v>567</v>
      </c>
      <c r="D234" s="9" t="s">
        <v>334</v>
      </c>
      <c r="E234" s="55">
        <v>74821</v>
      </c>
      <c r="F234" s="55">
        <v>67409</v>
      </c>
      <c r="G234" s="55">
        <v>69439</v>
      </c>
      <c r="H234" s="55">
        <v>67365</v>
      </c>
      <c r="I234" s="55">
        <v>24209</v>
      </c>
      <c r="J234" s="55">
        <v>49991</v>
      </c>
      <c r="K234" s="55">
        <v>193968</v>
      </c>
      <c r="L234" s="55">
        <v>198637</v>
      </c>
      <c r="M234" s="55">
        <v>343703</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234910</v>
      </c>
      <c r="G237" s="55">
        <v>226870</v>
      </c>
      <c r="H237" s="55">
        <v>247443</v>
      </c>
      <c r="I237" s="55">
        <v>282676</v>
      </c>
      <c r="J237" s="55">
        <v>304444</v>
      </c>
      <c r="K237" s="55">
        <v>330630</v>
      </c>
      <c r="L237" s="55">
        <v>358395</v>
      </c>
      <c r="M237" s="55">
        <v>381149</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28161</v>
      </c>
      <c r="G239" s="55">
        <v>28306</v>
      </c>
      <c r="H239" s="55">
        <v>54192</v>
      </c>
      <c r="I239" s="55">
        <v>88797</v>
      </c>
      <c r="J239" s="55">
        <v>115088</v>
      </c>
      <c r="K239" s="55">
        <v>418183</v>
      </c>
      <c r="L239" s="55">
        <v>446719</v>
      </c>
      <c r="M239" s="55">
        <v>206620</v>
      </c>
    </row>
    <row r="240" spans="1:13" ht="13.5">
      <c r="A240" s="162">
        <v>5440</v>
      </c>
      <c r="C240" s="152" t="s">
        <v>559</v>
      </c>
      <c r="D240" s="9" t="s">
        <v>334</v>
      </c>
      <c r="E240" s="55">
        <v>0</v>
      </c>
      <c r="F240" s="55">
        <v>11002</v>
      </c>
      <c r="G240" s="55">
        <v>6802</v>
      </c>
      <c r="H240" s="55">
        <v>6972</v>
      </c>
      <c r="I240" s="55">
        <v>0</v>
      </c>
      <c r="J240" s="55">
        <v>0</v>
      </c>
      <c r="K240" s="55">
        <v>0</v>
      </c>
      <c r="L240" s="55">
        <v>0</v>
      </c>
      <c r="M240" s="55">
        <v>0</v>
      </c>
    </row>
    <row r="241" spans="1:13" ht="13.5">
      <c r="A241" s="162">
        <v>5445</v>
      </c>
      <c r="C241" s="152" t="s">
        <v>560</v>
      </c>
      <c r="D241" s="9" t="s">
        <v>334</v>
      </c>
      <c r="E241" s="55">
        <v>134184</v>
      </c>
      <c r="F241" s="55">
        <v>48516</v>
      </c>
      <c r="G241" s="55">
        <v>17695</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42051</v>
      </c>
      <c r="F246" s="55">
        <v>0</v>
      </c>
      <c r="G246" s="55">
        <v>0</v>
      </c>
      <c r="H246" s="55">
        <v>0</v>
      </c>
      <c r="I246" s="55">
        <v>0</v>
      </c>
      <c r="J246" s="55">
        <v>0</v>
      </c>
      <c r="K246" s="55">
        <v>0</v>
      </c>
      <c r="L246" s="55">
        <v>0</v>
      </c>
      <c r="M246" s="55">
        <v>0</v>
      </c>
    </row>
    <row r="247" spans="1:13" ht="13.5">
      <c r="A247" s="162" t="s">
        <v>493</v>
      </c>
      <c r="C247" s="154" t="s">
        <v>491</v>
      </c>
      <c r="D247" s="9" t="s">
        <v>334</v>
      </c>
      <c r="E247" s="55">
        <v>0</v>
      </c>
      <c r="F247" s="55">
        <v>28539</v>
      </c>
      <c r="G247" s="55">
        <v>11689</v>
      </c>
      <c r="H247" s="55">
        <v>11923</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12156</v>
      </c>
      <c r="J249" s="55">
        <v>7407</v>
      </c>
      <c r="K249" s="55">
        <v>5674</v>
      </c>
      <c r="L249" s="55">
        <v>5912</v>
      </c>
      <c r="M249" s="55">
        <v>6040</v>
      </c>
    </row>
    <row r="250" spans="1:13" ht="13.5">
      <c r="A250" s="162">
        <v>5475</v>
      </c>
      <c r="C250" s="152" t="s">
        <v>564</v>
      </c>
      <c r="D250" s="9" t="s">
        <v>334</v>
      </c>
      <c r="E250" s="55">
        <v>9629</v>
      </c>
      <c r="F250" s="55">
        <v>0</v>
      </c>
      <c r="G250" s="55">
        <v>1645</v>
      </c>
      <c r="H250" s="55">
        <v>1544</v>
      </c>
      <c r="I250" s="55">
        <v>1544</v>
      </c>
      <c r="J250" s="55">
        <v>1544</v>
      </c>
      <c r="K250" s="55">
        <v>1544</v>
      </c>
      <c r="L250" s="55">
        <v>3129</v>
      </c>
      <c r="M250" s="55">
        <v>7299</v>
      </c>
    </row>
    <row r="251" spans="1:13" ht="13.5">
      <c r="A251" s="162">
        <v>5480</v>
      </c>
      <c r="C251" s="155" t="s">
        <v>551</v>
      </c>
      <c r="D251" s="9" t="s">
        <v>334</v>
      </c>
      <c r="E251" s="55">
        <v>12227</v>
      </c>
      <c r="F251" s="55">
        <v>6003</v>
      </c>
      <c r="G251" s="55">
        <v>18356</v>
      </c>
      <c r="H251" s="55">
        <v>18483</v>
      </c>
      <c r="I251" s="55">
        <v>27618</v>
      </c>
      <c r="J251" s="55">
        <v>27030</v>
      </c>
      <c r="K251" s="55">
        <v>33853</v>
      </c>
      <c r="L251" s="55">
        <v>41053</v>
      </c>
      <c r="M251" s="55">
        <v>67828</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15256</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26812</v>
      </c>
      <c r="K266" s="55">
        <v>54817</v>
      </c>
      <c r="L266" s="55">
        <v>92860</v>
      </c>
      <c r="M266" s="55">
        <v>54547</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15256</v>
      </c>
      <c r="F269" s="55">
        <v>0</v>
      </c>
      <c r="G269" s="55">
        <v>0</v>
      </c>
      <c r="H269" s="55">
        <v>0</v>
      </c>
      <c r="I269" s="55">
        <v>0</v>
      </c>
      <c r="J269" s="55">
        <v>26812</v>
      </c>
      <c r="K269" s="55">
        <v>54817</v>
      </c>
      <c r="L269" s="55">
        <v>92860</v>
      </c>
      <c r="M269" s="55">
        <v>54547</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1419744</v>
      </c>
      <c r="F275" s="54">
        <v>824523</v>
      </c>
      <c r="G275" s="54">
        <v>101475</v>
      </c>
      <c r="H275" s="54">
        <v>371501</v>
      </c>
      <c r="I275" s="54">
        <v>236762</v>
      </c>
      <c r="J275" s="54">
        <v>144997</v>
      </c>
      <c r="K275" s="54">
        <v>244022</v>
      </c>
      <c r="L275" s="54">
        <v>370210</v>
      </c>
      <c r="M275" s="54">
        <v>486356</v>
      </c>
    </row>
    <row r="276" spans="1:13" ht="13.5">
      <c r="A276" s="103">
        <f t="shared" si="10"/>
        <v>499</v>
      </c>
      <c r="C276" s="3" t="s">
        <v>608</v>
      </c>
      <c r="D276" s="9" t="s">
        <v>125</v>
      </c>
      <c r="E276" s="54">
        <v>52487</v>
      </c>
      <c r="F276" s="54">
        <v>218293</v>
      </c>
      <c r="G276" s="54">
        <v>332799</v>
      </c>
      <c r="H276" s="54">
        <v>373605</v>
      </c>
      <c r="I276" s="54">
        <v>214461</v>
      </c>
      <c r="J276" s="54">
        <v>306837</v>
      </c>
      <c r="K276" s="54">
        <v>138517</v>
      </c>
      <c r="L276" s="54">
        <v>173322</v>
      </c>
      <c r="M276" s="54">
        <v>138550</v>
      </c>
    </row>
    <row r="277" spans="1:13" ht="13.5">
      <c r="A277" s="103">
        <f t="shared" si="10"/>
        <v>699</v>
      </c>
      <c r="C277" s="3" t="s">
        <v>609</v>
      </c>
      <c r="D277" s="9" t="s">
        <v>233</v>
      </c>
      <c r="E277" s="54">
        <v>230025</v>
      </c>
      <c r="F277" s="54">
        <v>216432</v>
      </c>
      <c r="G277" s="54">
        <v>136717</v>
      </c>
      <c r="H277" s="54">
        <v>170315</v>
      </c>
      <c r="I277" s="54">
        <v>128385</v>
      </c>
      <c r="J277" s="54">
        <v>118481</v>
      </c>
      <c r="K277" s="54">
        <v>151503</v>
      </c>
      <c r="L277" s="54">
        <v>144300</v>
      </c>
      <c r="M277" s="54">
        <v>167094</v>
      </c>
    </row>
    <row r="278" spans="1:13" ht="13.5">
      <c r="A278" s="103">
        <f t="shared" si="10"/>
        <v>829</v>
      </c>
      <c r="C278" s="3" t="s">
        <v>286</v>
      </c>
      <c r="D278" s="9" t="s">
        <v>290</v>
      </c>
      <c r="E278" s="54">
        <v>0</v>
      </c>
      <c r="F278" s="54">
        <v>0</v>
      </c>
      <c r="G278" s="54">
        <v>519459</v>
      </c>
      <c r="H278" s="54">
        <v>787541</v>
      </c>
      <c r="I278" s="54">
        <v>635347</v>
      </c>
      <c r="J278" s="54">
        <v>852911</v>
      </c>
      <c r="K278" s="54">
        <v>1322412</v>
      </c>
      <c r="L278" s="54">
        <v>1429334</v>
      </c>
      <c r="M278" s="54">
        <v>1412208</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17751</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4947</v>
      </c>
      <c r="F281" s="54">
        <v>32891</v>
      </c>
      <c r="G281" s="54">
        <v>6653</v>
      </c>
      <c r="H281" s="54">
        <v>5678</v>
      </c>
      <c r="I281" s="54">
        <v>24570</v>
      </c>
      <c r="J281" s="54">
        <v>23100</v>
      </c>
      <c r="K281" s="54">
        <v>24410</v>
      </c>
      <c r="L281" s="54">
        <v>28454</v>
      </c>
      <c r="M281" s="54">
        <v>24025</v>
      </c>
    </row>
    <row r="282" spans="1:13" s="23" customFormat="1" ht="15">
      <c r="A282" s="103">
        <f t="shared" si="10"/>
        <v>9930</v>
      </c>
      <c r="B282" s="115"/>
      <c r="C282" s="4" t="s">
        <v>237</v>
      </c>
      <c r="D282" s="2" t="s">
        <v>238</v>
      </c>
      <c r="E282" s="54">
        <v>1724954</v>
      </c>
      <c r="F282" s="54">
        <v>1292139</v>
      </c>
      <c r="G282" s="54">
        <v>1097103</v>
      </c>
      <c r="H282" s="54">
        <v>1708640</v>
      </c>
      <c r="I282" s="54">
        <v>1239525</v>
      </c>
      <c r="J282" s="54">
        <v>1446326</v>
      </c>
      <c r="K282" s="54">
        <v>1880864</v>
      </c>
      <c r="L282" s="54">
        <v>2145620</v>
      </c>
      <c r="M282" s="54">
        <v>2228233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321742</v>
      </c>
      <c r="H284" s="54">
        <v>600000</v>
      </c>
      <c r="I284" s="54">
        <v>0</v>
      </c>
      <c r="J284" s="54">
        <v>100000</v>
      </c>
      <c r="K284" s="54">
        <v>0</v>
      </c>
      <c r="L284" s="54">
        <v>0</v>
      </c>
      <c r="M284" s="54">
        <v>0</v>
      </c>
    </row>
    <row r="285" spans="1:13" s="23" customFormat="1" ht="15">
      <c r="A285" s="103">
        <f t="shared" si="11"/>
        <v>2299</v>
      </c>
      <c r="B285" s="115"/>
      <c r="C285" s="3" t="s">
        <v>295</v>
      </c>
      <c r="D285" s="9" t="s">
        <v>254</v>
      </c>
      <c r="E285" s="54">
        <v>165846</v>
      </c>
      <c r="F285" s="54">
        <v>283591</v>
      </c>
      <c r="G285" s="54">
        <v>224616</v>
      </c>
      <c r="H285" s="54">
        <v>295948</v>
      </c>
      <c r="I285" s="54">
        <v>196536</v>
      </c>
      <c r="J285" s="54">
        <v>236762</v>
      </c>
      <c r="K285" s="54">
        <v>194958</v>
      </c>
      <c r="L285" s="54">
        <v>243622</v>
      </c>
      <c r="M285" s="54">
        <v>213015</v>
      </c>
    </row>
    <row r="286" spans="1:13" s="23" customFormat="1" ht="13.5">
      <c r="A286" s="103">
        <f t="shared" si="11"/>
        <v>2410</v>
      </c>
      <c r="B286" s="231" t="s">
        <v>194</v>
      </c>
      <c r="C286" s="229"/>
      <c r="D286" s="9" t="s">
        <v>255</v>
      </c>
      <c r="E286" s="54">
        <v>15256</v>
      </c>
      <c r="F286" s="54">
        <v>0</v>
      </c>
      <c r="G286" s="54">
        <v>0</v>
      </c>
      <c r="H286" s="54">
        <v>0</v>
      </c>
      <c r="I286" s="54">
        <v>0</v>
      </c>
      <c r="J286" s="54">
        <v>26812</v>
      </c>
      <c r="K286" s="54">
        <v>54817</v>
      </c>
      <c r="L286" s="54">
        <v>92860</v>
      </c>
      <c r="M286" s="54">
        <v>54547</v>
      </c>
    </row>
    <row r="287" spans="1:13" s="23" customFormat="1" ht="15">
      <c r="A287" s="103">
        <f t="shared" si="11"/>
        <v>2490</v>
      </c>
      <c r="B287" s="115"/>
      <c r="C287" s="3" t="s">
        <v>296</v>
      </c>
      <c r="D287" s="9" t="s">
        <v>256</v>
      </c>
      <c r="E287" s="54">
        <v>1781</v>
      </c>
      <c r="F287" s="54">
        <v>873</v>
      </c>
      <c r="G287" s="54">
        <v>717</v>
      </c>
      <c r="H287" s="54">
        <v>905</v>
      </c>
      <c r="I287" s="54">
        <v>1149</v>
      </c>
      <c r="J287" s="54">
        <v>2013</v>
      </c>
      <c r="K287" s="54">
        <v>2085</v>
      </c>
      <c r="L287" s="54">
        <v>2089</v>
      </c>
      <c r="M287" s="54">
        <v>906</v>
      </c>
    </row>
    <row r="288" spans="1:13" s="23" customFormat="1" ht="15">
      <c r="A288" s="103">
        <f t="shared" si="11"/>
        <v>2699</v>
      </c>
      <c r="B288" s="115"/>
      <c r="C288" s="3" t="s">
        <v>610</v>
      </c>
      <c r="D288" s="9" t="s">
        <v>122</v>
      </c>
      <c r="E288" s="54">
        <v>0</v>
      </c>
      <c r="F288" s="54">
        <v>0</v>
      </c>
      <c r="G288" s="54">
        <v>0</v>
      </c>
      <c r="H288" s="54">
        <v>1423942</v>
      </c>
      <c r="I288" s="54">
        <v>1258504</v>
      </c>
      <c r="J288" s="54">
        <v>889577</v>
      </c>
      <c r="K288" s="54">
        <v>726453</v>
      </c>
      <c r="L288" s="54">
        <v>641796</v>
      </c>
      <c r="M288" s="54">
        <v>79355</v>
      </c>
    </row>
    <row r="289" spans="1:13" s="23" customFormat="1" ht="15">
      <c r="A289" s="103">
        <f t="shared" si="11"/>
        <v>2799</v>
      </c>
      <c r="B289" s="115"/>
      <c r="C289" s="3" t="s">
        <v>611</v>
      </c>
      <c r="D289" s="9" t="s">
        <v>123</v>
      </c>
      <c r="E289" s="54"/>
      <c r="F289" s="54">
        <v>95900</v>
      </c>
      <c r="G289" s="54">
        <v>95900</v>
      </c>
      <c r="H289" s="54">
        <v>95900</v>
      </c>
      <c r="I289" s="54">
        <v>170900</v>
      </c>
      <c r="J289" s="54">
        <v>202500</v>
      </c>
      <c r="K289" s="54">
        <v>136500</v>
      </c>
      <c r="L289" s="54">
        <v>135500</v>
      </c>
      <c r="M289" s="54">
        <v>176000</v>
      </c>
    </row>
    <row r="290" spans="1:13" s="23" customFormat="1" ht="15">
      <c r="A290" s="103">
        <f t="shared" si="11"/>
        <v>2899</v>
      </c>
      <c r="B290" s="115"/>
      <c r="C290" s="3" t="s">
        <v>612</v>
      </c>
      <c r="D290" s="9" t="s">
        <v>124</v>
      </c>
      <c r="E290" s="54">
        <v>13226</v>
      </c>
      <c r="F290" s="54">
        <v>0</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196109</v>
      </c>
      <c r="F291" s="54">
        <v>380364</v>
      </c>
      <c r="G291" s="54">
        <v>642975</v>
      </c>
      <c r="H291" s="54">
        <v>2416695</v>
      </c>
      <c r="I291" s="54">
        <v>1627089</v>
      </c>
      <c r="J291" s="54">
        <v>1457664</v>
      </c>
      <c r="K291" s="54">
        <v>1114813</v>
      </c>
      <c r="L291" s="54">
        <v>1115867</v>
      </c>
      <c r="M291" s="54">
        <v>523823</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1528845</v>
      </c>
      <c r="F294" s="59">
        <v>911775</v>
      </c>
      <c r="G294" s="59">
        <v>454128</v>
      </c>
      <c r="H294" s="59">
        <v>-708055</v>
      </c>
      <c r="I294" s="59">
        <v>-387564</v>
      </c>
      <c r="J294" s="59">
        <v>-11338</v>
      </c>
      <c r="K294" s="59">
        <v>766051</v>
      </c>
      <c r="L294" s="59">
        <v>1029753</v>
      </c>
      <c r="M294" s="59">
        <v>1704410</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87684</v>
      </c>
      <c r="F297" s="54">
        <v>-129486</v>
      </c>
      <c r="G297" s="54">
        <v>-156090</v>
      </c>
      <c r="H297" s="54">
        <v>69415</v>
      </c>
      <c r="I297" s="54">
        <v>127989</v>
      </c>
      <c r="J297" s="54">
        <v>49550</v>
      </c>
      <c r="K297" s="54">
        <v>1642</v>
      </c>
      <c r="L297" s="54">
        <v>39076</v>
      </c>
      <c r="M297" s="54">
        <v>39995</v>
      </c>
    </row>
    <row r="298" spans="1:13" ht="13.5">
      <c r="A298" s="103">
        <f t="shared" si="12"/>
        <v>5299</v>
      </c>
      <c r="C298" s="3" t="s">
        <v>323</v>
      </c>
      <c r="D298" s="9" t="s">
        <v>191</v>
      </c>
      <c r="E298" s="54">
        <v>3986</v>
      </c>
      <c r="F298" s="54">
        <v>-45789</v>
      </c>
      <c r="G298" s="54">
        <v>-362088</v>
      </c>
      <c r="H298" s="54">
        <v>-393868</v>
      </c>
      <c r="I298" s="54">
        <v>-195430</v>
      </c>
      <c r="J298" s="54">
        <v>-188946</v>
      </c>
      <c r="K298" s="54">
        <v>-186599</v>
      </c>
      <c r="L298" s="54">
        <v>-184720</v>
      </c>
      <c r="M298" s="54">
        <v>51617</v>
      </c>
    </row>
    <row r="299" spans="1:13" ht="13.5">
      <c r="A299" s="103">
        <f t="shared" si="12"/>
        <v>5499</v>
      </c>
      <c r="B299" s="231" t="s">
        <v>192</v>
      </c>
      <c r="C299" s="229"/>
      <c r="D299" s="9" t="s">
        <v>193</v>
      </c>
      <c r="E299" s="54">
        <v>1437175</v>
      </c>
      <c r="F299" s="54">
        <v>1087050</v>
      </c>
      <c r="G299" s="54">
        <v>972306</v>
      </c>
      <c r="H299" s="54">
        <v>1040340</v>
      </c>
      <c r="I299" s="54">
        <v>1109281</v>
      </c>
      <c r="J299" s="54">
        <v>1220135</v>
      </c>
      <c r="K299" s="54">
        <v>1813961</v>
      </c>
      <c r="L299" s="54">
        <v>1952693</v>
      </c>
      <c r="M299" s="54">
        <v>1868153</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1528845</v>
      </c>
      <c r="F301" s="54">
        <v>911775</v>
      </c>
      <c r="G301" s="54">
        <v>454128</v>
      </c>
      <c r="H301" s="54">
        <v>715887</v>
      </c>
      <c r="I301" s="54">
        <v>1041840</v>
      </c>
      <c r="J301" s="54">
        <v>1080739</v>
      </c>
      <c r="K301" s="54">
        <v>1629004</v>
      </c>
      <c r="L301" s="54">
        <v>1807049</v>
      </c>
      <c r="M301" s="54">
        <v>1959765</v>
      </c>
    </row>
    <row r="302" spans="1:4" ht="6" customHeight="1">
      <c r="A302" s="103"/>
      <c r="C302" s="3"/>
      <c r="D302" s="38"/>
    </row>
    <row r="303" spans="1:13" ht="15">
      <c r="A303" s="103">
        <f t="shared" si="12"/>
        <v>5699</v>
      </c>
      <c r="C303" s="112" t="s">
        <v>297</v>
      </c>
      <c r="D303" s="9" t="s">
        <v>298</v>
      </c>
      <c r="E303" s="54">
        <v>0</v>
      </c>
      <c r="F303" s="54">
        <v>0</v>
      </c>
      <c r="G303" s="54">
        <v>0</v>
      </c>
      <c r="H303" s="54">
        <v>1423942</v>
      </c>
      <c r="I303" s="54">
        <v>1429404</v>
      </c>
      <c r="J303" s="54">
        <v>1092077</v>
      </c>
      <c r="K303" s="54">
        <v>862953</v>
      </c>
      <c r="L303" s="54">
        <v>777296</v>
      </c>
      <c r="M303" s="54">
        <v>255355</v>
      </c>
    </row>
    <row r="304" spans="1:4" ht="6" customHeight="1">
      <c r="A304" s="103"/>
      <c r="C304" s="3"/>
      <c r="D304" s="38"/>
    </row>
    <row r="305" spans="1:13" ht="13.5">
      <c r="A305" s="103">
        <f>VALUE(MID(D305,8,4))</f>
        <v>6099</v>
      </c>
      <c r="C305" s="4" t="s">
        <v>188</v>
      </c>
      <c r="D305" s="2" t="s">
        <v>502</v>
      </c>
      <c r="E305" s="54">
        <v>1528845</v>
      </c>
      <c r="F305" s="54">
        <v>911775</v>
      </c>
      <c r="G305" s="54">
        <v>454128</v>
      </c>
      <c r="H305" s="54">
        <v>-708055</v>
      </c>
      <c r="I305" s="54">
        <v>-387564</v>
      </c>
      <c r="J305" s="54">
        <v>-11338</v>
      </c>
      <c r="K305" s="54">
        <v>766051</v>
      </c>
      <c r="L305" s="54">
        <v>1029753</v>
      </c>
      <c r="M305" s="54">
        <v>1704410</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1423942</v>
      </c>
      <c r="I308" s="54">
        <v>1258504</v>
      </c>
      <c r="J308" s="54">
        <v>889577</v>
      </c>
      <c r="K308" s="54">
        <v>726453</v>
      </c>
      <c r="L308" s="54">
        <v>641796</v>
      </c>
      <c r="M308" s="54">
        <v>79355</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0</v>
      </c>
      <c r="H313" s="54">
        <v>1423942</v>
      </c>
      <c r="I313" s="54">
        <v>1258504</v>
      </c>
      <c r="J313" s="54">
        <v>889577</v>
      </c>
      <c r="K313" s="54">
        <v>726453</v>
      </c>
      <c r="L313" s="54">
        <v>641796</v>
      </c>
      <c r="M313" s="54">
        <v>79355</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473000</v>
      </c>
      <c r="I317" s="54">
        <v>378400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83800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950942</v>
      </c>
      <c r="I323" s="54">
        <v>880104</v>
      </c>
      <c r="J323" s="54">
        <v>805777</v>
      </c>
      <c r="K323" s="54">
        <v>726453</v>
      </c>
      <c r="L323" s="54">
        <v>641796</v>
      </c>
      <c r="M323" s="54">
        <v>79355</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0</v>
      </c>
      <c r="H332" s="54">
        <v>1423942</v>
      </c>
      <c r="I332" s="54">
        <v>1258504</v>
      </c>
      <c r="J332" s="54">
        <v>889577</v>
      </c>
      <c r="K332" s="54">
        <v>726453</v>
      </c>
      <c r="L332" s="54">
        <v>641796</v>
      </c>
      <c r="M332" s="54">
        <v>79355</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0</v>
      </c>
      <c r="G336" s="54">
        <v>0</v>
      </c>
      <c r="H336" s="54">
        <v>0</v>
      </c>
      <c r="I336" s="54">
        <v>165438</v>
      </c>
      <c r="J336" s="54">
        <v>368927</v>
      </c>
      <c r="K336" s="54">
        <v>163124</v>
      </c>
      <c r="L336" s="54">
        <v>84657</v>
      </c>
      <c r="M336" s="54">
        <v>562442</v>
      </c>
    </row>
    <row r="337" spans="1:13" ht="13.5">
      <c r="A337" s="103">
        <f>VALUE(MID(D337,8,4))</f>
        <v>3099</v>
      </c>
      <c r="C337" s="3" t="s">
        <v>437</v>
      </c>
      <c r="D337" s="9" t="s">
        <v>438</v>
      </c>
      <c r="E337" s="54">
        <v>0</v>
      </c>
      <c r="F337" s="54">
        <v>0</v>
      </c>
      <c r="G337" s="54">
        <v>0</v>
      </c>
      <c r="H337" s="54">
        <v>0</v>
      </c>
      <c r="I337" s="54">
        <v>85479</v>
      </c>
      <c r="J337" s="54">
        <v>73612</v>
      </c>
      <c r="K337" s="54">
        <v>53490</v>
      </c>
      <c r="L337" s="54">
        <v>45601</v>
      </c>
      <c r="M337" s="54">
        <v>25709</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0</v>
      </c>
      <c r="H340" s="54">
        <v>1423942</v>
      </c>
      <c r="I340" s="54">
        <v>1258504</v>
      </c>
      <c r="J340" s="54">
        <v>889577</v>
      </c>
      <c r="K340" s="54">
        <v>726453</v>
      </c>
      <c r="L340" s="54">
        <v>641796</v>
      </c>
      <c r="M340" s="54">
        <v>79355</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1094301</v>
      </c>
      <c r="F358" s="54">
        <v>1054395</v>
      </c>
      <c r="G358" s="54">
        <v>1087343</v>
      </c>
      <c r="H358" s="54">
        <v>1466941</v>
      </c>
      <c r="I358" s="54">
        <v>1749969</v>
      </c>
      <c r="J358" s="54">
        <v>1816858</v>
      </c>
      <c r="K358" s="54">
        <v>2002765</v>
      </c>
      <c r="L358" s="54">
        <v>2087058</v>
      </c>
      <c r="M358" s="54">
        <v>2164297</v>
      </c>
    </row>
    <row r="359" spans="1:13" ht="13.5">
      <c r="A359" s="103">
        <f>VALUE(MID(D359,8,4))</f>
        <v>9199</v>
      </c>
      <c r="C359" s="3" t="s">
        <v>196</v>
      </c>
      <c r="D359" s="9" t="s">
        <v>197</v>
      </c>
      <c r="E359" s="54">
        <v>746592</v>
      </c>
      <c r="F359" s="54">
        <v>753499</v>
      </c>
      <c r="G359" s="54">
        <v>790648</v>
      </c>
      <c r="H359" s="54">
        <v>885498</v>
      </c>
      <c r="I359" s="54">
        <v>889386</v>
      </c>
      <c r="J359" s="54">
        <v>940232</v>
      </c>
      <c r="K359" s="54">
        <v>971705</v>
      </c>
      <c r="L359" s="54">
        <v>1007713</v>
      </c>
      <c r="M359" s="54">
        <v>1031711</v>
      </c>
    </row>
    <row r="360" spans="1:13" ht="13.5">
      <c r="A360" s="103">
        <f>VALUE(MID(D360,8,4))</f>
        <v>9199</v>
      </c>
      <c r="C360" s="3" t="s">
        <v>198</v>
      </c>
      <c r="D360" s="9" t="s">
        <v>199</v>
      </c>
      <c r="E360" s="54">
        <v>1316329</v>
      </c>
      <c r="F360" s="54">
        <v>1214868</v>
      </c>
      <c r="G360" s="54">
        <v>1188215</v>
      </c>
      <c r="H360" s="54">
        <v>1174242</v>
      </c>
      <c r="I360" s="54">
        <v>1133707</v>
      </c>
      <c r="J360" s="54">
        <v>1160679</v>
      </c>
      <c r="K360" s="54">
        <v>1184707</v>
      </c>
      <c r="L360" s="54">
        <v>1190768</v>
      </c>
      <c r="M360" s="54">
        <v>1197221</v>
      </c>
    </row>
    <row r="361" spans="1:13" ht="13.5">
      <c r="A361" s="103">
        <f>VALUE(MID(D361,8,4))</f>
        <v>9199</v>
      </c>
      <c r="C361" s="4" t="s">
        <v>200</v>
      </c>
      <c r="D361" s="2" t="s">
        <v>201</v>
      </c>
      <c r="E361" s="59">
        <v>3157222</v>
      </c>
      <c r="F361" s="59">
        <v>3022762</v>
      </c>
      <c r="G361" s="59">
        <v>3066205</v>
      </c>
      <c r="H361" s="59">
        <v>3526681</v>
      </c>
      <c r="I361" s="59">
        <v>3773062</v>
      </c>
      <c r="J361" s="59">
        <v>3917769</v>
      </c>
      <c r="K361" s="59">
        <v>4159177</v>
      </c>
      <c r="L361" s="59">
        <v>4285539</v>
      </c>
      <c r="M361" s="59">
        <v>4393229</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234122</v>
      </c>
      <c r="F364" s="54">
        <v>218321</v>
      </c>
      <c r="G364" s="54">
        <v>222817</v>
      </c>
      <c r="H364" s="54">
        <v>347674</v>
      </c>
      <c r="I364" s="54">
        <v>299903</v>
      </c>
      <c r="J364" s="54">
        <v>318481</v>
      </c>
      <c r="K364" s="54">
        <v>354461</v>
      </c>
      <c r="L364" s="54">
        <v>371805</v>
      </c>
      <c r="M364" s="54">
        <v>389010</v>
      </c>
    </row>
    <row r="365" spans="1:13" ht="13.5" customHeight="1">
      <c r="A365" s="103">
        <f>VALUE(MID(D365,8,4))</f>
        <v>9299</v>
      </c>
      <c r="C365" s="3" t="s">
        <v>505</v>
      </c>
      <c r="D365" s="9" t="s">
        <v>509</v>
      </c>
      <c r="E365" s="54">
        <v>90485</v>
      </c>
      <c r="F365" s="54">
        <v>83633</v>
      </c>
      <c r="G365" s="54">
        <v>88066</v>
      </c>
      <c r="H365" s="54">
        <v>82065</v>
      </c>
      <c r="I365" s="54">
        <v>107981</v>
      </c>
      <c r="J365" s="54">
        <v>117988</v>
      </c>
      <c r="K365" s="54">
        <v>122373</v>
      </c>
      <c r="L365" s="54">
        <v>131846</v>
      </c>
      <c r="M365" s="54">
        <v>134533</v>
      </c>
    </row>
    <row r="366" spans="1:13" ht="13.5" customHeight="1">
      <c r="A366" s="103">
        <f>VALUE(MID(D366,8,4))</f>
        <v>9299</v>
      </c>
      <c r="C366" s="3" t="s">
        <v>506</v>
      </c>
      <c r="D366" s="9" t="s">
        <v>510</v>
      </c>
      <c r="E366" s="54">
        <v>42613</v>
      </c>
      <c r="F366" s="54">
        <v>42775</v>
      </c>
      <c r="G366" s="54">
        <v>42802</v>
      </c>
      <c r="H366" s="54">
        <v>37820</v>
      </c>
      <c r="I366" s="54">
        <v>33916</v>
      </c>
      <c r="J366" s="54">
        <v>33916</v>
      </c>
      <c r="K366" s="54">
        <v>32826</v>
      </c>
      <c r="L366" s="54">
        <v>32814</v>
      </c>
      <c r="M366" s="54">
        <v>32814</v>
      </c>
    </row>
    <row r="367" spans="1:13" ht="13.5" customHeight="1">
      <c r="A367" s="103">
        <f>VALUE(MID(D367,8,4))</f>
        <v>9299</v>
      </c>
      <c r="C367" s="4" t="s">
        <v>507</v>
      </c>
      <c r="D367" s="2" t="s">
        <v>511</v>
      </c>
      <c r="E367" s="59">
        <v>367220</v>
      </c>
      <c r="F367" s="59">
        <v>344729</v>
      </c>
      <c r="G367" s="59">
        <v>353686</v>
      </c>
      <c r="H367" s="59">
        <v>467559</v>
      </c>
      <c r="I367" s="59">
        <v>441800</v>
      </c>
      <c r="J367" s="59">
        <v>470385</v>
      </c>
      <c r="K367" s="59">
        <v>509660</v>
      </c>
      <c r="L367" s="59">
        <v>536465</v>
      </c>
      <c r="M367" s="59">
        <v>556357</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114258306</v>
      </c>
      <c r="H370" s="62">
        <v>117928025</v>
      </c>
      <c r="I370" s="62">
        <v>121250490</v>
      </c>
      <c r="J370" s="62">
        <v>121435720</v>
      </c>
      <c r="K370" s="62">
        <v>145810340</v>
      </c>
      <c r="L370" s="62">
        <v>147205375</v>
      </c>
      <c r="M370" s="62">
        <v>148997930</v>
      </c>
    </row>
    <row r="371" spans="1:13" ht="13.5">
      <c r="A371" s="103"/>
      <c r="C371" s="3" t="s">
        <v>202</v>
      </c>
      <c r="D371" s="9" t="s">
        <v>334</v>
      </c>
      <c r="E371" s="63"/>
      <c r="F371" s="63"/>
      <c r="G371" s="62">
        <v>49959540</v>
      </c>
      <c r="H371" s="62">
        <v>52812245</v>
      </c>
      <c r="I371" s="62">
        <v>53746300</v>
      </c>
      <c r="J371" s="62">
        <v>53623170</v>
      </c>
      <c r="K371" s="62">
        <v>53534745</v>
      </c>
      <c r="L371" s="62">
        <v>53336725</v>
      </c>
      <c r="M371" s="62">
        <v>53285470</v>
      </c>
    </row>
    <row r="372" spans="1:13" ht="13.5">
      <c r="A372" s="103">
        <f>VALUE(MID(D372,8,4))</f>
        <v>9199</v>
      </c>
      <c r="C372" s="4" t="s">
        <v>203</v>
      </c>
      <c r="D372" s="2" t="s">
        <v>501</v>
      </c>
      <c r="E372" s="72"/>
      <c r="F372" s="72"/>
      <c r="G372" s="73">
        <v>164217846</v>
      </c>
      <c r="H372" s="73">
        <v>170740270</v>
      </c>
      <c r="I372" s="73">
        <v>174996790</v>
      </c>
      <c r="J372" s="73">
        <v>175058890</v>
      </c>
      <c r="K372" s="73">
        <v>199345085</v>
      </c>
      <c r="L372" s="73">
        <v>200542100</v>
      </c>
      <c r="M372" s="73">
        <v>202283400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11890125</v>
      </c>
      <c r="H376" s="62">
        <v>11728410</v>
      </c>
      <c r="I376" s="62">
        <v>11868838</v>
      </c>
      <c r="J376" s="62">
        <v>11868838</v>
      </c>
      <c r="K376" s="62">
        <v>12986396</v>
      </c>
      <c r="L376" s="62">
        <v>12981996</v>
      </c>
      <c r="M376" s="62">
        <v>12981996</v>
      </c>
    </row>
    <row r="377" spans="1:13" ht="13.5">
      <c r="A377" s="103"/>
      <c r="C377" s="3" t="s">
        <v>202</v>
      </c>
      <c r="D377" s="9" t="s">
        <v>334</v>
      </c>
      <c r="E377" s="63"/>
      <c r="F377" s="63"/>
      <c r="G377" s="62">
        <v>10422405</v>
      </c>
      <c r="H377" s="62">
        <v>13461976</v>
      </c>
      <c r="I377" s="62">
        <v>8245947</v>
      </c>
      <c r="J377" s="62">
        <v>8216583</v>
      </c>
      <c r="K377" s="62">
        <v>9072874</v>
      </c>
      <c r="L377" s="62">
        <v>8894532</v>
      </c>
      <c r="M377" s="62">
        <v>8873551</v>
      </c>
    </row>
    <row r="378" spans="1:13" ht="13.5">
      <c r="A378" s="103">
        <f>VALUE(MID(D378,8,4))</f>
        <v>9299</v>
      </c>
      <c r="C378" s="4" t="s">
        <v>329</v>
      </c>
      <c r="D378" s="2" t="s">
        <v>330</v>
      </c>
      <c r="E378" s="72"/>
      <c r="F378" s="72"/>
      <c r="G378" s="73">
        <v>22312530</v>
      </c>
      <c r="H378" s="73">
        <v>25190386</v>
      </c>
      <c r="I378" s="73">
        <v>20114785</v>
      </c>
      <c r="J378" s="73">
        <v>20085421</v>
      </c>
      <c r="K378" s="73">
        <v>22059270</v>
      </c>
      <c r="L378" s="73">
        <v>21876528</v>
      </c>
      <c r="M378" s="73">
        <v>21855547</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126505172</v>
      </c>
      <c r="F382" s="62">
        <v>113932039</v>
      </c>
      <c r="G382" s="62">
        <v>114419042</v>
      </c>
      <c r="H382" s="62">
        <v>118287499</v>
      </c>
      <c r="I382" s="62">
        <v>121570370</v>
      </c>
      <c r="J382" s="62">
        <v>121726349</v>
      </c>
      <c r="K382" s="62">
        <v>146070774</v>
      </c>
      <c r="L382" s="62">
        <v>147465808</v>
      </c>
      <c r="M382" s="62">
        <v>149258363</v>
      </c>
    </row>
    <row r="383" spans="1:13" ht="13.5">
      <c r="A383" s="103"/>
      <c r="C383" s="3" t="s">
        <v>202</v>
      </c>
      <c r="D383" s="9" t="s">
        <v>334</v>
      </c>
      <c r="E383" s="62">
        <v>63807432</v>
      </c>
      <c r="F383" s="62">
        <v>69050812</v>
      </c>
      <c r="G383" s="62">
        <v>108686624</v>
      </c>
      <c r="H383" s="62">
        <v>71415266</v>
      </c>
      <c r="I383" s="62">
        <v>71894891</v>
      </c>
      <c r="J383" s="62">
        <v>71608031</v>
      </c>
      <c r="K383" s="62">
        <v>72302300</v>
      </c>
      <c r="L383" s="62">
        <v>72085265</v>
      </c>
      <c r="M383" s="62">
        <v>71895562</v>
      </c>
    </row>
    <row r="384" spans="1:13" ht="13.5">
      <c r="A384" s="103">
        <f>VALUE(MID(D384,8,4))</f>
        <v>9199</v>
      </c>
      <c r="C384" s="4" t="s">
        <v>427</v>
      </c>
      <c r="D384" s="2" t="s">
        <v>204</v>
      </c>
      <c r="E384" s="73">
        <v>190312604</v>
      </c>
      <c r="F384" s="73">
        <v>182982851</v>
      </c>
      <c r="G384" s="73">
        <v>223105666</v>
      </c>
      <c r="H384" s="73">
        <v>189702765</v>
      </c>
      <c r="I384" s="73">
        <v>193465261</v>
      </c>
      <c r="J384" s="73">
        <v>193334380</v>
      </c>
      <c r="K384" s="73">
        <v>218373074</v>
      </c>
      <c r="L384" s="73">
        <v>219551073</v>
      </c>
      <c r="M384" s="73">
        <v>221153925</v>
      </c>
    </row>
    <row r="385" spans="1:4" ht="6" customHeight="1">
      <c r="A385" s="103"/>
      <c r="C385" s="3"/>
      <c r="D385" s="38"/>
    </row>
    <row r="386" spans="1:13" ht="13.5">
      <c r="A386" s="103"/>
      <c r="B386" s="228" t="s">
        <v>428</v>
      </c>
      <c r="C386" s="232"/>
      <c r="D386" s="75" t="s">
        <v>334</v>
      </c>
      <c r="E386" s="74">
        <v>0.6647230364206461</v>
      </c>
      <c r="F386" s="74">
        <v>0.6226377957134355</v>
      </c>
      <c r="G386" s="74">
        <v>0.5128468678155399</v>
      </c>
      <c r="H386" s="74">
        <v>0.6235412488584444</v>
      </c>
      <c r="I386" s="74">
        <v>0.6283834594987056</v>
      </c>
      <c r="J386" s="74">
        <v>0.6296156379429256</v>
      </c>
      <c r="K386" s="74">
        <v>0.6689046928926777</v>
      </c>
      <c r="L386" s="74">
        <v>0.67166972124067</v>
      </c>
      <c r="M386" s="74">
        <v>0.6749071399026718</v>
      </c>
    </row>
    <row r="387" spans="1:13" ht="13.5">
      <c r="A387" s="103"/>
      <c r="B387" s="228" t="s">
        <v>429</v>
      </c>
      <c r="C387" s="232"/>
      <c r="D387" s="75" t="s">
        <v>334</v>
      </c>
      <c r="E387" s="74">
        <v>0.3352769635793539</v>
      </c>
      <c r="F387" s="74">
        <v>0.37736220428656453</v>
      </c>
      <c r="G387" s="74">
        <v>0.4871531321844601</v>
      </c>
      <c r="H387" s="74">
        <v>0.3764587511415556</v>
      </c>
      <c r="I387" s="74">
        <v>0.37161654050129445</v>
      </c>
      <c r="J387" s="74">
        <v>0.37038436205707437</v>
      </c>
      <c r="K387" s="74">
        <v>0.3310953071073222</v>
      </c>
      <c r="L387" s="74">
        <v>0.32833027875932996</v>
      </c>
      <c r="M387" s="74">
        <v>0.32509286009732813</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140452.10627306273</v>
      </c>
      <c r="F389" s="59">
        <v>134546.21397058823</v>
      </c>
      <c r="G389" s="59">
        <v>164048.2838235294</v>
      </c>
      <c r="H389" s="59">
        <v>138570.3177501826</v>
      </c>
      <c r="I389" s="59">
        <v>140293.88034807832</v>
      </c>
      <c r="J389" s="59">
        <v>141429.685442575</v>
      </c>
      <c r="K389" s="59">
        <v>158356.10877447427</v>
      </c>
      <c r="L389" s="59">
        <v>159210.35025380712</v>
      </c>
      <c r="M389" s="59">
        <v>160372.6794778825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10794600</v>
      </c>
      <c r="F392" s="62">
        <v>12221050</v>
      </c>
      <c r="G392" s="62">
        <v>11890125</v>
      </c>
      <c r="H392" s="62">
        <v>11728410</v>
      </c>
      <c r="I392" s="62">
        <v>11868838</v>
      </c>
      <c r="J392" s="62">
        <v>11868838</v>
      </c>
      <c r="K392" s="62">
        <v>12986396</v>
      </c>
      <c r="L392" s="62">
        <v>12981996</v>
      </c>
      <c r="M392" s="62">
        <v>12981996</v>
      </c>
    </row>
    <row r="393" spans="1:13" ht="13.5">
      <c r="A393" s="103"/>
      <c r="C393" s="3" t="s">
        <v>202</v>
      </c>
      <c r="D393" s="9" t="s">
        <v>334</v>
      </c>
      <c r="E393" s="62">
        <v>6226164</v>
      </c>
      <c r="F393" s="62">
        <v>30490528</v>
      </c>
      <c r="G393" s="62">
        <v>10504264</v>
      </c>
      <c r="H393" s="62">
        <v>45229871</v>
      </c>
      <c r="I393" s="62">
        <v>37623446</v>
      </c>
      <c r="J393" s="62">
        <v>36739179</v>
      </c>
      <c r="K393" s="62">
        <v>39645147</v>
      </c>
      <c r="L393" s="62">
        <v>38112109</v>
      </c>
      <c r="M393" s="62">
        <v>16970940</v>
      </c>
    </row>
    <row r="394" spans="1:13" ht="13.5">
      <c r="A394" s="103">
        <f>VALUE(MID(D394,8,4))</f>
        <v>9299</v>
      </c>
      <c r="C394" s="4" t="s">
        <v>46</v>
      </c>
      <c r="D394" s="2" t="s">
        <v>416</v>
      </c>
      <c r="E394" s="73">
        <v>17020764</v>
      </c>
      <c r="F394" s="73">
        <v>42711578</v>
      </c>
      <c r="G394" s="73">
        <v>22394389</v>
      </c>
      <c r="H394" s="73">
        <v>56958281</v>
      </c>
      <c r="I394" s="73">
        <v>49492284</v>
      </c>
      <c r="J394" s="73">
        <v>48608017</v>
      </c>
      <c r="K394" s="73">
        <v>52631543</v>
      </c>
      <c r="L394" s="73">
        <v>51094105</v>
      </c>
      <c r="M394" s="73">
        <v>29952936</v>
      </c>
    </row>
    <row r="395" spans="1:4" ht="6" customHeight="1">
      <c r="A395" s="103"/>
      <c r="C395" s="3"/>
      <c r="D395" s="38"/>
    </row>
    <row r="396" spans="1:13" ht="13.5">
      <c r="A396" s="103"/>
      <c r="B396" s="228" t="s">
        <v>512</v>
      </c>
      <c r="C396" s="229"/>
      <c r="D396" s="2" t="s">
        <v>334</v>
      </c>
      <c r="E396" s="74">
        <v>0.6342018489886823</v>
      </c>
      <c r="F396" s="74">
        <v>0.2861296765949504</v>
      </c>
      <c r="G396" s="74">
        <v>0.5309421480532467</v>
      </c>
      <c r="H396" s="74">
        <v>0.20591228868020087</v>
      </c>
      <c r="I396" s="74">
        <v>0.2398118866367129</v>
      </c>
      <c r="J396" s="74">
        <v>0.24417449491922288</v>
      </c>
      <c r="K396" s="74">
        <v>0.246741692524576</v>
      </c>
      <c r="L396" s="74">
        <v>0.2540801135473456</v>
      </c>
      <c r="M396" s="74">
        <v>0.4334131385317286</v>
      </c>
    </row>
    <row r="397" spans="1:13" ht="13.5">
      <c r="A397" s="103"/>
      <c r="B397" s="228" t="s">
        <v>44</v>
      </c>
      <c r="C397" s="229"/>
      <c r="D397" s="2" t="s">
        <v>334</v>
      </c>
      <c r="E397" s="74">
        <v>0.3657981510113177</v>
      </c>
      <c r="F397" s="74">
        <v>0.7138703234050495</v>
      </c>
      <c r="G397" s="74">
        <v>0.46905785194675326</v>
      </c>
      <c r="H397" s="74">
        <v>0.7940877113197992</v>
      </c>
      <c r="I397" s="74">
        <v>0.7601881133632871</v>
      </c>
      <c r="J397" s="74">
        <v>0.7558255050807771</v>
      </c>
      <c r="K397" s="74">
        <v>0.753258307475424</v>
      </c>
      <c r="L397" s="74">
        <v>0.7459198864526544</v>
      </c>
      <c r="M397" s="74">
        <v>0.5665868614682714</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12561.449446494466</v>
      </c>
      <c r="F399" s="59">
        <v>31405.57205882353</v>
      </c>
      <c r="G399" s="59">
        <v>16466.4625</v>
      </c>
      <c r="H399" s="59">
        <v>41605.75675675676</v>
      </c>
      <c r="I399" s="59">
        <v>35889.981145757796</v>
      </c>
      <c r="J399" s="59">
        <v>35558.16898317484</v>
      </c>
      <c r="K399" s="59">
        <v>38166.45612762871</v>
      </c>
      <c r="L399" s="59">
        <v>37051.56272661349</v>
      </c>
      <c r="M399" s="59">
        <v>21720.765772298768</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816457</v>
      </c>
      <c r="F402" s="54">
        <v>784289</v>
      </c>
      <c r="G402" s="54">
        <v>813386</v>
      </c>
      <c r="H402" s="54">
        <v>1158210</v>
      </c>
      <c r="I402" s="54">
        <v>1279157</v>
      </c>
      <c r="J402" s="54">
        <v>1328061</v>
      </c>
      <c r="K402" s="54">
        <v>1515704</v>
      </c>
      <c r="L402" s="54">
        <v>1559279</v>
      </c>
      <c r="M402" s="54">
        <v>1611009</v>
      </c>
    </row>
    <row r="403" spans="1:13" ht="13.5">
      <c r="A403" s="103">
        <f>VALUE(MID(D403,8,4))</f>
        <v>9180</v>
      </c>
      <c r="C403" s="3" t="s">
        <v>207</v>
      </c>
      <c r="D403" s="9" t="s">
        <v>208</v>
      </c>
      <c r="E403" s="54">
        <v>743084</v>
      </c>
      <c r="F403" s="54">
        <v>747273</v>
      </c>
      <c r="G403" s="54">
        <v>783698</v>
      </c>
      <c r="H403" s="54">
        <v>882316</v>
      </c>
      <c r="I403" s="54">
        <v>874894</v>
      </c>
      <c r="J403" s="54">
        <v>930269</v>
      </c>
      <c r="K403" s="54">
        <v>962311</v>
      </c>
      <c r="L403" s="54">
        <v>998270</v>
      </c>
      <c r="M403" s="54">
        <v>1022320</v>
      </c>
    </row>
    <row r="404" spans="1:13" ht="13.5">
      <c r="A404" s="103">
        <f>VALUE(MID(D404,8,4))</f>
        <v>9180</v>
      </c>
      <c r="C404" s="3" t="s">
        <v>209</v>
      </c>
      <c r="D404" s="9" t="s">
        <v>210</v>
      </c>
      <c r="E404" s="54">
        <v>1305257</v>
      </c>
      <c r="F404" s="54">
        <v>1209183</v>
      </c>
      <c r="G404" s="54">
        <v>1177144</v>
      </c>
      <c r="H404" s="54">
        <v>1163171</v>
      </c>
      <c r="I404" s="54">
        <v>1121703</v>
      </c>
      <c r="J404" s="54">
        <v>1124451</v>
      </c>
      <c r="K404" s="54">
        <v>1148474</v>
      </c>
      <c r="L404" s="54">
        <v>1154535</v>
      </c>
      <c r="M404" s="54">
        <v>1160988</v>
      </c>
    </row>
    <row r="405" spans="1:13" ht="13.5">
      <c r="A405" s="103">
        <f>VALUE(MID(D405,8,4))</f>
        <v>9180</v>
      </c>
      <c r="C405" s="4" t="s">
        <v>211</v>
      </c>
      <c r="D405" s="2" t="s">
        <v>212</v>
      </c>
      <c r="E405" s="59">
        <v>2864798</v>
      </c>
      <c r="F405" s="59">
        <v>2740745</v>
      </c>
      <c r="G405" s="59">
        <v>2774227</v>
      </c>
      <c r="H405" s="59">
        <v>3203697</v>
      </c>
      <c r="I405" s="59">
        <v>3275754</v>
      </c>
      <c r="J405" s="59">
        <v>3382781</v>
      </c>
      <c r="K405" s="59">
        <v>3626489</v>
      </c>
      <c r="L405" s="59">
        <v>3712084</v>
      </c>
      <c r="M405" s="59">
        <v>3794317</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277844</v>
      </c>
      <c r="F408" s="54">
        <v>270106</v>
      </c>
      <c r="G408" s="54">
        <v>266538</v>
      </c>
      <c r="H408" s="54">
        <v>304554</v>
      </c>
      <c r="I408" s="54">
        <v>447787</v>
      </c>
      <c r="J408" s="54">
        <v>471575</v>
      </c>
      <c r="K408" s="54">
        <v>472262</v>
      </c>
      <c r="L408" s="54">
        <v>513029</v>
      </c>
      <c r="M408" s="54">
        <v>538486</v>
      </c>
    </row>
    <row r="409" spans="1:13" ht="13.5">
      <c r="A409" s="103">
        <f>VALUE(MID(D409,8,4))</f>
        <v>9190</v>
      </c>
      <c r="C409" s="3" t="s">
        <v>207</v>
      </c>
      <c r="D409" s="9" t="s">
        <v>214</v>
      </c>
      <c r="E409" s="54">
        <v>3508</v>
      </c>
      <c r="F409" s="54">
        <v>6226</v>
      </c>
      <c r="G409" s="54">
        <v>0</v>
      </c>
      <c r="H409" s="54">
        <v>0</v>
      </c>
      <c r="I409" s="54">
        <v>0</v>
      </c>
      <c r="J409" s="54">
        <v>0</v>
      </c>
      <c r="K409" s="54">
        <v>0</v>
      </c>
      <c r="L409" s="54">
        <v>0</v>
      </c>
      <c r="M409" s="54">
        <v>0</v>
      </c>
    </row>
    <row r="410" spans="1:13" ht="13.5">
      <c r="A410" s="103">
        <f>VALUE(MID(D410,8,4))</f>
        <v>9190</v>
      </c>
      <c r="C410" s="3" t="s">
        <v>209</v>
      </c>
      <c r="D410" s="9" t="s">
        <v>215</v>
      </c>
      <c r="E410" s="54">
        <v>11072</v>
      </c>
      <c r="F410" s="54">
        <v>5685</v>
      </c>
      <c r="G410" s="54">
        <v>0</v>
      </c>
      <c r="H410" s="54">
        <v>0</v>
      </c>
      <c r="I410" s="54">
        <v>0</v>
      </c>
      <c r="J410" s="54">
        <v>0</v>
      </c>
      <c r="K410" s="54">
        <v>0</v>
      </c>
      <c r="L410" s="54">
        <v>0</v>
      </c>
      <c r="M410" s="54">
        <v>0</v>
      </c>
    </row>
    <row r="411" spans="1:13" ht="13.5">
      <c r="A411" s="103">
        <f>VALUE(MID(D411,8,4))</f>
        <v>9190</v>
      </c>
      <c r="C411" s="4" t="s">
        <v>216</v>
      </c>
      <c r="D411" s="2" t="s">
        <v>217</v>
      </c>
      <c r="E411" s="59">
        <v>292424</v>
      </c>
      <c r="F411" s="59">
        <v>282017</v>
      </c>
      <c r="G411" s="59">
        <v>266538</v>
      </c>
      <c r="H411" s="59">
        <v>304554</v>
      </c>
      <c r="I411" s="59">
        <v>447787</v>
      </c>
      <c r="J411" s="59">
        <v>471575</v>
      </c>
      <c r="K411" s="59">
        <v>472262</v>
      </c>
      <c r="L411" s="59">
        <v>513029</v>
      </c>
      <c r="M411" s="59">
        <v>538486</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1094301</v>
      </c>
      <c r="F414" s="54">
        <v>1054395</v>
      </c>
      <c r="G414" s="54">
        <v>1087343</v>
      </c>
      <c r="H414" s="54">
        <v>1466941</v>
      </c>
      <c r="I414" s="54">
        <v>1749969</v>
      </c>
      <c r="J414" s="54">
        <v>1816858</v>
      </c>
      <c r="K414" s="54">
        <v>2002765</v>
      </c>
      <c r="L414" s="54">
        <v>2087058</v>
      </c>
      <c r="M414" s="54">
        <v>2164297</v>
      </c>
    </row>
    <row r="415" spans="1:13" ht="13.5">
      <c r="A415" s="103">
        <f>VALUE(MID(D415,8,4))</f>
        <v>9199</v>
      </c>
      <c r="C415" s="3" t="s">
        <v>207</v>
      </c>
      <c r="D415" s="9" t="s">
        <v>197</v>
      </c>
      <c r="E415" s="54">
        <v>746592</v>
      </c>
      <c r="F415" s="54">
        <v>753499</v>
      </c>
      <c r="G415" s="54">
        <v>790648</v>
      </c>
      <c r="H415" s="54">
        <v>885498</v>
      </c>
      <c r="I415" s="54">
        <v>889386</v>
      </c>
      <c r="J415" s="54">
        <v>940232</v>
      </c>
      <c r="K415" s="54">
        <v>971705</v>
      </c>
      <c r="L415" s="54">
        <v>1007713</v>
      </c>
      <c r="M415" s="54">
        <v>1031711</v>
      </c>
    </row>
    <row r="416" spans="1:13" ht="13.5">
      <c r="A416" s="103">
        <f>VALUE(MID(D416,8,4))</f>
        <v>9199</v>
      </c>
      <c r="C416" s="3" t="s">
        <v>209</v>
      </c>
      <c r="D416" s="9" t="s">
        <v>199</v>
      </c>
      <c r="E416" s="54">
        <v>1316329</v>
      </c>
      <c r="F416" s="54">
        <v>1214868</v>
      </c>
      <c r="G416" s="54">
        <v>1188215</v>
      </c>
      <c r="H416" s="54">
        <v>1174242</v>
      </c>
      <c r="I416" s="54">
        <v>1133707</v>
      </c>
      <c r="J416" s="54">
        <v>1160679</v>
      </c>
      <c r="K416" s="54">
        <v>1184707</v>
      </c>
      <c r="L416" s="54">
        <v>1190768</v>
      </c>
      <c r="M416" s="54">
        <v>1197221</v>
      </c>
    </row>
    <row r="417" spans="1:13" ht="13.5">
      <c r="A417" s="103">
        <f>VALUE(MID(D417,8,4))</f>
        <v>9199</v>
      </c>
      <c r="C417" s="4" t="s">
        <v>218</v>
      </c>
      <c r="D417" s="2" t="s">
        <v>201</v>
      </c>
      <c r="E417" s="59">
        <v>3157222</v>
      </c>
      <c r="F417" s="59">
        <v>3022762</v>
      </c>
      <c r="G417" s="59">
        <v>3066205</v>
      </c>
      <c r="H417" s="59">
        <v>3526681</v>
      </c>
      <c r="I417" s="59">
        <v>3773062</v>
      </c>
      <c r="J417" s="59">
        <v>3917769</v>
      </c>
      <c r="K417" s="59">
        <v>4159177</v>
      </c>
      <c r="L417" s="59">
        <v>4285539</v>
      </c>
      <c r="M417" s="59">
        <v>4393229</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1094301</v>
      </c>
      <c r="F424" s="54">
        <v>1054395</v>
      </c>
      <c r="G424" s="54">
        <v>1087343</v>
      </c>
      <c r="H424" s="54">
        <v>1466941</v>
      </c>
      <c r="I424" s="54">
        <v>1749969</v>
      </c>
      <c r="J424" s="54">
        <v>1816858</v>
      </c>
      <c r="K424" s="54">
        <v>2002765</v>
      </c>
      <c r="L424" s="54">
        <v>2087058</v>
      </c>
      <c r="M424" s="54">
        <v>2164297</v>
      </c>
    </row>
    <row r="425" spans="1:13" ht="13.5">
      <c r="A425" s="103"/>
      <c r="C425" s="3" t="s">
        <v>207</v>
      </c>
      <c r="D425" s="9" t="s">
        <v>334</v>
      </c>
      <c r="E425" s="54">
        <v>746592</v>
      </c>
      <c r="F425" s="54">
        <v>753499</v>
      </c>
      <c r="G425" s="54">
        <v>790648</v>
      </c>
      <c r="H425" s="54">
        <v>885498</v>
      </c>
      <c r="I425" s="54">
        <v>889386</v>
      </c>
      <c r="J425" s="54">
        <v>940232</v>
      </c>
      <c r="K425" s="54">
        <v>971705</v>
      </c>
      <c r="L425" s="54">
        <v>1007713</v>
      </c>
      <c r="M425" s="54">
        <v>1031711</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117366</v>
      </c>
      <c r="F428" s="54">
        <v>101640</v>
      </c>
      <c r="G428" s="54">
        <v>78976</v>
      </c>
      <c r="H428" s="54">
        <v>98516</v>
      </c>
      <c r="I428" s="54">
        <v>75259</v>
      </c>
      <c r="J428" s="54">
        <v>74741</v>
      </c>
      <c r="K428" s="54">
        <v>93362</v>
      </c>
      <c r="L428" s="54">
        <v>81803</v>
      </c>
      <c r="M428" s="54">
        <v>85576</v>
      </c>
    </row>
    <row r="429" spans="1:13" ht="13.5">
      <c r="A429" s="103">
        <f t="shared" si="16"/>
        <v>620</v>
      </c>
      <c r="C429" s="3" t="s">
        <v>225</v>
      </c>
      <c r="D429" s="9" t="s">
        <v>226</v>
      </c>
      <c r="E429" s="54">
        <v>51627</v>
      </c>
      <c r="F429" s="54">
        <v>29754</v>
      </c>
      <c r="G429" s="54">
        <v>27367</v>
      </c>
      <c r="H429" s="54">
        <v>25625</v>
      </c>
      <c r="I429" s="54">
        <v>27531</v>
      </c>
      <c r="J429" s="54">
        <v>30701</v>
      </c>
      <c r="K429" s="54">
        <v>28708</v>
      </c>
      <c r="L429" s="54">
        <v>32247</v>
      </c>
      <c r="M429" s="54">
        <v>36500</v>
      </c>
    </row>
    <row r="430" spans="1:13" ht="13.5">
      <c r="A430" s="103">
        <f t="shared" si="16"/>
        <v>630</v>
      </c>
      <c r="C430" s="3" t="s">
        <v>227</v>
      </c>
      <c r="D430" s="9" t="s">
        <v>228</v>
      </c>
      <c r="E430" s="54">
        <v>46626</v>
      </c>
      <c r="F430" s="54">
        <v>64445</v>
      </c>
      <c r="G430" s="54">
        <v>28509</v>
      </c>
      <c r="H430" s="54">
        <v>39690</v>
      </c>
      <c r="I430" s="54">
        <v>20398</v>
      </c>
      <c r="J430" s="54">
        <v>9697</v>
      </c>
      <c r="K430" s="54">
        <v>27331</v>
      </c>
      <c r="L430" s="54">
        <v>23781</v>
      </c>
      <c r="M430" s="54">
        <v>34204</v>
      </c>
    </row>
    <row r="431" spans="1:13" ht="13.5">
      <c r="A431" s="103">
        <f t="shared" si="16"/>
        <v>640</v>
      </c>
      <c r="C431" s="3" t="s">
        <v>229</v>
      </c>
      <c r="D431" s="9" t="s">
        <v>230</v>
      </c>
      <c r="E431" s="54">
        <v>19406</v>
      </c>
      <c r="F431" s="54">
        <v>25593</v>
      </c>
      <c r="G431" s="54">
        <v>6865</v>
      </c>
      <c r="H431" s="54">
        <v>11484</v>
      </c>
      <c r="I431" s="54">
        <v>10197</v>
      </c>
      <c r="J431" s="54">
        <v>8342</v>
      </c>
      <c r="K431" s="54">
        <v>7102</v>
      </c>
      <c r="L431" s="54">
        <v>11469</v>
      </c>
      <c r="M431" s="54">
        <v>15814</v>
      </c>
    </row>
    <row r="432" spans="1:13" ht="13.5">
      <c r="A432" s="103">
        <f t="shared" si="16"/>
        <v>690</v>
      </c>
      <c r="C432" s="3" t="s">
        <v>269</v>
      </c>
      <c r="D432" s="9" t="s">
        <v>231</v>
      </c>
      <c r="E432" s="54">
        <v>5000</v>
      </c>
      <c r="F432" s="54">
        <v>5000</v>
      </c>
      <c r="G432" s="54">
        <v>5000</v>
      </c>
      <c r="H432" s="54">
        <v>5000</v>
      </c>
      <c r="I432" s="54">
        <v>5000</v>
      </c>
      <c r="J432" s="54">
        <v>5000</v>
      </c>
      <c r="K432" s="54">
        <v>5000</v>
      </c>
      <c r="L432" s="54">
        <v>5000</v>
      </c>
      <c r="M432" s="54">
        <v>5000</v>
      </c>
    </row>
    <row r="433" spans="1:13" ht="13.5">
      <c r="A433" s="103">
        <f t="shared" si="16"/>
        <v>699</v>
      </c>
      <c r="C433" s="4" t="s">
        <v>232</v>
      </c>
      <c r="D433" s="2" t="s">
        <v>233</v>
      </c>
      <c r="E433" s="54">
        <v>230025</v>
      </c>
      <c r="F433" s="54">
        <v>216432</v>
      </c>
      <c r="G433" s="54">
        <v>136717</v>
      </c>
      <c r="H433" s="54">
        <v>170315</v>
      </c>
      <c r="I433" s="54">
        <v>128385</v>
      </c>
      <c r="J433" s="54">
        <v>118481</v>
      </c>
      <c r="K433" s="54">
        <v>151503</v>
      </c>
      <c r="L433" s="54">
        <v>144300</v>
      </c>
      <c r="M433" s="54">
        <v>167094</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234122</v>
      </c>
      <c r="F436" s="54">
        <v>182850</v>
      </c>
      <c r="G436" s="54">
        <v>222817</v>
      </c>
      <c r="H436" s="54">
        <v>347674</v>
      </c>
      <c r="I436" s="54">
        <v>327779</v>
      </c>
      <c r="J436" s="54">
        <v>333190</v>
      </c>
      <c r="K436" s="54">
        <v>359247</v>
      </c>
      <c r="L436" s="54">
        <v>356348</v>
      </c>
      <c r="M436" s="54">
        <v>358449</v>
      </c>
    </row>
    <row r="437" spans="1:13" ht="13.5">
      <c r="A437" s="103">
        <f>VALUE(MID(D437,8,4))</f>
        <v>9280</v>
      </c>
      <c r="C437" s="3" t="s">
        <v>207</v>
      </c>
      <c r="D437" s="9" t="s">
        <v>336</v>
      </c>
      <c r="E437" s="54">
        <v>90485</v>
      </c>
      <c r="F437" s="54">
        <v>83633</v>
      </c>
      <c r="G437" s="54">
        <v>85756</v>
      </c>
      <c r="H437" s="54">
        <v>128520</v>
      </c>
      <c r="I437" s="54">
        <v>125554</v>
      </c>
      <c r="J437" s="54">
        <v>132674</v>
      </c>
      <c r="K437" s="54">
        <v>133755</v>
      </c>
      <c r="L437" s="54">
        <v>138693</v>
      </c>
      <c r="M437" s="54">
        <v>137322</v>
      </c>
    </row>
    <row r="438" spans="1:13" ht="13.5">
      <c r="A438" s="103">
        <f>VALUE(MID(D438,8,4))</f>
        <v>9280</v>
      </c>
      <c r="C438" s="3" t="s">
        <v>209</v>
      </c>
      <c r="D438" s="9" t="s">
        <v>337</v>
      </c>
      <c r="E438" s="54">
        <v>42613</v>
      </c>
      <c r="F438" s="54">
        <v>42775</v>
      </c>
      <c r="G438" s="54">
        <v>42802</v>
      </c>
      <c r="H438" s="54">
        <v>37820</v>
      </c>
      <c r="I438" s="54">
        <v>33916</v>
      </c>
      <c r="J438" s="54">
        <v>33916</v>
      </c>
      <c r="K438" s="54">
        <v>32826</v>
      </c>
      <c r="L438" s="54">
        <v>32814</v>
      </c>
      <c r="M438" s="54">
        <v>32814</v>
      </c>
    </row>
    <row r="439" spans="1:13" ht="13.5">
      <c r="A439" s="103">
        <f>VALUE(MID(D439,8,4))</f>
        <v>9280</v>
      </c>
      <c r="C439" s="4" t="s">
        <v>347</v>
      </c>
      <c r="D439" s="2" t="s">
        <v>338</v>
      </c>
      <c r="E439" s="59">
        <v>367220</v>
      </c>
      <c r="F439" s="59">
        <v>309258</v>
      </c>
      <c r="G439" s="59">
        <v>351376</v>
      </c>
      <c r="H439" s="59">
        <v>514014</v>
      </c>
      <c r="I439" s="59">
        <v>487249</v>
      </c>
      <c r="J439" s="59">
        <v>499780</v>
      </c>
      <c r="K439" s="59">
        <v>525828</v>
      </c>
      <c r="L439" s="59">
        <v>527855</v>
      </c>
      <c r="M439" s="59">
        <v>528585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35471</v>
      </c>
      <c r="G442" s="54">
        <v>0</v>
      </c>
      <c r="H442" s="54">
        <v>0</v>
      </c>
      <c r="I442" s="54">
        <v>-66537</v>
      </c>
      <c r="J442" s="54">
        <v>-53370</v>
      </c>
      <c r="K442" s="54">
        <v>-43447</v>
      </c>
      <c r="L442" s="54">
        <v>-25635</v>
      </c>
      <c r="M442" s="54">
        <v>-10399</v>
      </c>
    </row>
    <row r="443" spans="1:13" ht="13.5">
      <c r="A443" s="103">
        <f>VALUE(MID(D443,8,4))</f>
        <v>9290</v>
      </c>
      <c r="C443" s="3" t="s">
        <v>207</v>
      </c>
      <c r="D443" s="9" t="s">
        <v>340</v>
      </c>
      <c r="E443" s="78">
        <v>0</v>
      </c>
      <c r="F443" s="54">
        <v>0</v>
      </c>
      <c r="G443" s="54">
        <v>2310</v>
      </c>
      <c r="H443" s="54">
        <v>-46455</v>
      </c>
      <c r="I443" s="54">
        <v>-17573</v>
      </c>
      <c r="J443" s="54">
        <v>-14686</v>
      </c>
      <c r="K443" s="54">
        <v>-11382</v>
      </c>
      <c r="L443" s="54">
        <v>-6847</v>
      </c>
      <c r="M443" s="54">
        <v>-2789</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35471</v>
      </c>
      <c r="G445" s="59">
        <v>2310</v>
      </c>
      <c r="H445" s="59">
        <v>-46455</v>
      </c>
      <c r="I445" s="59">
        <v>-84110</v>
      </c>
      <c r="J445" s="59">
        <v>-68056</v>
      </c>
      <c r="K445" s="59">
        <v>-54829</v>
      </c>
      <c r="L445" s="59">
        <v>-32482</v>
      </c>
      <c r="M445" s="59">
        <v>-13188</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38661</v>
      </c>
      <c r="J448" s="54">
        <v>38661</v>
      </c>
      <c r="K448" s="54">
        <v>38661</v>
      </c>
      <c r="L448" s="54">
        <v>41092</v>
      </c>
      <c r="M448" s="54">
        <v>40960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38661</v>
      </c>
      <c r="J451" s="59">
        <v>38661</v>
      </c>
      <c r="K451" s="59">
        <v>38661</v>
      </c>
      <c r="L451" s="59">
        <v>41092</v>
      </c>
      <c r="M451" s="59">
        <v>40960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1355</v>
      </c>
      <c r="F456" s="54">
        <v>1360</v>
      </c>
      <c r="G456" s="54">
        <v>1360</v>
      </c>
      <c r="H456" s="54">
        <v>1369</v>
      </c>
      <c r="I456" s="54">
        <v>1379</v>
      </c>
      <c r="J456" s="54">
        <v>1367</v>
      </c>
      <c r="K456" s="54">
        <v>1379</v>
      </c>
      <c r="L456" s="54">
        <v>1379</v>
      </c>
      <c r="M456" s="54">
        <v>1379</v>
      </c>
    </row>
    <row r="457" spans="1:13" ht="13.5">
      <c r="A457" s="103">
        <f>VALUE(MID(D457,8,4))</f>
        <v>41</v>
      </c>
      <c r="C457" s="3" t="s">
        <v>514</v>
      </c>
      <c r="D457" s="9" t="s">
        <v>37</v>
      </c>
      <c r="E457" s="54">
        <v>2800</v>
      </c>
      <c r="F457" s="54">
        <v>2727</v>
      </c>
      <c r="G457" s="54">
        <v>2727</v>
      </c>
      <c r="H457" s="54">
        <v>2727</v>
      </c>
      <c r="I457" s="54">
        <v>2693</v>
      </c>
      <c r="J457" s="54">
        <v>2708</v>
      </c>
      <c r="K457" s="54">
        <v>2800</v>
      </c>
      <c r="L457" s="54">
        <v>2789</v>
      </c>
      <c r="M457" s="54">
        <v>2789</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9</v>
      </c>
      <c r="F460" s="79">
        <v>11</v>
      </c>
      <c r="G460" s="79">
        <v>7</v>
      </c>
      <c r="H460" s="79">
        <v>8</v>
      </c>
      <c r="I460" s="79">
        <v>10</v>
      </c>
      <c r="J460" s="79">
        <v>10</v>
      </c>
      <c r="K460" s="79">
        <v>10</v>
      </c>
      <c r="L460" s="79">
        <v>11</v>
      </c>
      <c r="M460" s="79">
        <v>11</v>
      </c>
    </row>
    <row r="461" spans="1:13" ht="13.5">
      <c r="A461" s="103">
        <v>298</v>
      </c>
      <c r="C461" s="3" t="s">
        <v>450</v>
      </c>
      <c r="D461" s="9" t="s">
        <v>32</v>
      </c>
      <c r="E461" s="79">
        <v>9</v>
      </c>
      <c r="F461" s="79">
        <v>2</v>
      </c>
      <c r="G461" s="79">
        <v>13</v>
      </c>
      <c r="H461" s="79">
        <v>5</v>
      </c>
      <c r="I461" s="79">
        <v>4</v>
      </c>
      <c r="J461" s="79">
        <v>4</v>
      </c>
      <c r="K461" s="79">
        <v>4</v>
      </c>
      <c r="L461" s="79">
        <v>6</v>
      </c>
      <c r="M461" s="79">
        <v>8</v>
      </c>
    </row>
    <row r="462" spans="1:13" ht="13.5">
      <c r="A462" s="103">
        <v>298</v>
      </c>
      <c r="C462" s="3" t="s">
        <v>451</v>
      </c>
      <c r="D462" s="9" t="s">
        <v>33</v>
      </c>
      <c r="E462" s="79">
        <v>24</v>
      </c>
      <c r="F462" s="79">
        <v>52</v>
      </c>
      <c r="G462" s="79">
        <v>0</v>
      </c>
      <c r="H462" s="79">
        <v>4</v>
      </c>
      <c r="I462" s="79">
        <v>5</v>
      </c>
      <c r="J462" s="79">
        <v>5</v>
      </c>
      <c r="K462" s="79">
        <v>5</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485000</v>
      </c>
      <c r="F465" s="54">
        <v>738130</v>
      </c>
      <c r="G465" s="54">
        <v>0</v>
      </c>
      <c r="H465" s="54">
        <v>0</v>
      </c>
      <c r="I465" s="54">
        <v>1019800</v>
      </c>
      <c r="J465" s="54">
        <v>0</v>
      </c>
      <c r="K465" s="54">
        <v>1576900</v>
      </c>
      <c r="L465" s="54">
        <v>3845400</v>
      </c>
      <c r="M465" s="54">
        <v>4468000</v>
      </c>
    </row>
    <row r="466" spans="1:13" ht="13.5">
      <c r="A466" s="103">
        <v>1220</v>
      </c>
      <c r="C466" s="3" t="s">
        <v>619</v>
      </c>
      <c r="D466" s="9" t="s">
        <v>622</v>
      </c>
      <c r="E466" s="54">
        <v>0</v>
      </c>
      <c r="F466" s="54">
        <v>0</v>
      </c>
      <c r="G466" s="54">
        <v>0</v>
      </c>
      <c r="H466" s="54">
        <v>0</v>
      </c>
      <c r="I466" s="54">
        <v>0</v>
      </c>
      <c r="J466" s="54">
        <v>0</v>
      </c>
      <c r="K466" s="54">
        <v>0</v>
      </c>
      <c r="L466" s="54">
        <v>135000</v>
      </c>
      <c r="M466" s="54">
        <v>200000</v>
      </c>
    </row>
    <row r="467" spans="1:13" ht="13.5">
      <c r="A467" s="103">
        <v>1230</v>
      </c>
      <c r="C467" s="3" t="s">
        <v>620</v>
      </c>
      <c r="D467" s="9" t="s">
        <v>623</v>
      </c>
      <c r="E467" s="54">
        <v>372000</v>
      </c>
      <c r="F467" s="54">
        <v>0</v>
      </c>
      <c r="G467" s="54">
        <v>0</v>
      </c>
      <c r="H467" s="54">
        <v>0</v>
      </c>
      <c r="I467" s="54">
        <v>150000</v>
      </c>
      <c r="J467" s="54">
        <v>0</v>
      </c>
      <c r="K467" s="54">
        <v>0</v>
      </c>
      <c r="L467" s="54">
        <v>280000</v>
      </c>
      <c r="M467" s="54">
        <v>957900</v>
      </c>
    </row>
    <row r="468" spans="1:13" ht="13.5">
      <c r="A468" s="103">
        <f>VALUE(MID(D468,8,4))</f>
        <v>1299</v>
      </c>
      <c r="C468" s="3" t="s">
        <v>452</v>
      </c>
      <c r="D468" s="9" t="s">
        <v>453</v>
      </c>
      <c r="E468" s="54">
        <v>857000</v>
      </c>
      <c r="F468" s="54">
        <v>738130</v>
      </c>
      <c r="G468" s="54">
        <v>0</v>
      </c>
      <c r="H468" s="54">
        <v>0</v>
      </c>
      <c r="I468" s="54">
        <v>1169800</v>
      </c>
      <c r="J468" s="54">
        <v>0</v>
      </c>
      <c r="K468" s="54">
        <v>1576900</v>
      </c>
      <c r="L468" s="54">
        <v>4260400</v>
      </c>
      <c r="M468" s="54">
        <v>5625900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227233</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1358.5926199261992</v>
      </c>
      <c r="F480" s="206">
        <v>1329.3338235294118</v>
      </c>
      <c r="G480" s="206">
        <v>1380.8757352941177</v>
      </c>
      <c r="H480" s="206">
        <v>1718.36303871439</v>
      </c>
      <c r="I480" s="206">
        <v>1913.9630166787526</v>
      </c>
      <c r="J480" s="206">
        <v>2016.8910021945867</v>
      </c>
      <c r="K480" s="206">
        <v>2156.9760696156636</v>
      </c>
      <c r="L480" s="206">
        <v>2244.213923132705</v>
      </c>
      <c r="M480" s="206">
        <v>2317.6272661348803</v>
      </c>
    </row>
    <row r="481" spans="1:13" ht="13.5">
      <c r="A481" s="142"/>
      <c r="C481" s="3" t="s">
        <v>433</v>
      </c>
      <c r="D481" s="9" t="s">
        <v>334</v>
      </c>
      <c r="E481" s="206">
        <v>2330.0531365313655</v>
      </c>
      <c r="F481" s="206">
        <v>2222.619117647059</v>
      </c>
      <c r="G481" s="206">
        <v>2254.5625</v>
      </c>
      <c r="H481" s="206">
        <v>2576.100073046019</v>
      </c>
      <c r="I481" s="206">
        <v>2736.0855692530818</v>
      </c>
      <c r="J481" s="206">
        <v>2865.961228968544</v>
      </c>
      <c r="K481" s="206">
        <v>3016.0819434372734</v>
      </c>
      <c r="L481" s="206">
        <v>3107.7150108774476</v>
      </c>
      <c r="M481" s="206">
        <v>3185.8078317621466</v>
      </c>
    </row>
    <row r="482" spans="1:13" ht="13.5">
      <c r="A482" s="142"/>
      <c r="C482" s="3" t="s">
        <v>301</v>
      </c>
      <c r="D482" s="9" t="s">
        <v>334</v>
      </c>
      <c r="E482" s="206">
        <v>0</v>
      </c>
      <c r="F482" s="206">
        <v>0</v>
      </c>
      <c r="G482" s="206">
        <v>0</v>
      </c>
      <c r="H482" s="206">
        <v>0</v>
      </c>
      <c r="I482" s="206">
        <v>0</v>
      </c>
      <c r="J482" s="206">
        <v>0</v>
      </c>
      <c r="K482" s="206">
        <v>0.981145757795504</v>
      </c>
      <c r="L482" s="206">
        <v>1.1211022480058013</v>
      </c>
      <c r="M482" s="206">
        <v>0.43509789702683105</v>
      </c>
    </row>
    <row r="483" spans="1:13" ht="13.5">
      <c r="A483" s="142"/>
      <c r="C483" s="3" t="s">
        <v>434</v>
      </c>
      <c r="D483" s="9" t="s">
        <v>334</v>
      </c>
      <c r="E483" s="206">
        <v>418.44649446494464</v>
      </c>
      <c r="F483" s="206">
        <v>44.92794117647059</v>
      </c>
      <c r="G483" s="206">
        <v>41.495588235294115</v>
      </c>
      <c r="H483" s="206">
        <v>49.68590211833455</v>
      </c>
      <c r="I483" s="206">
        <v>50.31907179115301</v>
      </c>
      <c r="J483" s="206">
        <v>44.50402340892465</v>
      </c>
      <c r="K483" s="206">
        <v>52.2741116751269</v>
      </c>
      <c r="L483" s="206">
        <v>59.77882523567803</v>
      </c>
      <c r="M483" s="206">
        <v>53.42422044960116</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319173</v>
      </c>
      <c r="F486" s="54">
        <v>410960</v>
      </c>
      <c r="G486" s="54">
        <v>348509</v>
      </c>
      <c r="H486" s="54">
        <v>322730</v>
      </c>
      <c r="I486" s="54">
        <v>338875</v>
      </c>
      <c r="J486" s="54">
        <v>465753</v>
      </c>
      <c r="K486" s="54">
        <v>715814</v>
      </c>
      <c r="L486" s="54">
        <v>378933</v>
      </c>
      <c r="M486" s="54">
        <v>628178</v>
      </c>
    </row>
    <row r="487" spans="1:13" ht="13.5">
      <c r="A487" s="142"/>
      <c r="C487" s="3" t="s">
        <v>303</v>
      </c>
      <c r="D487" s="9" t="s">
        <v>334</v>
      </c>
      <c r="E487" s="54">
        <v>3486</v>
      </c>
      <c r="F487" s="54">
        <v>3941</v>
      </c>
      <c r="G487" s="54">
        <v>4088</v>
      </c>
      <c r="H487" s="54">
        <v>10473</v>
      </c>
      <c r="I487" s="54">
        <v>2683</v>
      </c>
      <c r="J487" s="54">
        <v>6676</v>
      </c>
      <c r="K487" s="54">
        <v>1593</v>
      </c>
      <c r="L487" s="54">
        <v>3254</v>
      </c>
      <c r="M487" s="54">
        <v>3673</v>
      </c>
    </row>
    <row r="488" spans="1:13" ht="13.5">
      <c r="A488" s="142"/>
      <c r="C488" s="3" t="s">
        <v>311</v>
      </c>
      <c r="D488" s="9" t="s">
        <v>334</v>
      </c>
      <c r="E488" s="77">
        <v>0.10138153556467812</v>
      </c>
      <c r="F488" s="77">
        <v>0.1585159916159636</v>
      </c>
      <c r="G488" s="77">
        <v>0.16689701211779895</v>
      </c>
      <c r="H488" s="77">
        <v>0.13162525974913178</v>
      </c>
      <c r="I488" s="77">
        <v>0.11220302000367526</v>
      </c>
      <c r="J488" s="77">
        <v>0.14749259454190664</v>
      </c>
      <c r="K488" s="77">
        <v>0.2083118831776748</v>
      </c>
      <c r="L488" s="77">
        <v>0.11945635541365372</v>
      </c>
      <c r="M488" s="77">
        <v>0.1447033649893588</v>
      </c>
    </row>
    <row r="489" spans="1:13" ht="13.5">
      <c r="A489" s="142"/>
      <c r="C489" s="3" t="s">
        <v>304</v>
      </c>
      <c r="D489" s="9" t="s">
        <v>334</v>
      </c>
      <c r="E489" s="206">
        <v>235.5520295202952</v>
      </c>
      <c r="F489" s="206">
        <v>302.1764705882353</v>
      </c>
      <c r="G489" s="206">
        <v>256.2566176470588</v>
      </c>
      <c r="H489" s="206">
        <v>235.74141709276844</v>
      </c>
      <c r="I489" s="206">
        <v>245.73966642494563</v>
      </c>
      <c r="J489" s="206">
        <v>340.7117776152158</v>
      </c>
      <c r="K489" s="206">
        <v>519.0819434372734</v>
      </c>
      <c r="L489" s="206">
        <v>274.7882523567803</v>
      </c>
      <c r="M489" s="206">
        <v>455.53154459753443</v>
      </c>
    </row>
    <row r="490" spans="1:13" ht="13.5">
      <c r="A490" s="142"/>
      <c r="C490" s="3" t="s">
        <v>305</v>
      </c>
      <c r="D490" s="9" t="s">
        <v>334</v>
      </c>
      <c r="E490" s="206">
        <v>2.572693726937269</v>
      </c>
      <c r="F490" s="206">
        <v>2.897794117647059</v>
      </c>
      <c r="G490" s="206">
        <v>3.0058823529411764</v>
      </c>
      <c r="H490" s="206">
        <v>7.650109569028488</v>
      </c>
      <c r="I490" s="206">
        <v>1.9456127628716462</v>
      </c>
      <c r="J490" s="206">
        <v>4.883686905632772</v>
      </c>
      <c r="K490" s="206">
        <v>1.1551849166062365</v>
      </c>
      <c r="L490" s="206">
        <v>2.359680928208847</v>
      </c>
      <c r="M490" s="206">
        <v>2.6635242929659175</v>
      </c>
    </row>
    <row r="491" spans="1:4" ht="6" customHeight="1">
      <c r="A491" s="142"/>
      <c r="C491" s="3"/>
      <c r="D491" s="68"/>
    </row>
    <row r="492" spans="1:4" ht="15">
      <c r="A492" s="142"/>
      <c r="B492" s="16" t="s">
        <v>315</v>
      </c>
      <c r="C492" s="3"/>
      <c r="D492" s="57"/>
    </row>
    <row r="493" spans="1:13" ht="13.5">
      <c r="A493" s="142"/>
      <c r="C493" s="6" t="s">
        <v>317</v>
      </c>
      <c r="D493" s="9" t="s">
        <v>334</v>
      </c>
      <c r="E493" s="77">
        <v>0.22326407550132837</v>
      </c>
      <c r="F493" s="77">
        <v>0.23696860152143878</v>
      </c>
      <c r="G493" s="77">
        <v>0.08409380854414013</v>
      </c>
      <c r="H493" s="77">
        <v>0.016743036480095928</v>
      </c>
      <c r="I493" s="77">
        <v>0.11259008110403468</v>
      </c>
      <c r="J493" s="77">
        <v>0.07179763418018713</v>
      </c>
      <c r="K493" s="77">
        <v>0.025645898259765484</v>
      </c>
      <c r="L493" s="77">
        <v>0.002591936184526185</v>
      </c>
      <c r="M493" s="77">
        <v>0.17966581612262025</v>
      </c>
    </row>
    <row r="494" spans="1:13" ht="13.5">
      <c r="A494" s="142"/>
      <c r="C494" s="6" t="s">
        <v>312</v>
      </c>
      <c r="D494" s="9" t="s">
        <v>334</v>
      </c>
      <c r="E494" s="77">
        <v>0</v>
      </c>
      <c r="F494" s="77">
        <v>0.004808786420761676</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0.4475031774618582</v>
      </c>
      <c r="F497" s="207">
        <v>0.5363893358538596</v>
      </c>
      <c r="G497" s="207">
        <v>0.5685257397653205</v>
      </c>
      <c r="H497" s="207">
        <v>0.6084788950541161</v>
      </c>
      <c r="I497" s="207">
        <v>0.6529367188639744</v>
      </c>
      <c r="J497" s="207">
        <v>0.6198589395114366</v>
      </c>
      <c r="K497" s="207">
        <v>0.5981733114106809</v>
      </c>
      <c r="L497" s="207">
        <v>0.6596422670076778</v>
      </c>
      <c r="M497" s="207">
        <v>0.6077457859568212</v>
      </c>
    </row>
    <row r="498" spans="1:13" ht="13.5">
      <c r="A498" s="142"/>
      <c r="B498" s="231" t="s">
        <v>351</v>
      </c>
      <c r="C498" s="229"/>
      <c r="D498" s="9" t="s">
        <v>334</v>
      </c>
      <c r="E498" s="207">
        <v>0.09574179217027597</v>
      </c>
      <c r="F498" s="207">
        <v>0.11106374384642424</v>
      </c>
      <c r="G498" s="207">
        <v>0.11650212332541726</v>
      </c>
      <c r="H498" s="207">
        <v>0.1442132242258174</v>
      </c>
      <c r="I498" s="207">
        <v>0.1118981729014522</v>
      </c>
      <c r="J498" s="207">
        <v>0.10865642494600118</v>
      </c>
      <c r="K498" s="207">
        <v>0.10586849096586608</v>
      </c>
      <c r="L498" s="207">
        <v>0.11751388465715358</v>
      </c>
      <c r="M498" s="207">
        <v>0.10923601899141522</v>
      </c>
    </row>
    <row r="499" spans="1:13" ht="13.5">
      <c r="A499" s="142"/>
      <c r="C499" s="3" t="s">
        <v>352</v>
      </c>
      <c r="D499" s="9" t="s">
        <v>334</v>
      </c>
      <c r="E499" s="207">
        <v>0.0011311273487454546</v>
      </c>
      <c r="F499" s="207">
        <v>0.16329836238704562</v>
      </c>
      <c r="G499" s="207">
        <v>0.16679162967447922</v>
      </c>
      <c r="H499" s="207">
        <v>0.13024543798761673</v>
      </c>
      <c r="I499" s="207">
        <v>0.11715757806183308</v>
      </c>
      <c r="J499" s="207">
        <v>0.12874661004140792</v>
      </c>
      <c r="K499" s="207">
        <v>0.07485689794467666</v>
      </c>
      <c r="L499" s="207">
        <v>0.0992438503579732</v>
      </c>
      <c r="M499" s="207">
        <v>0.08817282322640647</v>
      </c>
    </row>
    <row r="500" spans="1:13" ht="13.5">
      <c r="A500" s="142"/>
      <c r="C500" s="3" t="s">
        <v>353</v>
      </c>
      <c r="D500" s="9" t="s">
        <v>334</v>
      </c>
      <c r="E500" s="207">
        <v>0.12939139950632794</v>
      </c>
      <c r="F500" s="207">
        <v>0.04576423887955957</v>
      </c>
      <c r="G500" s="207">
        <v>0.015429010031549239</v>
      </c>
      <c r="H500" s="207">
        <v>0.0036211550115665416</v>
      </c>
      <c r="I500" s="207">
        <v>0.009281193484993943</v>
      </c>
      <c r="J500" s="207">
        <v>0.03015472438003291</v>
      </c>
      <c r="K500" s="207">
        <v>0.13893794605056248</v>
      </c>
      <c r="L500" s="207">
        <v>0.020522932914949915</v>
      </c>
      <c r="M500" s="207">
        <v>0.0882228065465794</v>
      </c>
    </row>
    <row r="501" spans="1:13" ht="13.5">
      <c r="A501" s="142"/>
      <c r="C501" s="3" t="s">
        <v>354</v>
      </c>
      <c r="D501" s="9" t="s">
        <v>334</v>
      </c>
      <c r="E501" s="207">
        <v>0.0014255639688093473</v>
      </c>
      <c r="F501" s="207">
        <v>0.002004856218589865</v>
      </c>
      <c r="G501" s="207">
        <v>0.0021374425771450503</v>
      </c>
      <c r="H501" s="207">
        <v>0.004344141630714363</v>
      </c>
      <c r="I501" s="207">
        <v>0.001001062999808593</v>
      </c>
      <c r="J501" s="207">
        <v>0.002277656415734389</v>
      </c>
      <c r="K501" s="207">
        <v>0.0004757872666424741</v>
      </c>
      <c r="L501" s="207">
        <v>0.0010284697103975949</v>
      </c>
      <c r="M501" s="207">
        <v>0.001031397387613347</v>
      </c>
    </row>
    <row r="502" spans="1:13" ht="13.5">
      <c r="A502" s="142"/>
      <c r="C502" s="3" t="s">
        <v>355</v>
      </c>
      <c r="D502" s="9" t="s">
        <v>334</v>
      </c>
      <c r="E502" s="207">
        <v>0.013715430278226248</v>
      </c>
      <c r="F502" s="207">
        <v>0.042740929946019975</v>
      </c>
      <c r="G502" s="207">
        <v>0.03928439593718596</v>
      </c>
      <c r="H502" s="207">
        <v>0.03362198874828742</v>
      </c>
      <c r="I502" s="207">
        <v>0.03595954108555824</v>
      </c>
      <c r="J502" s="207">
        <v>0.02792994944189571</v>
      </c>
      <c r="K502" s="207">
        <v>0.024513945823570436</v>
      </c>
      <c r="L502" s="207">
        <v>0.027724749393474687</v>
      </c>
      <c r="M502" s="207">
        <v>0.0280892219113397</v>
      </c>
    </row>
    <row r="503" spans="1:13" ht="13.5">
      <c r="A503" s="142"/>
      <c r="C503" s="3" t="s">
        <v>356</v>
      </c>
      <c r="D503" s="9" t="s">
        <v>334</v>
      </c>
      <c r="E503" s="207">
        <v>0.2318667936015651</v>
      </c>
      <c r="F503" s="207">
        <v>0.03108366522920019</v>
      </c>
      <c r="G503" s="207">
        <v>0.02950695557695787</v>
      </c>
      <c r="H503" s="207">
        <v>0.02821431430547035</v>
      </c>
      <c r="I503" s="207">
        <v>0.025890332298441395</v>
      </c>
      <c r="J503" s="207">
        <v>0.020755809371484874</v>
      </c>
      <c r="K503" s="207">
        <v>0.0219343007375748</v>
      </c>
      <c r="L503" s="207">
        <v>0.026543305085710022</v>
      </c>
      <c r="M503" s="207">
        <v>0.02085596154990975</v>
      </c>
    </row>
    <row r="504" spans="1:13" ht="13.5">
      <c r="A504" s="142"/>
      <c r="C504" s="3" t="s">
        <v>357</v>
      </c>
      <c r="D504" s="9" t="s">
        <v>334</v>
      </c>
      <c r="E504" s="207">
        <v>0.014679710208935498</v>
      </c>
      <c r="F504" s="207">
        <v>0.010994914349754569</v>
      </c>
      <c r="G504" s="207">
        <v>0.020041138449601217</v>
      </c>
      <c r="H504" s="207">
        <v>0.010605462925055365</v>
      </c>
      <c r="I504" s="207">
        <v>0.014264121685681143</v>
      </c>
      <c r="J504" s="207">
        <v>0.027970207599034215</v>
      </c>
      <c r="K504" s="207">
        <v>0.007751479555035863</v>
      </c>
      <c r="L504" s="207">
        <v>0.012505357271540025</v>
      </c>
      <c r="M504" s="207">
        <v>0.01173035515114619</v>
      </c>
    </row>
    <row r="505" spans="1:13" ht="13.5">
      <c r="A505" s="142"/>
      <c r="C505" s="3" t="s">
        <v>358</v>
      </c>
      <c r="D505" s="9" t="s">
        <v>334</v>
      </c>
      <c r="E505" s="207">
        <v>0.012332804983176219</v>
      </c>
      <c r="F505" s="207">
        <v>0.019438609735736447</v>
      </c>
      <c r="G505" s="207">
        <v>0.00358628146688794</v>
      </c>
      <c r="H505" s="207">
        <v>0.007792742176666737</v>
      </c>
      <c r="I505" s="207">
        <v>0.00893718301692703</v>
      </c>
      <c r="J505" s="207">
        <v>0.008256675092448764</v>
      </c>
      <c r="K505" s="207">
        <v>0.006714783006061584</v>
      </c>
      <c r="L505" s="207">
        <v>0.007628501822420513</v>
      </c>
      <c r="M505" s="207">
        <v>0.006881411484032857</v>
      </c>
    </row>
    <row r="506" spans="1:13" ht="13.5">
      <c r="A506" s="142"/>
      <c r="C506" s="3" t="s">
        <v>359</v>
      </c>
      <c r="D506" s="9" t="s">
        <v>334</v>
      </c>
      <c r="E506" s="207">
        <v>0.05221220047208005</v>
      </c>
      <c r="F506" s="207">
        <v>0.03722134355380986</v>
      </c>
      <c r="G506" s="207">
        <v>0.03819528319545574</v>
      </c>
      <c r="H506" s="207">
        <v>0.028862637934688965</v>
      </c>
      <c r="I506" s="207">
        <v>0.022674095601329925</v>
      </c>
      <c r="J506" s="207">
        <v>0.02539300320052349</v>
      </c>
      <c r="K506" s="207">
        <v>0.02077305723932876</v>
      </c>
      <c r="L506" s="207">
        <v>0.02764668177870265</v>
      </c>
      <c r="M506" s="207">
        <v>0.03803421779473591</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2234.1416974169742</v>
      </c>
      <c r="F510" s="206">
        <v>1995.452205882353</v>
      </c>
      <c r="G510" s="206">
        <v>1554.979411764706</v>
      </c>
      <c r="H510" s="206">
        <v>1626.281957633309</v>
      </c>
      <c r="I510" s="206">
        <v>2271.5888324873094</v>
      </c>
      <c r="J510" s="206">
        <v>2390.523043160205</v>
      </c>
      <c r="K510" s="206">
        <v>2478.7302393038435</v>
      </c>
      <c r="L510" s="206">
        <v>2272.452501812908</v>
      </c>
      <c r="M510" s="206">
        <v>3176.7396664249454</v>
      </c>
    </row>
    <row r="511" spans="1:13" ht="13.5">
      <c r="A511" s="142"/>
      <c r="C511" s="6" t="s">
        <v>309</v>
      </c>
      <c r="D511" s="9" t="s">
        <v>334</v>
      </c>
      <c r="E511" s="206">
        <v>1081.165</v>
      </c>
      <c r="F511" s="206">
        <v>995.1650165016501</v>
      </c>
      <c r="G511" s="206">
        <v>775.4939493949395</v>
      </c>
      <c r="H511" s="206">
        <v>816.4209754308764</v>
      </c>
      <c r="I511" s="206">
        <v>1163.2086891942072</v>
      </c>
      <c r="J511" s="206">
        <v>1206.737444608567</v>
      </c>
      <c r="K511" s="206">
        <v>1220.774642857143</v>
      </c>
      <c r="L511" s="206">
        <v>1123.596988167802</v>
      </c>
      <c r="M511" s="206">
        <v>1570.7149515955539</v>
      </c>
    </row>
    <row r="512" spans="1:13" ht="13.5">
      <c r="A512" s="142"/>
      <c r="C512" s="6" t="s">
        <v>472</v>
      </c>
      <c r="D512" s="9" t="s">
        <v>334</v>
      </c>
      <c r="E512" s="206">
        <v>207.78523985239852</v>
      </c>
      <c r="F512" s="206">
        <v>202.36764705882354</v>
      </c>
      <c r="G512" s="206">
        <v>164.1794117647059</v>
      </c>
      <c r="H512" s="206">
        <v>211.0438276113952</v>
      </c>
      <c r="I512" s="206">
        <v>355.7063089195069</v>
      </c>
      <c r="J512" s="206">
        <v>326.61302121433795</v>
      </c>
      <c r="K512" s="206">
        <v>532.4996374184192</v>
      </c>
      <c r="L512" s="206">
        <v>358.59028281363305</v>
      </c>
      <c r="M512" s="206">
        <v>883.4778825235678</v>
      </c>
    </row>
    <row r="513" spans="1:13" ht="13.5">
      <c r="A513" s="142"/>
      <c r="C513" s="6" t="s">
        <v>318</v>
      </c>
      <c r="D513" s="9" t="s">
        <v>334</v>
      </c>
      <c r="E513" s="206">
        <v>0</v>
      </c>
      <c r="F513" s="206">
        <v>0</v>
      </c>
      <c r="G513" s="206">
        <v>0</v>
      </c>
      <c r="H513" s="206">
        <v>0</v>
      </c>
      <c r="I513" s="206">
        <v>181.9557650471356</v>
      </c>
      <c r="J513" s="206">
        <v>323.7300658376006</v>
      </c>
      <c r="K513" s="206">
        <v>157.08049311094996</v>
      </c>
      <c r="L513" s="206">
        <v>94.4583031182016</v>
      </c>
      <c r="M513" s="206">
        <v>426.5054387237128</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0.2232902206680492</v>
      </c>
      <c r="F517" s="208">
        <v>0.23795100255544316</v>
      </c>
      <c r="G517" s="208">
        <v>0.3377191489200727</v>
      </c>
      <c r="H517" s="208">
        <v>0.3134132538021362</v>
      </c>
      <c r="I517" s="208">
        <v>0.21961385095263528</v>
      </c>
      <c r="J517" s="208">
        <v>0.22016497110481068</v>
      </c>
      <c r="K517" s="208">
        <v>0.22792465790895652</v>
      </c>
      <c r="L517" s="208">
        <v>0.2842488397146898</v>
      </c>
      <c r="M517" s="208">
        <v>0.2241309883936993</v>
      </c>
    </row>
    <row r="518" spans="1:13" ht="13.5">
      <c r="A518" s="142"/>
      <c r="C518" s="3" t="s">
        <v>396</v>
      </c>
      <c r="D518" s="9" t="s">
        <v>334</v>
      </c>
      <c r="E518" s="208">
        <v>0</v>
      </c>
      <c r="F518" s="208">
        <v>0</v>
      </c>
      <c r="G518" s="208">
        <v>0</v>
      </c>
      <c r="H518" s="208">
        <v>0</v>
      </c>
      <c r="I518" s="208">
        <v>0.027287606371992398</v>
      </c>
      <c r="J518" s="208">
        <v>0.02252616020649694</v>
      </c>
      <c r="K518" s="208">
        <v>0.015648728895499314</v>
      </c>
      <c r="L518" s="208">
        <v>0.014551752043582817</v>
      </c>
      <c r="M518" s="208">
        <v>0.005868664631691017</v>
      </c>
    </row>
    <row r="519" spans="1:13" ht="13.5">
      <c r="A519" s="142"/>
      <c r="C519" s="3" t="s">
        <v>387</v>
      </c>
      <c r="D519" s="9" t="s">
        <v>334</v>
      </c>
      <c r="E519" s="208">
        <v>0.2816082651584171</v>
      </c>
      <c r="F519" s="208">
        <v>0.16375913612386991</v>
      </c>
      <c r="G519" s="208">
        <v>0.27570584441254187</v>
      </c>
      <c r="H519" s="208">
        <v>0.22754785795776103</v>
      </c>
      <c r="I519" s="208">
        <v>0.2093441672059022</v>
      </c>
      <c r="J519" s="208">
        <v>0.18664991760625121</v>
      </c>
      <c r="K519" s="208">
        <v>0.1958004416984649</v>
      </c>
      <c r="L519" s="208">
        <v>0.2349255451681584</v>
      </c>
      <c r="M519" s="208">
        <v>0.1869652139691978</v>
      </c>
    </row>
    <row r="520" spans="1:13" ht="13.5">
      <c r="A520" s="142"/>
      <c r="C520" s="3" t="s">
        <v>388</v>
      </c>
      <c r="D520" s="9" t="s">
        <v>334</v>
      </c>
      <c r="E520" s="208">
        <v>0.17476386252659995</v>
      </c>
      <c r="F520" s="208">
        <v>0.38877926461457396</v>
      </c>
      <c r="G520" s="208">
        <v>0.35283567211973677</v>
      </c>
      <c r="H520" s="208">
        <v>0.4013735301251359</v>
      </c>
      <c r="I520" s="208">
        <v>0.2876628760030659</v>
      </c>
      <c r="J520" s="208">
        <v>0.28101638847619764</v>
      </c>
      <c r="K520" s="208">
        <v>0.2687658217016186</v>
      </c>
      <c r="L520" s="208">
        <v>0.3000412928820517</v>
      </c>
      <c r="M520" s="208">
        <v>0.22832481571539318</v>
      </c>
    </row>
    <row r="521" spans="1:13" ht="13.5">
      <c r="A521" s="142"/>
      <c r="C521" s="3" t="s">
        <v>394</v>
      </c>
      <c r="D521" s="9" t="s">
        <v>334</v>
      </c>
      <c r="E521" s="208">
        <v>8.258287521859687E-05</v>
      </c>
      <c r="F521" s="208">
        <v>0.00025646552915360845</v>
      </c>
      <c r="G521" s="208">
        <v>0</v>
      </c>
      <c r="H521" s="208">
        <v>0.007599780810104295</v>
      </c>
      <c r="I521" s="208">
        <v>0.00616659872352013</v>
      </c>
      <c r="J521" s="208">
        <v>0.0017020391114021627</v>
      </c>
      <c r="K521" s="208">
        <v>0.0026680951117396476</v>
      </c>
      <c r="L521" s="208">
        <v>0.0031384505021520804</v>
      </c>
      <c r="M521" s="208">
        <v>0.002090522023300258</v>
      </c>
    </row>
    <row r="522" spans="1:13" ht="13.5">
      <c r="A522" s="142"/>
      <c r="C522" s="3" t="s">
        <v>395</v>
      </c>
      <c r="D522" s="9" t="s">
        <v>334</v>
      </c>
      <c r="E522" s="208">
        <v>0.0005219237713815322</v>
      </c>
      <c r="F522" s="208">
        <v>0.0004716607432710041</v>
      </c>
      <c r="G522" s="208">
        <v>0.001261601723495488</v>
      </c>
      <c r="H522" s="208">
        <v>0.001548253218228694</v>
      </c>
      <c r="I522" s="208">
        <v>0.0038732382001589135</v>
      </c>
      <c r="J522" s="208">
        <v>0.0012069115885239355</v>
      </c>
      <c r="K522" s="208">
        <v>0.002020087362561652</v>
      </c>
      <c r="L522" s="208">
        <v>0.0013399444492665567</v>
      </c>
      <c r="M522" s="208">
        <v>0.0009747247258672311</v>
      </c>
    </row>
    <row r="523" spans="1:13" ht="13.5">
      <c r="A523" s="142"/>
      <c r="C523" s="3" t="s">
        <v>397</v>
      </c>
      <c r="D523" s="9" t="s">
        <v>334</v>
      </c>
      <c r="E523" s="208">
        <v>0</v>
      </c>
      <c r="F523" s="208">
        <v>0</v>
      </c>
      <c r="G523" s="208">
        <v>0</v>
      </c>
      <c r="H523" s="208">
        <v>0</v>
      </c>
      <c r="I523" s="208">
        <v>0.052813053767237314</v>
      </c>
      <c r="J523" s="208">
        <v>0.11289611349375506</v>
      </c>
      <c r="K523" s="208">
        <v>0.04772262576835727</v>
      </c>
      <c r="L523" s="208">
        <v>0.02701492670672991</v>
      </c>
      <c r="M523" s="208">
        <v>0.12839019303658483</v>
      </c>
    </row>
    <row r="524" spans="1:13" ht="13.5">
      <c r="A524" s="142"/>
      <c r="C524" s="3" t="s">
        <v>398</v>
      </c>
      <c r="D524" s="9" t="s">
        <v>334</v>
      </c>
      <c r="E524" s="208">
        <v>0.3197331450003336</v>
      </c>
      <c r="F524" s="208">
        <v>0.20878247043368836</v>
      </c>
      <c r="G524" s="208">
        <v>0.03247773282415315</v>
      </c>
      <c r="H524" s="208">
        <v>0.04851732408663391</v>
      </c>
      <c r="I524" s="208">
        <v>0.1692962313740275</v>
      </c>
      <c r="J524" s="208">
        <v>0.16416751712520025</v>
      </c>
      <c r="K524" s="208">
        <v>0.2587581245982864</v>
      </c>
      <c r="L524" s="208">
        <v>0.1350583589047111</v>
      </c>
      <c r="M524" s="208">
        <v>0.21400983033854679</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0.02394237740146036</v>
      </c>
      <c r="J527" s="208">
        <v>0.009669981287362161</v>
      </c>
      <c r="K527" s="208">
        <v>-0.019308583045484294</v>
      </c>
      <c r="L527" s="208">
        <v>-0.00031911037134235693</v>
      </c>
      <c r="M527" s="208">
        <v>0.009245047165719639</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0.408678865588773</v>
      </c>
      <c r="F532" s="208">
        <v>0.2207169611782675</v>
      </c>
      <c r="G532" s="208">
        <v>0.21167577403143223</v>
      </c>
      <c r="H532" s="208">
        <v>0.22043631365714747</v>
      </c>
      <c r="I532" s="208">
        <v>0.19211778628140083</v>
      </c>
      <c r="J532" s="208">
        <v>0.182154294343826</v>
      </c>
      <c r="K532" s="208">
        <v>0.14095587432920959</v>
      </c>
      <c r="L532" s="208">
        <v>0.1794523555451171</v>
      </c>
      <c r="M532" s="208">
        <v>0.14205916647567846</v>
      </c>
    </row>
    <row r="533" spans="1:13" ht="13.5">
      <c r="A533" s="142"/>
      <c r="C533" s="3" t="s">
        <v>96</v>
      </c>
      <c r="D533" s="9" t="s">
        <v>334</v>
      </c>
      <c r="E533" s="208">
        <v>0.1524958857211566</v>
      </c>
      <c r="F533" s="208">
        <v>0.20616549027844566</v>
      </c>
      <c r="G533" s="208">
        <v>0.21606726398874204</v>
      </c>
      <c r="H533" s="208">
        <v>0.2097283482604048</v>
      </c>
      <c r="I533" s="208">
        <v>0.23496346872056084</v>
      </c>
      <c r="J533" s="208">
        <v>0.29646632566722103</v>
      </c>
      <c r="K533" s="208">
        <v>0.22836436700467413</v>
      </c>
      <c r="L533" s="208">
        <v>0.25796818597241866</v>
      </c>
      <c r="M533" s="208">
        <v>0.14866172806138894</v>
      </c>
    </row>
    <row r="534" spans="1:13" ht="13.5">
      <c r="A534" s="142"/>
      <c r="C534" s="6" t="s">
        <v>97</v>
      </c>
      <c r="D534" s="9" t="s">
        <v>334</v>
      </c>
      <c r="E534" s="208">
        <v>0.17805099129180096</v>
      </c>
      <c r="F534" s="208">
        <v>0.24684143908114592</v>
      </c>
      <c r="G534" s="208">
        <v>0.21471912811404728</v>
      </c>
      <c r="H534" s="208">
        <v>0.18561521393472813</v>
      </c>
      <c r="I534" s="208">
        <v>0.1953863996442482</v>
      </c>
      <c r="J534" s="208">
        <v>0.1906831566368662</v>
      </c>
      <c r="K534" s="208">
        <v>0.25841232542919906</v>
      </c>
      <c r="L534" s="208">
        <v>0.21822011722838602</v>
      </c>
      <c r="M534" s="208">
        <v>0.27827614796093064</v>
      </c>
    </row>
    <row r="535" spans="1:13" ht="13.5">
      <c r="A535" s="142"/>
      <c r="C535" s="6" t="s">
        <v>98</v>
      </c>
      <c r="D535" s="9" t="s">
        <v>334</v>
      </c>
      <c r="E535" s="208">
        <v>0.17492374297302316</v>
      </c>
      <c r="F535" s="208">
        <v>0.2606647837085431</v>
      </c>
      <c r="G535" s="208">
        <v>0.27137677253150694</v>
      </c>
      <c r="H535" s="208">
        <v>0.31932509275146204</v>
      </c>
      <c r="I535" s="208">
        <v>0.2982683914968168</v>
      </c>
      <c r="J535" s="208">
        <v>0.26793957485743664</v>
      </c>
      <c r="K535" s="208">
        <v>0.29570539081010916</v>
      </c>
      <c r="L535" s="208">
        <v>0.269048336286168</v>
      </c>
      <c r="M535" s="208">
        <v>0.3690928714066442</v>
      </c>
    </row>
    <row r="536" spans="1:13" ht="13.5">
      <c r="A536" s="142"/>
      <c r="C536" s="6" t="s">
        <v>99</v>
      </c>
      <c r="D536" s="9" t="s">
        <v>334</v>
      </c>
      <c r="E536" s="208">
        <v>0</v>
      </c>
      <c r="F536" s="208">
        <v>0</v>
      </c>
      <c r="G536" s="208">
        <v>0</v>
      </c>
      <c r="H536" s="208">
        <v>0</v>
      </c>
      <c r="I536" s="208">
        <v>0</v>
      </c>
      <c r="J536" s="208">
        <v>0</v>
      </c>
      <c r="K536" s="208">
        <v>0.0011702171542717753</v>
      </c>
      <c r="L536" s="208">
        <v>0</v>
      </c>
      <c r="M536" s="208">
        <v>0</v>
      </c>
    </row>
    <row r="537" spans="1:13" ht="13.5">
      <c r="A537" s="142"/>
      <c r="C537" s="6" t="s">
        <v>100</v>
      </c>
      <c r="D537" s="9" t="s">
        <v>334</v>
      </c>
      <c r="E537" s="208">
        <v>0.006895670080752839</v>
      </c>
      <c r="F537" s="208">
        <v>0.0040010096487785645</v>
      </c>
      <c r="G537" s="208">
        <v>0.007454231472707224</v>
      </c>
      <c r="H537" s="208">
        <v>0.006148096910680118</v>
      </c>
      <c r="I537" s="208">
        <v>0.005256149918867263</v>
      </c>
      <c r="J537" s="208">
        <v>0.004413612028722293</v>
      </c>
      <c r="K537" s="208">
        <v>0.004653075959673147</v>
      </c>
      <c r="L537" s="208">
        <v>0.006293813853985306</v>
      </c>
      <c r="M537" s="208">
        <v>0.0037233571437050132</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0.06284226472634348</v>
      </c>
      <c r="F539" s="208">
        <v>0.042361030505027056</v>
      </c>
      <c r="G539" s="208">
        <v>0.05658529619268649</v>
      </c>
      <c r="H539" s="208">
        <v>0.045833595343113036</v>
      </c>
      <c r="I539" s="208">
        <v>0.06111946256705063</v>
      </c>
      <c r="J539" s="208">
        <v>0.04465848288398012</v>
      </c>
      <c r="K539" s="208">
        <v>0.05468424761912006</v>
      </c>
      <c r="L539" s="208">
        <v>0.05201881985326029</v>
      </c>
      <c r="M539" s="208">
        <v>0.04146825958448878</v>
      </c>
    </row>
    <row r="540" spans="1:13" ht="13.5">
      <c r="A540" s="142"/>
      <c r="C540" s="6" t="s">
        <v>103</v>
      </c>
      <c r="D540" s="9" t="s">
        <v>334</v>
      </c>
      <c r="E540" s="208">
        <v>0.01611257961815</v>
      </c>
      <c r="F540" s="208">
        <v>0.019249654084747856</v>
      </c>
      <c r="G540" s="208">
        <v>0.02212153366887778</v>
      </c>
      <c r="H540" s="208">
        <v>0.01291333914246445</v>
      </c>
      <c r="I540" s="208">
        <v>0.012888341371055453</v>
      </c>
      <c r="J540" s="208">
        <v>0.013684553581947737</v>
      </c>
      <c r="K540" s="208">
        <v>0.016054501693743055</v>
      </c>
      <c r="L540" s="208">
        <v>0.01699837126066467</v>
      </c>
      <c r="M540" s="208">
        <v>0.016718469367163966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1.0000003684849557</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276.9416974169742</v>
      </c>
      <c r="F546" s="206">
        <v>299.74411764705883</v>
      </c>
      <c r="G546" s="206">
        <v>371.0735294117647</v>
      </c>
      <c r="H546" s="206">
        <v>1795.0051132213293</v>
      </c>
      <c r="I546" s="206">
        <v>121.17476432197245</v>
      </c>
      <c r="J546" s="206">
        <v>156.94952450621798</v>
      </c>
      <c r="K546" s="206">
        <v>171.9485134155185</v>
      </c>
      <c r="L546" s="206">
        <v>241.31617113850618</v>
      </c>
      <c r="M546" s="206">
        <v>379.44307469180563</v>
      </c>
    </row>
    <row r="547" spans="1:13" ht="13.5">
      <c r="A547" s="142"/>
      <c r="C547" s="6" t="s">
        <v>475</v>
      </c>
      <c r="D547" s="9" t="s">
        <v>334</v>
      </c>
      <c r="E547" s="206">
        <v>134.02</v>
      </c>
      <c r="F547" s="206">
        <v>149.48734873487348</v>
      </c>
      <c r="G547" s="206">
        <v>185.06050605060506</v>
      </c>
      <c r="H547" s="206">
        <v>901.1228456178951</v>
      </c>
      <c r="I547" s="206">
        <v>62.04975863349424</v>
      </c>
      <c r="J547" s="206">
        <v>79.22821270310192</v>
      </c>
      <c r="K547" s="206">
        <v>84.68464285714286</v>
      </c>
      <c r="L547" s="206">
        <v>119.3169594836859</v>
      </c>
      <c r="M547" s="206">
        <v>187.61276443169595</v>
      </c>
    </row>
    <row r="548" spans="1:13" ht="13.5">
      <c r="A548" s="142"/>
      <c r="C548" s="6" t="s">
        <v>476</v>
      </c>
      <c r="D548" s="9" t="s">
        <v>334</v>
      </c>
      <c r="E548" s="77">
        <v>0</v>
      </c>
      <c r="F548" s="77">
        <v>0</v>
      </c>
      <c r="G548" s="77">
        <v>0.881939467299494</v>
      </c>
      <c r="H548" s="77">
        <v>0.3906806696289798</v>
      </c>
      <c r="I548" s="77">
        <v>0.02188554951879148</v>
      </c>
      <c r="J548" s="77">
        <v>0</v>
      </c>
      <c r="K548" s="77">
        <v>0</v>
      </c>
      <c r="L548" s="77">
        <v>0</v>
      </c>
      <c r="M548" s="77">
        <v>0.5004750557618929</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0.881939467299494</v>
      </c>
      <c r="H550" s="77">
        <v>0.3906806696289798</v>
      </c>
      <c r="I550" s="77">
        <v>0.02188554951879148</v>
      </c>
      <c r="J550" s="77">
        <v>0</v>
      </c>
      <c r="K550" s="77">
        <v>0</v>
      </c>
      <c r="L550" s="77">
        <v>0</v>
      </c>
      <c r="M550" s="77">
        <v>0.5004750557618929</v>
      </c>
    </row>
    <row r="551" spans="1:13" ht="13.5">
      <c r="A551" s="142"/>
      <c r="C551" s="6" t="s">
        <v>478</v>
      </c>
      <c r="D551" s="9" t="s">
        <v>334</v>
      </c>
      <c r="E551" s="77">
        <v>0</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0.587051684915208</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1</v>
      </c>
      <c r="F555" s="77">
        <v>0.9663367031732659</v>
      </c>
      <c r="G555" s="77">
        <v>0.11806053270050594</v>
      </c>
      <c r="H555" s="77">
        <v>0.0003100286858988894</v>
      </c>
      <c r="I555" s="77">
        <v>0.3593689301796256</v>
      </c>
      <c r="J555" s="77">
        <v>0.9706651465385416</v>
      </c>
      <c r="K555" s="77">
        <v>0.9901989443089567</v>
      </c>
      <c r="L555" s="77">
        <v>0.8694084039037334</v>
      </c>
      <c r="M555" s="77">
        <v>0.3763991281329546</v>
      </c>
    </row>
    <row r="556" spans="1:13" ht="28.5" customHeight="1">
      <c r="A556" s="142"/>
      <c r="B556" s="235" t="s">
        <v>481</v>
      </c>
      <c r="C556" s="236"/>
      <c r="D556" s="9" t="s">
        <v>334</v>
      </c>
      <c r="E556" s="77">
        <v>0</v>
      </c>
      <c r="F556" s="77">
        <v>0</v>
      </c>
      <c r="G556" s="77">
        <v>0</v>
      </c>
      <c r="H556" s="77">
        <v>0.005793248795546801</v>
      </c>
      <c r="I556" s="77">
        <v>0.00046506792727431896</v>
      </c>
      <c r="J556" s="77">
        <v>0</v>
      </c>
      <c r="K556" s="77">
        <v>0</v>
      </c>
      <c r="L556" s="77">
        <v>0.12497684175297472</v>
      </c>
      <c r="M556" s="77">
        <v>0.11514767375100982</v>
      </c>
    </row>
    <row r="557" spans="1:13" ht="13.5">
      <c r="A557" s="142"/>
      <c r="C557" s="6" t="s">
        <v>624</v>
      </c>
      <c r="D557" s="9" t="s">
        <v>334</v>
      </c>
      <c r="E557" s="77">
        <v>0</v>
      </c>
      <c r="F557" s="77">
        <v>0.033663296826734065</v>
      </c>
      <c r="G557" s="77">
        <v>0</v>
      </c>
      <c r="H557" s="77">
        <v>0.016164367974366566</v>
      </c>
      <c r="I557" s="77">
        <v>0.6182804523743085</v>
      </c>
      <c r="J557" s="77">
        <v>0.029334853461458418</v>
      </c>
      <c r="K557" s="77">
        <v>0.00980105569104333</v>
      </c>
      <c r="L557" s="77">
        <v>0.005614754343291878</v>
      </c>
      <c r="M557" s="77">
        <v>0.00797814235414264</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0.36020743172660796</v>
      </c>
      <c r="F560" s="212">
        <v>0.6119901288353792</v>
      </c>
      <c r="G560" s="212">
        <v>0.025220940831450878</v>
      </c>
      <c r="H560" s="212">
        <v>0.009351491558834229</v>
      </c>
      <c r="I560" s="212">
        <v>0.20546977857570317</v>
      </c>
      <c r="J560" s="212">
        <v>0.7352225588440923</v>
      </c>
      <c r="K560" s="212">
        <v>0.9132580118675591</v>
      </c>
      <c r="L560" s="212">
        <v>0.3981639245736609</v>
      </c>
      <c r="M560" s="212">
        <v>0.7889735729629318</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0.17162150638497453</v>
      </c>
      <c r="F562" s="212">
        <v>0</v>
      </c>
      <c r="G562" s="212">
        <v>0.47347719256529147</v>
      </c>
      <c r="H562" s="212">
        <v>0.9374744136191575</v>
      </c>
      <c r="I562" s="212">
        <v>0.1659904248952723</v>
      </c>
      <c r="J562" s="212">
        <v>0</v>
      </c>
      <c r="K562" s="212">
        <v>0</v>
      </c>
      <c r="L562" s="212">
        <v>0</v>
      </c>
      <c r="M562" s="212">
        <v>0.11591546711718255</v>
      </c>
    </row>
    <row r="563" spans="1:13" ht="13.5">
      <c r="A563" s="142"/>
      <c r="C563" s="6" t="s">
        <v>486</v>
      </c>
      <c r="D563" s="9" t="s">
        <v>334</v>
      </c>
      <c r="E563" s="212">
        <v>0</v>
      </c>
      <c r="F563" s="212">
        <v>0</v>
      </c>
      <c r="G563" s="212">
        <v>0.024838505132168193</v>
      </c>
      <c r="H563" s="212">
        <v>0</v>
      </c>
      <c r="I563" s="212">
        <v>0</v>
      </c>
      <c r="J563" s="212">
        <v>0</v>
      </c>
      <c r="K563" s="212">
        <v>0</v>
      </c>
      <c r="L563" s="212">
        <v>0</v>
      </c>
      <c r="M563" s="212">
        <v>0</v>
      </c>
    </row>
    <row r="564" spans="1:13" ht="28.5" customHeight="1">
      <c r="A564" s="142"/>
      <c r="B564" s="235" t="s">
        <v>487</v>
      </c>
      <c r="C564" s="236"/>
      <c r="D564" s="9" t="s">
        <v>334</v>
      </c>
      <c r="E564" s="212">
        <v>0.0960357729123585</v>
      </c>
      <c r="F564" s="212">
        <v>0.30275332881967953</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0.004282409874858763</v>
      </c>
      <c r="F567" s="77">
        <v>0</v>
      </c>
      <c r="G567" s="77">
        <v>0.07082193952363967</v>
      </c>
      <c r="H567" s="77">
        <v>0.007851102116822837</v>
      </c>
      <c r="I567" s="77">
        <v>0.012573309395571514</v>
      </c>
      <c r="J567" s="77">
        <v>0.04608715917035656</v>
      </c>
      <c r="K567" s="77">
        <v>0.04527722601078792</v>
      </c>
      <c r="L567" s="77">
        <v>0.014358049733303282</v>
      </c>
      <c r="M567" s="77">
        <v>0.013001383654529748</v>
      </c>
    </row>
    <row r="568" spans="1:13" ht="13.5">
      <c r="A568" s="142"/>
      <c r="C568" s="3" t="s">
        <v>72</v>
      </c>
      <c r="D568" s="9" t="s">
        <v>334</v>
      </c>
      <c r="E568" s="77">
        <v>0.13775129511586756</v>
      </c>
      <c r="F568" s="77">
        <v>0.04775641969130533</v>
      </c>
      <c r="G568" s="77">
        <v>0.33978123885388184</v>
      </c>
      <c r="H568" s="77">
        <v>0.03929864627189645</v>
      </c>
      <c r="I568" s="77">
        <v>0.185344105326152</v>
      </c>
      <c r="J568" s="77">
        <v>0.09452342111395945</v>
      </c>
      <c r="K568" s="77">
        <v>0.020635382532673743</v>
      </c>
      <c r="L568" s="77">
        <v>0.5544977837878446</v>
      </c>
      <c r="M568" s="77">
        <v>0.07624242238921208</v>
      </c>
    </row>
    <row r="569" spans="1:13" ht="13.5">
      <c r="A569" s="142"/>
      <c r="C569" s="3" t="s">
        <v>74</v>
      </c>
      <c r="D569" s="9" t="s">
        <v>334</v>
      </c>
      <c r="E569" s="77">
        <v>0.36020743172660796</v>
      </c>
      <c r="F569" s="77">
        <v>0.6119901288353792</v>
      </c>
      <c r="G569" s="77">
        <v>0.025220940831450878</v>
      </c>
      <c r="H569" s="77">
        <v>0.015159345672310387</v>
      </c>
      <c r="I569" s="77">
        <v>0.20546977857570317</v>
      </c>
      <c r="J569" s="77">
        <v>0.7352225588440923</v>
      </c>
      <c r="K569" s="77">
        <v>0.9132580118675591</v>
      </c>
      <c r="L569" s="77">
        <v>0.4166809405754639</v>
      </c>
      <c r="M569" s="77">
        <v>0.7889735729629318</v>
      </c>
    </row>
    <row r="570" spans="1:13" ht="13.5">
      <c r="A570" s="142"/>
      <c r="C570" s="3" t="s">
        <v>76</v>
      </c>
      <c r="D570" s="9" t="s">
        <v>334</v>
      </c>
      <c r="E570" s="77">
        <v>0.267657279297333</v>
      </c>
      <c r="F570" s="77">
        <v>0.30275332881967953</v>
      </c>
      <c r="G570" s="77">
        <v>0.4983156976974597</v>
      </c>
      <c r="H570" s="77">
        <v>0.9374744136191575</v>
      </c>
      <c r="I570" s="77">
        <v>0.1659904248952723</v>
      </c>
      <c r="J570" s="77">
        <v>0</v>
      </c>
      <c r="K570" s="77">
        <v>0</v>
      </c>
      <c r="L570" s="77">
        <v>0</v>
      </c>
      <c r="M570" s="77">
        <v>0.11591546711718255</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0.23010158398533267</v>
      </c>
      <c r="F574" s="77">
        <v>0.03750012265363595</v>
      </c>
      <c r="G574" s="77">
        <v>0.06586018309356795</v>
      </c>
      <c r="H574" s="77">
        <v>0.00021649231981287251</v>
      </c>
      <c r="I574" s="77">
        <v>0.430622381807301</v>
      </c>
      <c r="J574" s="77">
        <v>0.1241668608715917</v>
      </c>
      <c r="K574" s="77">
        <v>0.02082937958897928</v>
      </c>
      <c r="L574" s="77">
        <v>0.014463225903388175</v>
      </c>
      <c r="M574" s="77">
        <v>0.0058671538761438085</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0</v>
      </c>
      <c r="H582" s="214">
        <v>1040.1329437545653</v>
      </c>
      <c r="I582" s="214">
        <v>912.6207396664249</v>
      </c>
      <c r="J582" s="214">
        <v>650.751280175567</v>
      </c>
      <c r="K582" s="214">
        <v>526.7969543147208</v>
      </c>
      <c r="L582" s="214">
        <v>465.4068165337201</v>
      </c>
      <c r="M582" s="214">
        <v>57.54532269760696</v>
      </c>
    </row>
    <row r="583" spans="1:13" ht="13.5">
      <c r="A583" s="142"/>
      <c r="B583" s="107"/>
      <c r="C583" s="130" t="s">
        <v>112</v>
      </c>
      <c r="D583" s="9" t="s">
        <v>334</v>
      </c>
      <c r="E583" s="214">
        <v>0</v>
      </c>
      <c r="F583" s="214">
        <v>0</v>
      </c>
      <c r="G583" s="214">
        <v>0</v>
      </c>
      <c r="H583" s="214">
        <v>522.1642830949762</v>
      </c>
      <c r="I583" s="214">
        <v>467.32417378388413</v>
      </c>
      <c r="J583" s="214">
        <v>328.49963072378137</v>
      </c>
      <c r="K583" s="214">
        <v>259.4475</v>
      </c>
      <c r="L583" s="214">
        <v>230.1168877733955</v>
      </c>
      <c r="M583" s="214">
        <v>28.45285048404446</v>
      </c>
    </row>
    <row r="584" spans="1:13" ht="13.5">
      <c r="A584" s="142"/>
      <c r="B584" s="233" t="s">
        <v>113</v>
      </c>
      <c r="C584" s="234"/>
      <c r="D584" s="9" t="s">
        <v>334</v>
      </c>
      <c r="E584" s="139">
        <v>0</v>
      </c>
      <c r="F584" s="139">
        <v>0</v>
      </c>
      <c r="G584" s="139">
        <v>0</v>
      </c>
      <c r="H584" s="139">
        <v>0.5906431511431941</v>
      </c>
      <c r="I584" s="139">
        <v>0.4695645879653796</v>
      </c>
      <c r="J584" s="139">
        <v>0.3034977173966073</v>
      </c>
      <c r="K584" s="139">
        <v>0.21697243390723492</v>
      </c>
      <c r="L584" s="139">
        <v>0.20284810886734322</v>
      </c>
      <c r="M584" s="139">
        <v>0.02228329422653339</v>
      </c>
    </row>
    <row r="585" spans="1:13" ht="13.5">
      <c r="A585" s="142"/>
      <c r="B585" s="233" t="s">
        <v>412</v>
      </c>
      <c r="C585" s="234"/>
      <c r="D585" s="9" t="s">
        <v>334</v>
      </c>
      <c r="E585" s="139">
        <v>0</v>
      </c>
      <c r="F585" s="139">
        <v>0</v>
      </c>
      <c r="G585" s="139">
        <v>0</v>
      </c>
      <c r="H585" s="139">
        <v>0</v>
      </c>
      <c r="I585" s="139">
        <v>0.08010066013922972</v>
      </c>
      <c r="J585" s="139">
        <v>0.135422273700252</v>
      </c>
      <c r="K585" s="139">
        <v>0.06337135466385659</v>
      </c>
      <c r="L585" s="139">
        <v>0.04156667875031273</v>
      </c>
      <c r="M585" s="139">
        <v>0.13425885766827583</v>
      </c>
    </row>
    <row r="586" spans="1:13" ht="13.5">
      <c r="A586" s="142"/>
      <c r="B586" s="233" t="s">
        <v>114</v>
      </c>
      <c r="C586" s="234"/>
      <c r="D586" s="9" t="s">
        <v>334</v>
      </c>
      <c r="E586" s="139">
        <v>0</v>
      </c>
      <c r="F586" s="139">
        <v>0</v>
      </c>
      <c r="G586" s="139">
        <v>0</v>
      </c>
      <c r="H586" s="139">
        <v>0.9706879826796033</v>
      </c>
      <c r="I586" s="139">
        <v>0.7191578822253423</v>
      </c>
      <c r="J586" s="139">
        <v>0.48962384512163304</v>
      </c>
      <c r="K586" s="139">
        <v>0.36272503264237194</v>
      </c>
      <c r="L586" s="139">
        <v>0.3075122972145479</v>
      </c>
      <c r="M586" s="139">
        <v>0.03666548537469672</v>
      </c>
    </row>
    <row r="587" spans="1:13" ht="13.5">
      <c r="A587" s="142"/>
      <c r="B587" s="233" t="s">
        <v>115</v>
      </c>
      <c r="C587" s="234"/>
      <c r="D587" s="9" t="s">
        <v>334</v>
      </c>
      <c r="E587" s="139">
        <v>0</v>
      </c>
      <c r="F587" s="139">
        <v>0</v>
      </c>
      <c r="G587" s="139">
        <v>0</v>
      </c>
      <c r="H587" s="139">
        <v>1.3687275313839706</v>
      </c>
      <c r="I587" s="139">
        <v>1.1345222716336076</v>
      </c>
      <c r="J587" s="139">
        <v>0.7134040179734985</v>
      </c>
      <c r="K587" s="139">
        <v>0.3887315668313732</v>
      </c>
      <c r="L587" s="139">
        <v>0.31375183141184804</v>
      </c>
      <c r="M587" s="139">
        <v>0.04127268944713164</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82.15178571428571</v>
      </c>
      <c r="F590" s="206">
        <v>79.36633663366337</v>
      </c>
      <c r="G590" s="206">
        <v>50.13458012467913</v>
      </c>
      <c r="H590" s="206">
        <v>62.45507884121746</v>
      </c>
      <c r="I590" s="206">
        <v>47.67359821760119</v>
      </c>
      <c r="J590" s="206">
        <v>43.752215657311666</v>
      </c>
      <c r="K590" s="206">
        <v>54.10821428571428</v>
      </c>
      <c r="L590" s="206">
        <v>51.7389745428469</v>
      </c>
      <c r="M590" s="206">
        <v>59.91179634277519</v>
      </c>
    </row>
    <row r="591" spans="1:13" ht="13.5">
      <c r="A591" s="142"/>
      <c r="C591" s="3" t="s">
        <v>235</v>
      </c>
      <c r="D591" s="9" t="s">
        <v>334</v>
      </c>
      <c r="E591" s="77">
        <v>0.08029361930579398</v>
      </c>
      <c r="F591" s="77">
        <v>0.07896830971141058</v>
      </c>
      <c r="G591" s="77">
        <v>0.04928111506376371</v>
      </c>
      <c r="H591" s="77">
        <v>0.053162018755206875</v>
      </c>
      <c r="I591" s="77">
        <v>0.03919250346637751</v>
      </c>
      <c r="J591" s="77">
        <v>0.03502473260905746</v>
      </c>
      <c r="K591" s="77">
        <v>0.041776770865705096</v>
      </c>
      <c r="L591" s="77">
        <v>0.03887304274364481</v>
      </c>
      <c r="M591" s="77">
        <v>0.04403796519900683</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1419744</v>
      </c>
      <c r="F594" s="54">
        <v>824523</v>
      </c>
      <c r="G594" s="54">
        <v>101475</v>
      </c>
      <c r="H594" s="54">
        <v>371501</v>
      </c>
      <c r="I594" s="54">
        <v>236762</v>
      </c>
      <c r="J594" s="54">
        <v>144997</v>
      </c>
      <c r="K594" s="54">
        <v>244022</v>
      </c>
      <c r="L594" s="54">
        <v>370210</v>
      </c>
      <c r="M594" s="54">
        <v>486356</v>
      </c>
    </row>
    <row r="595" spans="1:13" ht="13.5">
      <c r="A595" s="103">
        <f>VALUE(MID(D595,8,4))</f>
        <v>2099</v>
      </c>
      <c r="C595" s="3" t="s">
        <v>531</v>
      </c>
      <c r="D595" s="9" t="s">
        <v>121</v>
      </c>
      <c r="E595" s="54">
        <v>0</v>
      </c>
      <c r="F595" s="54">
        <v>0</v>
      </c>
      <c r="G595" s="54">
        <v>321742</v>
      </c>
      <c r="H595" s="54">
        <v>600000</v>
      </c>
      <c r="I595" s="54">
        <v>0</v>
      </c>
      <c r="J595" s="54">
        <v>100000</v>
      </c>
      <c r="K595" s="54">
        <v>0</v>
      </c>
      <c r="L595" s="54">
        <v>0</v>
      </c>
      <c r="M595" s="54">
        <v>0</v>
      </c>
    </row>
    <row r="596" spans="1:13" ht="13.5">
      <c r="A596" s="103">
        <f>VALUE(MID(D596,8,4))</f>
        <v>2299</v>
      </c>
      <c r="C596" s="3" t="s">
        <v>532</v>
      </c>
      <c r="D596" s="52" t="s">
        <v>254</v>
      </c>
      <c r="E596" s="54">
        <v>165846</v>
      </c>
      <c r="F596" s="54">
        <v>283591</v>
      </c>
      <c r="G596" s="54">
        <v>224616</v>
      </c>
      <c r="H596" s="54">
        <v>295948</v>
      </c>
      <c r="I596" s="54">
        <v>196536</v>
      </c>
      <c r="J596" s="54">
        <v>236762</v>
      </c>
      <c r="K596" s="54">
        <v>194958</v>
      </c>
      <c r="L596" s="54">
        <v>243622</v>
      </c>
      <c r="M596" s="54">
        <v>213015</v>
      </c>
    </row>
    <row r="597" spans="1:13" ht="13.5">
      <c r="A597" s="142"/>
      <c r="C597" s="3" t="s">
        <v>517</v>
      </c>
      <c r="D597" s="9" t="s">
        <v>334</v>
      </c>
      <c r="E597" s="54">
        <v>1253898</v>
      </c>
      <c r="F597" s="54">
        <v>540932</v>
      </c>
      <c r="G597" s="54">
        <v>-444883</v>
      </c>
      <c r="H597" s="54">
        <v>-524447</v>
      </c>
      <c r="I597" s="54">
        <v>40226</v>
      </c>
      <c r="J597" s="54">
        <v>-191765</v>
      </c>
      <c r="K597" s="54">
        <v>49064</v>
      </c>
      <c r="L597" s="54">
        <v>126588</v>
      </c>
      <c r="M597" s="54">
        <v>273341</v>
      </c>
    </row>
    <row r="598" spans="1:13" ht="13.5">
      <c r="A598" s="142"/>
      <c r="D598" s="23"/>
      <c r="E598" s="46"/>
      <c r="F598" s="46"/>
      <c r="G598" s="46"/>
      <c r="H598" s="46"/>
      <c r="I598" s="46"/>
      <c r="J598" s="46"/>
      <c r="K598" s="46"/>
      <c r="L598" s="46"/>
      <c r="M598" s="46"/>
    </row>
    <row r="599" spans="1:13" ht="13.5">
      <c r="A599" s="142"/>
      <c r="C599" s="3" t="s">
        <v>432</v>
      </c>
      <c r="D599" s="9" t="s">
        <v>334</v>
      </c>
      <c r="E599" s="77">
        <v>0.580589756549988</v>
      </c>
      <c r="F599" s="77">
        <v>0.4194493945497009</v>
      </c>
      <c r="G599" s="77">
        <v>0.05305699254300244</v>
      </c>
      <c r="H599" s="77">
        <v>0.15409653012050192</v>
      </c>
      <c r="I599" s="77">
        <v>0.08833905253845772</v>
      </c>
      <c r="J599" s="77">
        <v>0.04946874585264218</v>
      </c>
      <c r="K599" s="77">
        <v>0.07288296320190195</v>
      </c>
      <c r="L599" s="77">
        <v>0.1170097638249212</v>
      </c>
      <c r="M599" s="77">
        <v>0.13657127902261829</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0.8230619483186218</v>
      </c>
      <c r="F603" s="77">
        <v>0.6381070457590089</v>
      </c>
      <c r="G603" s="77">
        <v>0.09249359449386248</v>
      </c>
      <c r="H603" s="77">
        <v>0.2174249695664388</v>
      </c>
      <c r="I603" s="77">
        <v>0.19101026602932575</v>
      </c>
      <c r="J603" s="77">
        <v>0.10025194873078407</v>
      </c>
      <c r="K603" s="77">
        <v>0.12973931129523453</v>
      </c>
      <c r="L603" s="77">
        <v>0.17254220225389397</v>
      </c>
      <c r="M603" s="77">
        <v>0.21826981289658667</v>
      </c>
    </row>
    <row r="604" spans="1:13" ht="13.5">
      <c r="A604" s="142"/>
      <c r="C604" s="3" t="s">
        <v>608</v>
      </c>
      <c r="D604" s="9" t="s">
        <v>334</v>
      </c>
      <c r="E604" s="77">
        <v>0.030428057791686038</v>
      </c>
      <c r="F604" s="77">
        <v>0.16893925498727305</v>
      </c>
      <c r="G604" s="77">
        <v>0.30334344177347067</v>
      </c>
      <c r="H604" s="77">
        <v>0.21865635827324656</v>
      </c>
      <c r="I604" s="77">
        <v>0.173018696678163</v>
      </c>
      <c r="J604" s="77">
        <v>0.2121492664862555</v>
      </c>
      <c r="K604" s="77">
        <v>0.07364540976912738</v>
      </c>
      <c r="L604" s="77">
        <v>0.08077944836457528</v>
      </c>
      <c r="M604" s="77">
        <v>0.062179314281764965</v>
      </c>
    </row>
    <row r="605" spans="1:13" ht="13.5">
      <c r="A605" s="142"/>
      <c r="C605" s="3" t="s">
        <v>609</v>
      </c>
      <c r="D605" s="9" t="s">
        <v>334</v>
      </c>
      <c r="E605" s="77">
        <v>0.13335138212381314</v>
      </c>
      <c r="F605" s="77">
        <v>0.16749900745972376</v>
      </c>
      <c r="G605" s="77">
        <v>0.12461637603761908</v>
      </c>
      <c r="H605" s="77">
        <v>0.09967869182507726</v>
      </c>
      <c r="I605" s="77">
        <v>0.10357596660010891</v>
      </c>
      <c r="J605" s="77">
        <v>0.08191859926461946</v>
      </c>
      <c r="K605" s="77">
        <v>0.0805496835496878</v>
      </c>
      <c r="L605" s="77">
        <v>0.06725328809388428</v>
      </c>
      <c r="M605" s="77">
        <v>0.07498946474628101</v>
      </c>
    </row>
    <row r="606" spans="1:13" ht="13.5">
      <c r="A606" s="142"/>
      <c r="C606" s="3" t="s">
        <v>286</v>
      </c>
      <c r="D606" s="9" t="s">
        <v>334</v>
      </c>
      <c r="E606" s="77">
        <v>0</v>
      </c>
      <c r="F606" s="77">
        <v>0</v>
      </c>
      <c r="G606" s="77">
        <v>0.4734824351040878</v>
      </c>
      <c r="H606" s="77">
        <v>0.4609168695570746</v>
      </c>
      <c r="I606" s="77">
        <v>0.5125729614166717</v>
      </c>
      <c r="J606" s="77">
        <v>0.5897086825515133</v>
      </c>
      <c r="K606" s="77">
        <v>0.7030875172261258</v>
      </c>
      <c r="L606" s="77">
        <v>0.6661636263644075</v>
      </c>
      <c r="M606" s="77">
        <v>0.6337793220008859</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0.010290709201520736</v>
      </c>
      <c r="F608" s="77">
        <v>0</v>
      </c>
      <c r="G608" s="77">
        <v>0</v>
      </c>
      <c r="H608" s="77">
        <v>0</v>
      </c>
      <c r="I608" s="77">
        <v>0</v>
      </c>
      <c r="J608" s="77">
        <v>0</v>
      </c>
      <c r="K608" s="77">
        <v>0</v>
      </c>
      <c r="L608" s="77">
        <v>0</v>
      </c>
      <c r="M608" s="77">
        <v>0</v>
      </c>
    </row>
    <row r="609" spans="1:13" ht="15">
      <c r="A609" s="142"/>
      <c r="B609" s="115"/>
      <c r="C609" s="3" t="s">
        <v>289</v>
      </c>
      <c r="D609" s="9" t="s">
        <v>334</v>
      </c>
      <c r="E609" s="77">
        <v>0.002867902564358238</v>
      </c>
      <c r="F609" s="77">
        <v>0.0254546917939943</v>
      </c>
      <c r="G609" s="77">
        <v>0.00606415259096001</v>
      </c>
      <c r="H609" s="77">
        <v>0.0033231107781627493</v>
      </c>
      <c r="I609" s="77">
        <v>0.019822109275730623</v>
      </c>
      <c r="J609" s="77">
        <v>0.015971502966827672</v>
      </c>
      <c r="K609" s="77">
        <v>0.012978078159824422</v>
      </c>
      <c r="L609" s="77">
        <v>0.01326143492323897</v>
      </c>
      <c r="M609" s="77">
        <v>0.010782086074481438</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0.5003958163225631</v>
      </c>
      <c r="H612" s="77">
        <v>0.24827295128264013</v>
      </c>
      <c r="I612" s="77">
        <v>0</v>
      </c>
      <c r="J612" s="77">
        <v>0.06860291534949069</v>
      </c>
      <c r="K612" s="77">
        <v>0</v>
      </c>
      <c r="L612" s="77">
        <v>0</v>
      </c>
      <c r="M612" s="77">
        <v>0</v>
      </c>
    </row>
    <row r="613" spans="1:13" ht="15">
      <c r="A613" s="142"/>
      <c r="B613" s="115"/>
      <c r="C613" s="3" t="s">
        <v>295</v>
      </c>
      <c r="D613" s="9" t="s">
        <v>334</v>
      </c>
      <c r="E613" s="77">
        <v>0.8456827580580187</v>
      </c>
      <c r="F613" s="77">
        <v>0.7455779200975907</v>
      </c>
      <c r="G613" s="77">
        <v>0.3493386212527703</v>
      </c>
      <c r="H613" s="77">
        <v>0.12245980564365797</v>
      </c>
      <c r="I613" s="77">
        <v>0.12078995064191325</v>
      </c>
      <c r="J613" s="77">
        <v>0.16242563443976116</v>
      </c>
      <c r="K613" s="77">
        <v>0.17487955379063574</v>
      </c>
      <c r="L613" s="77">
        <v>0.21832530220895502</v>
      </c>
      <c r="M613" s="77">
        <v>0.406654537887798</v>
      </c>
    </row>
    <row r="614" spans="1:13" ht="13.5">
      <c r="A614" s="142"/>
      <c r="B614" s="231" t="s">
        <v>194</v>
      </c>
      <c r="C614" s="229"/>
      <c r="D614" s="9" t="s">
        <v>334</v>
      </c>
      <c r="E614" s="77">
        <v>0.07779347199771555</v>
      </c>
      <c r="F614" s="77">
        <v>0</v>
      </c>
      <c r="G614" s="77">
        <v>0</v>
      </c>
      <c r="H614" s="77">
        <v>0</v>
      </c>
      <c r="I614" s="77">
        <v>0</v>
      </c>
      <c r="J614" s="77">
        <v>0.018393813663505443</v>
      </c>
      <c r="K614" s="77">
        <v>0.04917147539542506</v>
      </c>
      <c r="L614" s="77">
        <v>0.08321780283851032</v>
      </c>
      <c r="M614" s="77">
        <v>0.1041325027728832</v>
      </c>
    </row>
    <row r="615" spans="1:13" ht="15">
      <c r="A615" s="142"/>
      <c r="B615" s="115"/>
      <c r="C615" s="3" t="s">
        <v>296</v>
      </c>
      <c r="D615" s="9" t="s">
        <v>334</v>
      </c>
      <c r="E615" s="77">
        <v>0.009081684165438609</v>
      </c>
      <c r="F615" s="77">
        <v>0.0022951698898949426</v>
      </c>
      <c r="G615" s="77">
        <v>0.0011151288930362766</v>
      </c>
      <c r="H615" s="77">
        <v>0.00037447836818464887</v>
      </c>
      <c r="I615" s="77">
        <v>0.0007061691155185733</v>
      </c>
      <c r="J615" s="77">
        <v>0.0013809766859852477</v>
      </c>
      <c r="K615" s="77">
        <v>0.0018702688253545662</v>
      </c>
      <c r="L615" s="77">
        <v>0.001872086906414474</v>
      </c>
      <c r="M615" s="77">
        <v>0.0017295918659547213</v>
      </c>
    </row>
    <row r="616" spans="1:13" ht="15">
      <c r="A616" s="142"/>
      <c r="B616" s="115"/>
      <c r="C616" s="3" t="s">
        <v>610</v>
      </c>
      <c r="D616" s="9" t="s">
        <v>334</v>
      </c>
      <c r="E616" s="77">
        <v>0</v>
      </c>
      <c r="F616" s="77">
        <v>0</v>
      </c>
      <c r="G616" s="77">
        <v>0</v>
      </c>
      <c r="H616" s="77">
        <v>0.5892104713255086</v>
      </c>
      <c r="I616" s="77">
        <v>0.7734696749839745</v>
      </c>
      <c r="J616" s="77">
        <v>0.6102757562785388</v>
      </c>
      <c r="K616" s="77">
        <v>0.6516366421991849</v>
      </c>
      <c r="L616" s="77">
        <v>0.5751545659115289</v>
      </c>
      <c r="M616" s="77">
        <v>0.1514920116146103</v>
      </c>
    </row>
    <row r="617" spans="1:13" ht="15">
      <c r="A617" s="142"/>
      <c r="B617" s="115"/>
      <c r="C617" s="3" t="s">
        <v>611</v>
      </c>
      <c r="D617" s="9" t="s">
        <v>334</v>
      </c>
      <c r="E617" s="77">
        <v>0</v>
      </c>
      <c r="F617" s="77">
        <v>0.2521269100125143</v>
      </c>
      <c r="G617" s="77">
        <v>0.14915043353163032</v>
      </c>
      <c r="H617" s="77">
        <v>0.03968229338000865</v>
      </c>
      <c r="I617" s="77">
        <v>0.10503420525859372</v>
      </c>
      <c r="J617" s="77">
        <v>0.13892090358271866</v>
      </c>
      <c r="K617" s="77">
        <v>0.12244205978939966</v>
      </c>
      <c r="L617" s="77">
        <v>0.1214302421345913</v>
      </c>
      <c r="M617" s="77">
        <v>0.33599135585875384</v>
      </c>
    </row>
    <row r="618" spans="1:13" ht="15">
      <c r="A618" s="142"/>
      <c r="B618" s="115"/>
      <c r="C618" s="3" t="s">
        <v>612</v>
      </c>
      <c r="D618" s="9" t="s">
        <v>334</v>
      </c>
      <c r="E618" s="77">
        <v>0.06744208577882708</v>
      </c>
      <c r="F618" s="77">
        <v>0</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2010-01-28T17:03:54Z</dcterms:modified>
  <cp:category/>
  <cp:version/>
  <cp:contentType/>
  <cp:contentStatus/>
</cp:coreProperties>
</file>