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fullCalcOnLoad="1"/>
</workbook>
</file>

<file path=xl/sharedStrings.xml><?xml version="1.0" encoding="utf-8"?>
<sst xmlns="http://schemas.openxmlformats.org/spreadsheetml/2006/main" count="1912" uniqueCount="863">
  <si>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</si>
  <si>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</si>
  <si>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</si>
  <si>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</si>
  <si>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</si>
  <si>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</si>
  <si>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</si>
  <si>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</si>
  <si>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</si>
  <si>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</si>
  <si>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</si>
  <si>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</si>
  <si>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</si>
  <si>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</si>
  <si>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</si>
  <si>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</si>
  <si>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</si>
  <si>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</si>
  <si>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</si>
  <si>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</si>
  <si>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</si>
  <si>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</si>
  <si>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</si>
  <si>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</si>
  <si>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</si>
  <si>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</si>
  <si>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</si>
  <si>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</si>
  <si>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</si>
  <si>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</si>
  <si>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</si>
  <si>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</si>
  <si>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</si>
  <si>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</si>
  <si>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</si>
  <si>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</si>
  <si>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</si>
  <si>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</si>
  <si>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</si>
  <si>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</si>
  <si>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</si>
  <si>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</si>
  <si>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</si>
  <si>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</si>
  <si>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</si>
  <si>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</si>
  <si>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</si>
  <si>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</si>
  <si>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</si>
  <si>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</si>
  <si>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</si>
  <si>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</si>
  <si>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</si>
  <si>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</si>
  <si>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</si>
  <si>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</si>
  <si>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</si>
  <si>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</si>
  <si>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</si>
  <si>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</si>
  <si>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</si>
  <si>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</si>
  <si>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</si>
  <si>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</si>
  <si>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</si>
  <si>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</si>
  <si>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</si>
  <si>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</si>
  <si>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</si>
  <si>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</si>
  <si>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</si>
  <si>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</si>
  <si>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</si>
  <si>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</si>
  <si>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</si>
  <si>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</si>
  <si>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</si>
  <si>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</si>
  <si>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</si>
  <si>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</si>
  <si>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</si>
  <si>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</si>
  <si>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</si>
  <si>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</si>
  <si>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</si>
  <si>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</si>
  <si>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</si>
  <si>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</si>
  <si>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</si>
  <si>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</si>
  <si>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</si>
  <si>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</si>
  <si>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</si>
  <si>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</si>
  <si>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</si>
  <si>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</si>
  <si>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</si>
  <si>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</si>
  <si>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</si>
  <si>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</si>
  <si>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</si>
  <si>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</si>
  <si>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</si>
  <si>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</si>
  <si>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</si>
  <si>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</si>
  <si>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</si>
  <si>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</si>
  <si>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</si>
  <si>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</si>
  <si>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</si>
  <si>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</si>
  <si>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</si>
  <si>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</si>
  <si>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</si>
  <si>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</si>
  <si>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</si>
  <si>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</si>
  <si>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</si>
  <si>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</si>
  <si>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</si>
  <si>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</si>
  <si>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</si>
  <si>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</si>
  <si>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</si>
  <si>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</si>
  <si>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</si>
  <si>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</si>
  <si>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</si>
  <si>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</si>
  <si>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</si>
  <si>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</si>
  <si>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</si>
  <si>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</si>
  <si>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</si>
  <si>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</si>
  <si>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</si>
  <si>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</si>
  <si>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</si>
  <si>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</si>
  <si>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</si>
  <si>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</si>
  <si>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</si>
  <si>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</si>
  <si>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</si>
  <si>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</si>
  <si>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</si>
  <si>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</si>
  <si>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</si>
  <si>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</si>
  <si>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</si>
  <si>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</si>
  <si>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</si>
  <si>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</si>
  <si>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</si>
  <si>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</si>
  <si>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</si>
  <si>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</si>
  <si>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</si>
  <si>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</si>
  <si>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</si>
  <si>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</si>
  <si>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</si>
  <si>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</si>
  <si>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</si>
  <si>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</si>
  <si>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</si>
  <si>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</si>
  <si>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</si>
  <si>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</si>
  <si>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</si>
  <si>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</si>
  <si>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</si>
  <si>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</si>
  <si>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</si>
  <si>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</si>
  <si>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</si>
  <si>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</si>
  <si>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</si>
  <si>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</si>
  <si>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</si>
  <si>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</si>
  <si>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</si>
  <si>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</si>
  <si>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</si>
  <si>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</si>
  <si>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</si>
  <si>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</si>
  <si>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</si>
  <si>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</si>
  <si>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</si>
  <si>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</si>
  <si>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</si>
  <si>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</si>
  <si>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</si>
  <si>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</si>
  <si>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</si>
  <si>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</si>
  <si>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</si>
  <si>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</si>
  <si>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</si>
  <si>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</si>
  <si>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</si>
  <si>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</si>
  <si>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</si>
  <si>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</si>
  <si>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</si>
  <si>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</si>
  <si>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</si>
  <si>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</si>
  <si>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</si>
  <si>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</si>
  <si>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</si>
  <si>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</si>
  <si>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</si>
  <si>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</si>
  <si>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</si>
  <si>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</si>
  <si>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</si>
  <si>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</si>
  <si>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</si>
  <si>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</si>
  <si>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</si>
  <si>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</si>
  <si>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</si>
  <si>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</si>
  <si>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</si>
  <si>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</si>
  <si>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</si>
  <si>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</si>
  <si>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</si>
  <si>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</si>
  <si>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</si>
  <si>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</si>
  <si>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</si>
  <si>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</si>
  <si>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</si>
  <si>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</si>
  <si>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</si>
  <si>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</si>
  <si>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</si>
  <si>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</si>
  <si>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</si>
  <si>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</si>
  <si>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</si>
  <si>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</si>
  <si>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</si>
  <si>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</si>
  <si>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</si>
  <si>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</si>
  <si>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</si>
  <si>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</si>
  <si>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</si>
  <si>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</si>
  <si>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</si>
  <si>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</si>
  <si>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</si>
  <si>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</si>
  <si>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</si>
  <si>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</si>
  <si>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</si>
  <si>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</si>
  <si>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</si>
  <si>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</si>
  <si>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</si>
  <si>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</si>
  <si>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</si>
  <si>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</si>
  <si>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</si>
  <si>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</si>
  <si>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</si>
  <si>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</si>
  <si>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</si>
  <si>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</si>
  <si>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</si>
  <si>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</si>
  <si>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</si>
  <si>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</si>
  <si>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</si>
  <si>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</si>
  <si>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</si>
  <si>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</si>
  <si>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</si>
  <si>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</si>
  <si>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</si>
  <si>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</si>
  <si>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</si>
  <si>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</si>
  <si>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</si>
  <si>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</si>
  <si>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</si>
  <si>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</si>
  <si>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</si>
  <si>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</si>
  <si>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</si>
  <si>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</si>
  <si>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</si>
  <si>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</si>
  <si>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</si>
  <si>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</si>
  <si>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</si>
  <si>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</si>
  <si>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</si>
  <si>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</si>
  <si>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</si>
  <si>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</si>
  <si>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</si>
  <si>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</si>
  <si>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</si>
  <si>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</si>
  <si>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</si>
  <si>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</si>
  <si>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</si>
  <si>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</si>
  <si>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</si>
  <si>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</si>
  <si>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</si>
  <si>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</si>
  <si>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</si>
  <si>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</si>
  <si>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</si>
  <si>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</si>
  <si>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</si>
  <si>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</si>
  <si>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</si>
  <si>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</si>
  <si>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</si>
  <si>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</si>
  <si>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</si>
  <si>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</si>
  <si>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</si>
  <si>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</si>
  <si>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</si>
  <si>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</si>
  <si>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</si>
  <si>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</si>
  <si>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</si>
  <si>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</si>
  <si>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</si>
  <si>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</si>
  <si>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</si>
  <si>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</si>
  <si>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</si>
  <si>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</si>
  <si>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</si>
  <si>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</si>
  <si>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</si>
  <si>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</si>
  <si>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</si>
  <si>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</si>
  <si>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</si>
  <si>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</si>
  <si>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</si>
  <si>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</si>
  <si>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</si>
  <si>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</si>
  <si>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</si>
  <si>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</si>
  <si>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</si>
  <si>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</si>
  <si>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</si>
  <si>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</si>
  <si>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</si>
  <si>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</si>
  <si>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</si>
  <si>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</si>
  <si>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</si>
  <si>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</si>
  <si>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</si>
  <si>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</si>
  <si>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</si>
  <si>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</si>
  <si>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</si>
  <si>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</si>
  <si>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</si>
  <si>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</si>
  <si>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</si>
  <si>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</si>
  <si>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</si>
  <si>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</si>
  <si>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</si>
  <si>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</si>
  <si>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</si>
  <si>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</si>
  <si>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</si>
  <si>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</si>
  <si>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</si>
  <si>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</si>
  <si>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</si>
  <si>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</si>
  <si>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</si>
  <si>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</si>
  <si>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</si>
  <si>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</si>
  <si>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</si>
  <si>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</si>
  <si>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</si>
  <si>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</si>
  <si>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</si>
  <si>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</si>
  <si>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</si>
  <si>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</si>
  <si>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</si>
  <si>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</si>
  <si>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</si>
  <si>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</si>
  <si>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</si>
  <si>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</si>
  <si>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</si>
  <si>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</si>
  <si>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</si>
  <si>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</si>
  <si>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</si>
  <si>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</si>
  <si>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</si>
  <si>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</si>
  <si>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</si>
  <si>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</si>
  <si>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</si>
  <si>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</si>
  <si>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</si>
  <si>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</si>
  <si>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</si>
  <si>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</si>
  <si>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</si>
  <si>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</si>
  <si>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</si>
  <si>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</si>
  <si>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</si>
  <si>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</si>
  <si>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</si>
  <si>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</si>
  <si>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</si>
  <si>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</si>
  <si>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</si>
  <si>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</si>
  <si>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</si>
  <si>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</si>
  <si>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</si>
  <si>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</si>
  <si>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</si>
  <si>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</si>
  <si>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</si>
  <si>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</si>
  <si>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</si>
  <si>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</si>
  <si>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</si>
  <si>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</si>
  <si>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</si>
  <si>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</si>
  <si>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</si>
  <si>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</si>
  <si>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</si>
  <si>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</si>
  <si>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</si>
  <si>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</si>
  <si>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</si>
  <si>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</si>
  <si>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</si>
  <si>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</si>
  <si>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</si>
  <si>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</si>
  <si>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</si>
  <si>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</si>
  <si>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</si>
  <si>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</si>
  <si>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</si>
  <si>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</si>
  <si>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</si>
  <si>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</si>
  <si>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</si>
  <si>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</si>
  <si>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</si>
  <si>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</si>
  <si>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</si>
  <si>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</si>
  <si>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</si>
  <si>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</si>
  <si>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</si>
  <si>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</si>
  <si>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</si>
  <si>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</si>
  <si>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</si>
  <si>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</si>
  <si>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</si>
  <si>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</si>
  <si>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</si>
  <si>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</si>
  <si>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</si>
  <si>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</si>
  <si>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</si>
  <si>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</si>
  <si>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</si>
  <si>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</si>
  <si>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</si>
  <si>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</si>
  <si>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</si>
  <si>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</si>
  <si>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</si>
  <si>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</si>
  <si>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</si>
  <si>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</si>
  <si>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</si>
  <si>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</si>
  <si>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</si>
  <si>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</si>
  <si>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</si>
  <si>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</si>
  <si>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</si>
  <si>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</si>
  <si>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</si>
  <si>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</si>
  <si>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</si>
  <si>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</si>
  <si>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</si>
  <si>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</si>
  <si>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</si>
  <si>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</si>
  <si>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</si>
  <si>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</si>
  <si>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</si>
  <si>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</si>
  <si>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</si>
  <si>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</si>
  <si>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</si>
  <si>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</si>
  <si>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</si>
  <si>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</si>
  <si>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</si>
  <si>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</si>
  <si>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</si>
  <si>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</si>
  <si>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</si>
  <si>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</si>
  <si>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</si>
  <si>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</si>
  <si>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</si>
  <si>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</si>
  <si>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</si>
  <si>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</si>
  <si>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</si>
  <si>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</si>
  <si>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</si>
  <si>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</si>
  <si>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</si>
  <si>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</si>
  <si>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</si>
  <si>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</si>
  <si>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</si>
  <si>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</si>
  <si>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</si>
  <si>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</si>
  <si>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</si>
  <si>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</si>
  <si>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</si>
  <si>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</si>
  <si>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</si>
  <si>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</si>
  <si>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</si>
  <si>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</si>
  <si>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</si>
  <si>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</si>
  <si>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</si>
  <si>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</si>
  <si>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</si>
  <si>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</si>
  <si>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</si>
  <si>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</si>
  <si>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</si>
  <si>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</si>
  <si>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</si>
  <si>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</si>
  <si>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</si>
  <si>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</si>
  <si>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</si>
  <si>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</si>
  <si>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</si>
  <si>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</si>
  <si>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</si>
  <si>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</si>
  <si>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</si>
  <si>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</si>
  <si>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</si>
  <si>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</si>
  <si>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</si>
  <si>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</si>
  <si>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</si>
  <si>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</si>
  <si>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</si>
  <si>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</si>
  <si>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</si>
  <si>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</si>
  <si>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</si>
  <si>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</si>
  <si>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</si>
  <si>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</si>
  <si>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</si>
  <si>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</si>
  <si>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</si>
  <si>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</si>
  <si>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</si>
  <si>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</si>
  <si>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</si>
  <si>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</si>
  <si>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</si>
  <si>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</si>
  <si>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</si>
  <si>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</si>
  <si>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</si>
  <si>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</si>
  <si>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</si>
  <si>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</si>
  <si>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</si>
  <si>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</si>
  <si>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</si>
  <si>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</si>
  <si>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</si>
  <si>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</si>
  <si>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</si>
  <si>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</si>
  <si>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</si>
  <si>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</si>
  <si>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</si>
  <si>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</si>
  <si>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</si>
  <si>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</si>
  <si>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</si>
  <si>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</si>
  <si>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</si>
  <si>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</si>
  <si>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</si>
  <si>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</si>
  <si>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</si>
  <si>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</si>
  <si>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</si>
  <si>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</si>
  <si>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</si>
  <si>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</si>
  <si>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</si>
  <si>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</si>
  <si>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</si>
  <si>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</si>
  <si>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</si>
  <si>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</si>
  <si>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</si>
  <si>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</si>
  <si>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</si>
  <si>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</si>
  <si>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</si>
  <si>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</si>
  <si>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</si>
  <si>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</si>
  <si>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</si>
  <si>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</si>
  <si>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</si>
  <si>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</si>
  <si>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</si>
  <si>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</si>
  <si>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</si>
  <si>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</si>
  <si>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</si>
  <si>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</si>
  <si>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</si>
  <si>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</si>
  <si>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</si>
  <si>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</si>
  <si>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</si>
  <si>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</si>
  <si>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</si>
  <si>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</si>
  <si>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</si>
  <si>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</si>
  <si>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</si>
  <si>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</si>
  <si>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</si>
  <si>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</si>
  <si>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</si>
  <si>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</si>
  <si>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</si>
  <si>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</si>
  <si>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</si>
  <si>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</si>
  <si>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</si>
  <si>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</si>
  <si>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</si>
  <si>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</si>
  <si>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</si>
  <si>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</si>
  <si>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</si>
  <si>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</si>
  <si>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</si>
  <si>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</si>
  <si>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</si>
  <si>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</si>
  <si>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</si>
  <si>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</si>
  <si>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</si>
  <si>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</si>
  <si>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</si>
  <si>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</si>
  <si>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</si>
  <si>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</si>
  <si>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</si>
  <si>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</si>
  <si>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</si>
  <si>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</si>
  <si>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</si>
  <si>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</si>
  <si>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</si>
  <si>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</si>
  <si>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</si>
  <si>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</si>
  <si>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</si>
  <si>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</si>
  <si>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</si>
  <si>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</si>
  <si>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</si>
  <si>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</si>
  <si>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</si>
  <si>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</si>
  <si>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</si>
  <si>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</si>
  <si>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</si>
  <si>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</si>
  <si>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</si>
  <si>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</si>
  <si>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</si>
  <si>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</si>
  <si>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</si>
  <si>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</si>
  <si>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</si>
  <si>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</si>
  <si>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</si>
  <si>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</si>
  <si>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</si>
  <si>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</si>
  <si>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</si>
  <si>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</si>
  <si>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</si>
  <si>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</si>
  <si>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</si>
  <si>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</si>
  <si>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</si>
  <si>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</si>
  <si>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</si>
  <si>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</si>
  <si>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</si>
  <si>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</si>
  <si>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</si>
  <si>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</si>
  <si>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</si>
  <si>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</si>
  <si>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</si>
  <si>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</si>
  <si>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</si>
  <si>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</si>
  <si>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</si>
  <si>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</si>
  <si>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</si>
  <si>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</si>
  <si>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</si>
  <si>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</si>
  <si>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</si>
  <si>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</si>
  <si>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</si>
  <si>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</si>
  <si>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</si>
  <si>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</si>
  <si>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</si>
  <si>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</si>
  <si>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</si>
  <si>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</si>
  <si>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</si>
  <si>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</si>
  <si>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</si>
  <si>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</si>
  <si>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</si>
  <si>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</si>
  <si>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</si>
  <si>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</si>
  <si>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</si>
  <si>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</si>
  <si>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</si>
  <si>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</si>
  <si>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</si>
  <si>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</si>
  <si>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</si>
  <si>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</si>
  <si>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</si>
  <si>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</si>
  <si>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</si>
  <si>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</si>
  <si>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</si>
  <si>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</si>
  <si>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</si>
  <si>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</si>
  <si>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</si>
  <si>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</si>
  <si>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</si>
  <si>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</si>
  <si>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</si>
  <si>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</si>
  <si>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</si>
  <si>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</si>
  <si>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</si>
  <si>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</si>
  <si>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</si>
  <si>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</si>
  <si>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</si>
  <si>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</si>
  <si>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</si>
  <si>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</si>
  <si>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</si>
  <si>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</si>
  <si>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</si>
  <si>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</si>
  <si>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</si>
  <si>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</si>
  <si>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</si>
  <si>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</si>
  <si>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</si>
  <si>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</si>
  <si>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</si>
  <si>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</si>
  <si>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</si>
  <si>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</si>
  <si>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</si>
  <si>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</si>
  <si>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</si>
  <si>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</si>
  <si>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</si>
  <si>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</si>
  <si>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</si>
  <si>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</si>
  <si>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</si>
  <si>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</si>
  <si>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</si>
  <si>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</si>
  <si>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</si>
  <si>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</si>
  <si>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</si>
  <si>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</si>
  <si>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</si>
  <si>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</si>
  <si>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</si>
  <si>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</si>
  <si>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</si>
  <si>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</si>
  <si>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</si>
  <si>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</si>
  <si>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Larder Lake Tp</t>
  </si>
  <si>
    <t>90616</t>
  </si>
  <si>
    <t>5462</t>
  </si>
  <si>
    <t>Timiskaming D</t>
  </si>
  <si>
    <t>ST</t>
  </si>
  <si>
    <t>Northeast</t>
  </si>
  <si>
    <t>LOADED</t>
  </si>
  <si>
    <t>Columns 13 and 14 were</t>
  </si>
  <si>
    <t>added to Schedule 40 in 2002</t>
  </si>
  <si>
    <t>Line 860 was added to the FIR in 2004.</t>
  </si>
  <si>
    <t>Lines 861 and 862 were added to the FIR in 2005.</t>
  </si>
  <si>
    <t>Line 863 was added to the FIR in 2006</t>
  </si>
  <si>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</sst>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54062</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475572</v>
      </c>
      <c r="F18" s="36">
        <v>433351</v>
      </c>
      <c r="G18" s="36">
        <v>464395</v>
      </c>
      <c r="H18" s="36">
        <v>427261</v>
      </c>
      <c r="I18" s="36">
        <v>492467</v>
      </c>
      <c r="J18" s="36">
        <v>523345</v>
      </c>
      <c r="K18" s="36">
        <v>531766</v>
      </c>
      <c r="L18" s="36">
        <v>559001</v>
      </c>
      <c r="M18" s="36">
        <v>577238</v>
      </c>
    </row>
    <row r="19" spans="1:13" ht="14.25" customHeight="1">
      <c r="A19" s="103">
        <f aca="true" t="shared" si="1" ref="A19:A31">VALUE(MID(D19,8,4))</f>
        <v>499</v>
      </c>
      <c r="C19" s="3" t="s">
        <v>351</v>
      </c>
      <c r="D19" s="9" t="s">
        <v>364</v>
      </c>
      <c r="E19" s="36">
        <v>14603</v>
      </c>
      <c r="F19" s="36">
        <v>7456</v>
      </c>
      <c r="G19" s="36">
        <v>15283</v>
      </c>
      <c r="H19" s="36">
        <v>15150</v>
      </c>
      <c r="I19" s="36">
        <v>18934</v>
      </c>
      <c r="J19" s="36">
        <v>18079</v>
      </c>
      <c r="K19" s="36">
        <v>19672</v>
      </c>
      <c r="L19" s="36">
        <v>45048</v>
      </c>
      <c r="M19" s="36">
        <v>17740</v>
      </c>
    </row>
    <row r="20" spans="1:13" ht="14.25" customHeight="1">
      <c r="A20" s="103">
        <f t="shared" si="1"/>
        <v>699</v>
      </c>
      <c r="C20" s="3" t="s">
        <v>352</v>
      </c>
      <c r="D20" s="9" t="s">
        <v>365</v>
      </c>
      <c r="E20" s="36">
        <v>543000</v>
      </c>
      <c r="F20" s="36">
        <v>553000</v>
      </c>
      <c r="G20" s="36">
        <v>553000</v>
      </c>
      <c r="H20" s="36">
        <v>577000</v>
      </c>
      <c r="I20" s="36">
        <v>565000</v>
      </c>
      <c r="J20" s="36">
        <v>705848</v>
      </c>
      <c r="K20" s="36">
        <v>619064</v>
      </c>
      <c r="L20" s="36">
        <v>623915</v>
      </c>
      <c r="M20" s="36">
        <v>681417</v>
      </c>
    </row>
    <row r="21" spans="1:13" ht="14.25" customHeight="1">
      <c r="A21" s="103">
        <f t="shared" si="1"/>
        <v>810</v>
      </c>
      <c r="C21" s="3" t="s">
        <v>353</v>
      </c>
      <c r="D21" s="9" t="s">
        <v>366</v>
      </c>
      <c r="E21" s="36">
        <v>391029</v>
      </c>
      <c r="F21" s="36">
        <v>203837</v>
      </c>
      <c r="G21" s="36">
        <v>202360</v>
      </c>
      <c r="H21" s="36">
        <v>202269</v>
      </c>
      <c r="I21" s="36">
        <v>587685</v>
      </c>
      <c r="J21" s="36">
        <v>485611</v>
      </c>
      <c r="K21" s="36">
        <v>560000</v>
      </c>
      <c r="L21" s="36">
        <v>586702</v>
      </c>
      <c r="M21" s="36">
        <v>15799</v>
      </c>
    </row>
    <row r="22" spans="1:13" ht="14.25" customHeight="1">
      <c r="A22" s="103">
        <f t="shared" si="1"/>
        <v>820</v>
      </c>
      <c r="C22" s="3" t="s">
        <v>354</v>
      </c>
      <c r="D22" s="9" t="s">
        <v>367</v>
      </c>
      <c r="E22" s="36">
        <v>0</v>
      </c>
      <c r="F22" s="36">
        <v>53693</v>
      </c>
      <c r="G22" s="36">
        <v>42367</v>
      </c>
      <c r="H22" s="36">
        <v>48366</v>
      </c>
      <c r="I22" s="36">
        <v>24519</v>
      </c>
      <c r="J22" s="36">
        <v>29408</v>
      </c>
      <c r="K22" s="36">
        <v>39214</v>
      </c>
      <c r="L22" s="36">
        <v>32728</v>
      </c>
      <c r="M22" s="36">
        <v>4444</v>
      </c>
    </row>
    <row r="23" spans="1:13" ht="14.25" customHeight="1">
      <c r="A23" s="103">
        <f t="shared" si="1"/>
        <v>1099</v>
      </c>
      <c r="C23" s="3" t="s">
        <v>355</v>
      </c>
      <c r="D23" s="9" t="s">
        <v>368</v>
      </c>
      <c r="E23" s="36">
        <v>47841</v>
      </c>
      <c r="F23" s="36">
        <v>75266</v>
      </c>
      <c r="G23" s="36">
        <v>90300</v>
      </c>
      <c r="H23" s="36">
        <v>67119</v>
      </c>
      <c r="I23" s="36">
        <v>38749</v>
      </c>
      <c r="J23" s="36">
        <v>23057</v>
      </c>
      <c r="K23" s="36">
        <v>35586</v>
      </c>
      <c r="L23" s="36">
        <v>261192</v>
      </c>
      <c r="M23" s="36">
        <v>42471</v>
      </c>
    </row>
    <row r="24" spans="1:13" ht="14.25" customHeight="1">
      <c r="A24" s="103">
        <f t="shared" si="1"/>
        <v>1299</v>
      </c>
      <c r="C24" s="3" t="s">
        <v>356</v>
      </c>
      <c r="D24" s="9" t="s">
        <v>369</v>
      </c>
      <c r="E24" s="36">
        <v>155215</v>
      </c>
      <c r="F24" s="36">
        <v>226276</v>
      </c>
      <c r="G24" s="36">
        <v>179890</v>
      </c>
      <c r="H24" s="36">
        <v>318124</v>
      </c>
      <c r="I24" s="36">
        <v>327362</v>
      </c>
      <c r="J24" s="36">
        <v>388085</v>
      </c>
      <c r="K24" s="36">
        <v>401733</v>
      </c>
      <c r="L24" s="36">
        <v>750119</v>
      </c>
      <c r="M24" s="36">
        <v>672223</v>
      </c>
    </row>
    <row r="25" spans="1:13" ht="14.25" customHeight="1">
      <c r="A25" s="103">
        <f t="shared" si="1"/>
        <v>1499</v>
      </c>
      <c r="C25" s="3" t="s">
        <v>357</v>
      </c>
      <c r="D25" s="9" t="s">
        <v>370</v>
      </c>
      <c r="E25" s="36">
        <v>91591</v>
      </c>
      <c r="F25" s="36">
        <v>85450</v>
      </c>
      <c r="G25" s="36">
        <v>103737</v>
      </c>
      <c r="H25" s="36">
        <v>106781</v>
      </c>
      <c r="I25" s="36">
        <v>115643</v>
      </c>
      <c r="J25" s="36">
        <v>47114</v>
      </c>
      <c r="K25" s="36">
        <v>49654</v>
      </c>
      <c r="L25" s="36">
        <v>42643</v>
      </c>
      <c r="M25" s="36">
        <v>4330</v>
      </c>
    </row>
    <row r="26" spans="1:13" ht="14.25" customHeight="1">
      <c r="A26" s="103">
        <f t="shared" si="1"/>
        <v>1699</v>
      </c>
      <c r="C26" s="3" t="s">
        <v>358</v>
      </c>
      <c r="D26" s="9" t="s">
        <v>371</v>
      </c>
      <c r="E26" s="36">
        <v>36427</v>
      </c>
      <c r="F26" s="36">
        <v>38978</v>
      </c>
      <c r="G26" s="36">
        <v>21726</v>
      </c>
      <c r="H26" s="36">
        <v>49264</v>
      </c>
      <c r="I26" s="36">
        <v>34569</v>
      </c>
      <c r="J26" s="36">
        <v>55949</v>
      </c>
      <c r="K26" s="36">
        <v>40537</v>
      </c>
      <c r="L26" s="36">
        <v>32685</v>
      </c>
      <c r="M26" s="36">
        <v>35209</v>
      </c>
    </row>
    <row r="27" spans="1:13" ht="14.25" customHeight="1">
      <c r="A27" s="103">
        <f t="shared" si="1"/>
        <v>1899</v>
      </c>
      <c r="C27" s="3" t="s">
        <v>359</v>
      </c>
      <c r="D27" s="9" t="s">
        <v>372</v>
      </c>
      <c r="E27" s="36">
        <v>51736</v>
      </c>
      <c r="F27" s="36">
        <v>726620</v>
      </c>
      <c r="G27" s="36">
        <v>102117</v>
      </c>
      <c r="H27" s="36">
        <v>60090</v>
      </c>
      <c r="I27" s="36">
        <v>79430</v>
      </c>
      <c r="J27" s="36">
        <v>29695</v>
      </c>
      <c r="K27" s="36">
        <v>66734</v>
      </c>
      <c r="L27" s="36">
        <v>262240</v>
      </c>
      <c r="M27" s="36">
        <v>85537</v>
      </c>
    </row>
    <row r="28" spans="1:13" ht="14.25" customHeight="1">
      <c r="A28" s="103">
        <f t="shared" si="1"/>
        <v>9910</v>
      </c>
      <c r="C28" s="4" t="s">
        <v>360</v>
      </c>
      <c r="D28" s="2" t="s">
        <v>373</v>
      </c>
      <c r="E28" s="36">
        <v>1807014</v>
      </c>
      <c r="F28" s="36">
        <v>2403927</v>
      </c>
      <c r="G28" s="36">
        <v>1775175</v>
      </c>
      <c r="H28" s="36">
        <v>1871424</v>
      </c>
      <c r="I28" s="36">
        <v>2284358</v>
      </c>
      <c r="J28" s="36">
        <v>2306191</v>
      </c>
      <c r="K28" s="36">
        <v>2363960</v>
      </c>
      <c r="L28" s="36">
        <v>3196273</v>
      </c>
      <c r="M28" s="36">
        <v>2136408</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4776</v>
      </c>
      <c r="F30" s="36">
        <v>21903</v>
      </c>
      <c r="G30" s="36">
        <v>61951</v>
      </c>
      <c r="H30" s="36">
        <v>8928</v>
      </c>
      <c r="I30" s="36">
        <v>17243</v>
      </c>
      <c r="J30" s="36">
        <v>11096</v>
      </c>
      <c r="K30" s="36">
        <v>38111</v>
      </c>
      <c r="L30" s="36">
        <v>0</v>
      </c>
      <c r="M30" s="36">
        <v>39119</v>
      </c>
    </row>
    <row r="31" spans="1:13" ht="14.25" customHeight="1">
      <c r="A31" s="103">
        <f t="shared" si="1"/>
        <v>9930</v>
      </c>
      <c r="C31" s="4" t="s">
        <v>362</v>
      </c>
      <c r="D31" s="2" t="s">
        <v>41</v>
      </c>
      <c r="E31" s="36">
        <v>1811790</v>
      </c>
      <c r="F31" s="36">
        <v>2425830</v>
      </c>
      <c r="G31" s="36">
        <v>1837126</v>
      </c>
      <c r="H31" s="36">
        <v>1880352</v>
      </c>
      <c r="I31" s="36">
        <v>2301601</v>
      </c>
      <c r="J31" s="36">
        <v>2317287</v>
      </c>
      <c r="K31" s="36">
        <v>2402071</v>
      </c>
      <c r="L31" s="36">
        <v>3196273</v>
      </c>
      <c r="M31" s="36">
        <v>2175527</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-91479</v>
      </c>
      <c r="F39" s="36">
        <v>-122879</v>
      </c>
      <c r="G39" s="36">
        <v>-76761</v>
      </c>
      <c r="H39" s="36">
        <v>-21835</v>
      </c>
      <c r="I39" s="36">
        <v>6618</v>
      </c>
      <c r="J39" s="36">
        <v>-66419</v>
      </c>
      <c r="K39" s="36">
        <v>53842</v>
      </c>
      <c r="L39" s="36">
        <v>38157</v>
      </c>
      <c r="M39" s="36">
        <v>136778</v>
      </c>
    </row>
    <row r="40" spans="1:13" ht="14.25" customHeight="1">
      <c r="A40" s="103">
        <f t="shared" si="2"/>
        <v>5020</v>
      </c>
      <c r="C40" s="3" t="s">
        <v>362</v>
      </c>
      <c r="D40" s="10" t="s">
        <v>465</v>
      </c>
      <c r="E40" s="71">
        <v>1811790</v>
      </c>
      <c r="F40" s="71">
        <v>2425830</v>
      </c>
      <c r="G40" s="36">
        <v>1837126</v>
      </c>
      <c r="H40" s="36">
        <v>1880352</v>
      </c>
      <c r="I40" s="36">
        <v>2301601</v>
      </c>
      <c r="J40" s="36">
        <v>2317287</v>
      </c>
      <c r="K40" s="36">
        <v>2402071</v>
      </c>
      <c r="L40" s="36">
        <v>3196273</v>
      </c>
      <c r="M40" s="36">
        <v>2175527</v>
      </c>
    </row>
    <row r="41" spans="1:13" ht="14.25" customHeight="1">
      <c r="A41" s="103">
        <f t="shared" si="2"/>
        <v>5042</v>
      </c>
      <c r="B41" s="216" t="s">
        <v>280</v>
      </c>
      <c r="C41" s="229"/>
      <c r="D41" s="10" t="s">
        <v>466</v>
      </c>
      <c r="E41" s="65">
        <v>1847458</v>
      </c>
      <c r="F41" s="65">
        <v>2382464</v>
      </c>
      <c r="G41" s="36">
        <v>1779574</v>
      </c>
      <c r="H41" s="36">
        <v>1841290</v>
      </c>
      <c r="I41" s="36">
        <v>2374774</v>
      </c>
      <c r="J41" s="36">
        <v>2197610</v>
      </c>
      <c r="K41" s="36">
        <v>2418096</v>
      </c>
      <c r="L41" s="36">
        <v>3101007</v>
      </c>
      <c r="M41" s="36">
        <v>2100609</v>
      </c>
    </row>
    <row r="42" spans="1:13" ht="14.25" customHeight="1">
      <c r="A42" s="103">
        <f t="shared" si="2"/>
        <v>5050</v>
      </c>
      <c r="C42" s="6" t="s">
        <v>281</v>
      </c>
      <c r="D42" s="10" t="s">
        <v>467</v>
      </c>
      <c r="E42" s="36">
        <v>4268</v>
      </c>
      <c r="F42" s="36">
        <v>2752</v>
      </c>
      <c r="G42" s="36">
        <v>-2626</v>
      </c>
      <c r="H42" s="36">
        <v>-6913</v>
      </c>
      <c r="I42" s="36">
        <v>4087</v>
      </c>
      <c r="J42" s="36">
        <v>0</v>
      </c>
      <c r="K42" s="36">
        <v>0</v>
      </c>
      <c r="L42" s="36">
        <v>1673</v>
      </c>
      <c r="M42" s="36">
        <v>0</v>
      </c>
    </row>
    <row r="43" spans="1:13" ht="14.25" customHeight="1">
      <c r="A43" s="103">
        <f t="shared" si="2"/>
        <v>5060</v>
      </c>
      <c r="C43" s="6" t="s">
        <v>282</v>
      </c>
      <c r="D43" s="10" t="s">
        <v>468</v>
      </c>
      <c r="E43" s="36">
        <v>0</v>
      </c>
      <c r="F43" s="36">
        <v>0</v>
      </c>
      <c r="G43" s="36">
        <v>0</v>
      </c>
      <c r="H43" s="36">
        <v>0</v>
      </c>
      <c r="I43" s="36">
        <v>0</v>
      </c>
      <c r="J43" s="36">
        <v>2465</v>
      </c>
      <c r="K43" s="36">
        <v>340</v>
      </c>
      <c r="L43" s="36">
        <v>1682</v>
      </c>
      <c r="M43" s="36">
        <v>0</v>
      </c>
    </row>
    <row r="44" spans="1:13" ht="14.25" customHeight="1">
      <c r="A44" s="103">
        <f t="shared" si="2"/>
        <v>5090</v>
      </c>
      <c r="B44" s="217" t="s">
        <v>283</v>
      </c>
      <c r="C44" s="229"/>
      <c r="D44" s="20" t="s">
        <v>469</v>
      </c>
      <c r="E44" s="36">
        <v>-122879</v>
      </c>
      <c r="F44" s="36">
        <v>-76761</v>
      </c>
      <c r="G44" s="36">
        <v>-21835</v>
      </c>
      <c r="H44" s="36">
        <v>10314</v>
      </c>
      <c r="I44" s="36">
        <v>-62468</v>
      </c>
      <c r="J44" s="36">
        <v>55723</v>
      </c>
      <c r="K44" s="36">
        <v>38157</v>
      </c>
      <c r="L44" s="36">
        <v>136778</v>
      </c>
      <c r="M44" s="36">
        <v>211696</v>
      </c>
    </row>
    <row r="45" spans="1:5" ht="6" customHeight="1">
      <c r="A45" s="103"/>
      <c r="E45" s="46"/>
    </row>
    <row r="46" spans="1:13" ht="15">
      <c r="A46" s="103"/>
      <c r="B46" s="218" t="s">
        <v>284</v>
      </c>
      <c r="C46" s="219"/>
      <c r="D46" s="2" t="s">
        <v>334</v>
      </c>
      <c r="E46" s="61">
        <v>-35668</v>
      </c>
      <c r="F46" s="61">
        <v>43366</v>
      </c>
      <c r="G46" s="61">
        <v>57552</v>
      </c>
      <c r="H46" s="61">
        <v>39062</v>
      </c>
      <c r="I46" s="61">
        <v>-73173</v>
      </c>
      <c r="J46" s="61">
        <v>119677</v>
      </c>
      <c r="K46" s="61">
        <v>-16025</v>
      </c>
      <c r="L46" s="61">
        <v>95266</v>
      </c>
      <c r="M46" s="61">
        <v>74918</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407868</v>
      </c>
      <c r="F57" s="36">
        <v>436381</v>
      </c>
      <c r="G57" s="36">
        <v>461773</v>
      </c>
      <c r="H57" s="36">
        <v>528785</v>
      </c>
      <c r="I57" s="36">
        <v>571899</v>
      </c>
      <c r="J57" s="36">
        <v>635940</v>
      </c>
      <c r="K57" s="36">
        <v>664968</v>
      </c>
      <c r="L57" s="36">
        <v>668826</v>
      </c>
      <c r="M57" s="36">
        <v>513803</v>
      </c>
    </row>
    <row r="58" spans="1:13" ht="14.25" customHeight="1">
      <c r="A58" s="103">
        <f t="shared" si="3"/>
        <v>9910</v>
      </c>
      <c r="C58" s="3" t="s">
        <v>396</v>
      </c>
      <c r="D58" s="9" t="s">
        <v>377</v>
      </c>
      <c r="E58" s="36">
        <v>0</v>
      </c>
      <c r="F58" s="36">
        <v>3435</v>
      </c>
      <c r="G58" s="36">
        <v>2897</v>
      </c>
      <c r="H58" s="36">
        <v>2168</v>
      </c>
      <c r="I58" s="36">
        <v>2103</v>
      </c>
      <c r="J58" s="36">
        <v>0</v>
      </c>
      <c r="K58" s="36">
        <v>0</v>
      </c>
      <c r="L58" s="36">
        <v>784</v>
      </c>
      <c r="M58" s="36">
        <v>44131</v>
      </c>
    </row>
    <row r="59" spans="1:13" ht="14.25" customHeight="1">
      <c r="A59" s="103">
        <f t="shared" si="3"/>
        <v>9910</v>
      </c>
      <c r="C59" s="3" t="s">
        <v>387</v>
      </c>
      <c r="D59" s="9" t="s">
        <v>378</v>
      </c>
      <c r="E59" s="36">
        <v>626921</v>
      </c>
      <c r="F59" s="36">
        <v>447202</v>
      </c>
      <c r="G59" s="36">
        <v>580925</v>
      </c>
      <c r="H59" s="36">
        <v>614626</v>
      </c>
      <c r="I59" s="36">
        <v>674834</v>
      </c>
      <c r="J59" s="36">
        <v>655943</v>
      </c>
      <c r="K59" s="36">
        <v>658736</v>
      </c>
      <c r="L59" s="36">
        <v>733983</v>
      </c>
      <c r="M59" s="36">
        <v>758416</v>
      </c>
    </row>
    <row r="60" spans="1:13" ht="14.25" customHeight="1">
      <c r="A60" s="103">
        <f t="shared" si="3"/>
        <v>9910</v>
      </c>
      <c r="C60" s="3" t="s">
        <v>388</v>
      </c>
      <c r="D60" s="9" t="s">
        <v>379</v>
      </c>
      <c r="E60" s="36">
        <v>176334</v>
      </c>
      <c r="F60" s="36">
        <v>209255</v>
      </c>
      <c r="G60" s="36">
        <v>332625</v>
      </c>
      <c r="H60" s="36">
        <v>164425</v>
      </c>
      <c r="I60" s="36">
        <v>232412</v>
      </c>
      <c r="J60" s="36">
        <v>137284</v>
      </c>
      <c r="K60" s="36">
        <v>208348</v>
      </c>
      <c r="L60" s="36">
        <v>170438</v>
      </c>
      <c r="M60" s="36">
        <v>150875</v>
      </c>
    </row>
    <row r="61" spans="1:13" ht="14.25" customHeight="1">
      <c r="A61" s="103">
        <f t="shared" si="3"/>
        <v>9910</v>
      </c>
      <c r="C61" s="3" t="s">
        <v>394</v>
      </c>
      <c r="D61" s="9" t="s">
        <v>380</v>
      </c>
      <c r="E61" s="36">
        <v>41806</v>
      </c>
      <c r="F61" s="36">
        <v>28903</v>
      </c>
      <c r="G61" s="36">
        <v>9595</v>
      </c>
      <c r="H61" s="36">
        <v>9577</v>
      </c>
      <c r="I61" s="36">
        <v>9579</v>
      </c>
      <c r="J61" s="36">
        <v>10429</v>
      </c>
      <c r="K61" s="36">
        <v>8546</v>
      </c>
      <c r="L61" s="36">
        <v>10529</v>
      </c>
      <c r="M61" s="36">
        <v>0</v>
      </c>
    </row>
    <row r="62" spans="1:13" ht="14.25" customHeight="1">
      <c r="A62" s="103">
        <f t="shared" si="3"/>
        <v>9910</v>
      </c>
      <c r="C62" s="3" t="s">
        <v>395</v>
      </c>
      <c r="D62" s="9" t="s">
        <v>381</v>
      </c>
      <c r="E62" s="36">
        <v>475543</v>
      </c>
      <c r="F62" s="36">
        <v>542972</v>
      </c>
      <c r="G62" s="36">
        <v>310351</v>
      </c>
      <c r="H62" s="36">
        <v>418575</v>
      </c>
      <c r="I62" s="36">
        <v>723841</v>
      </c>
      <c r="J62" s="36">
        <v>703096</v>
      </c>
      <c r="K62" s="36">
        <v>741817</v>
      </c>
      <c r="L62" s="36">
        <v>1115745</v>
      </c>
      <c r="M62" s="36">
        <v>221478</v>
      </c>
    </row>
    <row r="63" spans="1:13" ht="14.25" customHeight="1">
      <c r="A63" s="103">
        <f t="shared" si="3"/>
        <v>9910</v>
      </c>
      <c r="C63" s="3" t="s">
        <v>397</v>
      </c>
      <c r="D63" s="9" t="s">
        <v>383</v>
      </c>
      <c r="E63" s="36">
        <v>0</v>
      </c>
      <c r="F63" s="36">
        <v>1239</v>
      </c>
      <c r="G63" s="36">
        <v>1699</v>
      </c>
      <c r="H63" s="36">
        <v>1944</v>
      </c>
      <c r="I63" s="36">
        <v>1990</v>
      </c>
      <c r="J63" s="36">
        <v>2071</v>
      </c>
      <c r="K63" s="36">
        <v>2176</v>
      </c>
      <c r="L63" s="36">
        <v>2341</v>
      </c>
      <c r="M63" s="36">
        <v>191688</v>
      </c>
    </row>
    <row r="64" spans="1:13" ht="14.25" customHeight="1">
      <c r="A64" s="103">
        <f t="shared" si="3"/>
        <v>9910</v>
      </c>
      <c r="C64" s="3" t="s">
        <v>398</v>
      </c>
      <c r="D64" s="9" t="s">
        <v>384</v>
      </c>
      <c r="E64" s="36">
        <v>118986</v>
      </c>
      <c r="F64" s="36">
        <v>713077</v>
      </c>
      <c r="G64" s="36">
        <v>79709</v>
      </c>
      <c r="H64" s="36">
        <v>101190</v>
      </c>
      <c r="I64" s="36">
        <v>158116</v>
      </c>
      <c r="J64" s="36">
        <v>52847</v>
      </c>
      <c r="K64" s="36">
        <v>133505</v>
      </c>
      <c r="L64" s="36">
        <v>398361</v>
      </c>
      <c r="M64" s="36">
        <v>220218</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1847458</v>
      </c>
      <c r="F68" s="36">
        <v>2382464</v>
      </c>
      <c r="G68" s="36">
        <v>1779574</v>
      </c>
      <c r="H68" s="36">
        <v>1841290</v>
      </c>
      <c r="I68" s="36">
        <v>2374774</v>
      </c>
      <c r="J68" s="36">
        <v>2197610</v>
      </c>
      <c r="K68" s="36">
        <v>2418096</v>
      </c>
      <c r="L68" s="36">
        <v>3101007</v>
      </c>
      <c r="M68" s="36">
        <v>2100609</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321719</v>
      </c>
      <c r="F71" s="36">
        <v>662649</v>
      </c>
      <c r="G71" s="36">
        <v>36701</v>
      </c>
      <c r="H71" s="36">
        <v>81981</v>
      </c>
      <c r="I71" s="36">
        <v>40351</v>
      </c>
      <c r="J71" s="36">
        <v>47939</v>
      </c>
      <c r="K71" s="36">
        <v>68098</v>
      </c>
      <c r="L71" s="36">
        <v>285509</v>
      </c>
      <c r="M71" s="36">
        <v>50845</v>
      </c>
    </row>
    <row r="72" spans="1:13" ht="14.25" customHeight="1">
      <c r="A72" s="103">
        <f t="shared" si="4"/>
        <v>499</v>
      </c>
      <c r="C72" s="3" t="s">
        <v>96</v>
      </c>
      <c r="D72" s="9" t="s">
        <v>271</v>
      </c>
      <c r="E72" s="36">
        <v>195500</v>
      </c>
      <c r="F72" s="36">
        <v>367690</v>
      </c>
      <c r="G72" s="36">
        <v>241725</v>
      </c>
      <c r="H72" s="36">
        <v>289339</v>
      </c>
      <c r="I72" s="36">
        <v>302607</v>
      </c>
      <c r="J72" s="36">
        <v>336242</v>
      </c>
      <c r="K72" s="36">
        <v>364456</v>
      </c>
      <c r="L72" s="36">
        <v>385438</v>
      </c>
      <c r="M72" s="36">
        <v>315235</v>
      </c>
    </row>
    <row r="73" spans="1:13" ht="14.25" customHeight="1">
      <c r="A73" s="103">
        <f t="shared" si="4"/>
        <v>699</v>
      </c>
      <c r="C73" s="6" t="s">
        <v>97</v>
      </c>
      <c r="D73" s="9" t="s">
        <v>272</v>
      </c>
      <c r="E73" s="36">
        <v>239977</v>
      </c>
      <c r="F73" s="36">
        <v>238359</v>
      </c>
      <c r="G73" s="36">
        <v>282424</v>
      </c>
      <c r="H73" s="36">
        <v>265571</v>
      </c>
      <c r="I73" s="36">
        <v>305024</v>
      </c>
      <c r="J73" s="36">
        <v>267163</v>
      </c>
      <c r="K73" s="36">
        <v>319494</v>
      </c>
      <c r="L73" s="36">
        <v>334531</v>
      </c>
      <c r="M73" s="36">
        <v>269685</v>
      </c>
    </row>
    <row r="74" spans="1:13" ht="14.25" customHeight="1">
      <c r="A74" s="103">
        <f t="shared" si="4"/>
        <v>899</v>
      </c>
      <c r="C74" s="6" t="s">
        <v>98</v>
      </c>
      <c r="D74" s="9" t="s">
        <v>273</v>
      </c>
      <c r="E74" s="36">
        <v>347164</v>
      </c>
      <c r="F74" s="36">
        <v>286611</v>
      </c>
      <c r="G74" s="36">
        <v>298424</v>
      </c>
      <c r="H74" s="36">
        <v>335060</v>
      </c>
      <c r="I74" s="36">
        <v>526726</v>
      </c>
      <c r="J74" s="36">
        <v>374172</v>
      </c>
      <c r="K74" s="36">
        <v>371143</v>
      </c>
      <c r="L74" s="36">
        <v>525839</v>
      </c>
      <c r="M74" s="36">
        <v>881115</v>
      </c>
    </row>
    <row r="75" spans="1:13" ht="14.25" customHeight="1">
      <c r="A75" s="103">
        <f t="shared" si="4"/>
        <v>1099</v>
      </c>
      <c r="C75" s="6" t="s">
        <v>99</v>
      </c>
      <c r="D75" s="9" t="s">
        <v>105</v>
      </c>
      <c r="E75" s="36">
        <v>95286</v>
      </c>
      <c r="F75" s="36">
        <v>106226</v>
      </c>
      <c r="G75" s="36">
        <v>103620</v>
      </c>
      <c r="H75" s="36">
        <v>112372</v>
      </c>
      <c r="I75" s="36">
        <v>117677</v>
      </c>
      <c r="J75" s="36">
        <v>153606</v>
      </c>
      <c r="K75" s="36">
        <v>70609</v>
      </c>
      <c r="L75" s="36">
        <v>998452</v>
      </c>
      <c r="M75" s="36">
        <v>127527</v>
      </c>
    </row>
    <row r="76" spans="1:13" ht="14.25" customHeight="1">
      <c r="A76" s="103">
        <f t="shared" si="4"/>
        <v>1299</v>
      </c>
      <c r="C76" s="6" t="s">
        <v>100</v>
      </c>
      <c r="D76" s="9" t="s">
        <v>106</v>
      </c>
      <c r="E76" s="36">
        <v>346545</v>
      </c>
      <c r="F76" s="36">
        <v>487776</v>
      </c>
      <c r="G76" s="36">
        <v>490893</v>
      </c>
      <c r="H76" s="36">
        <v>424391</v>
      </c>
      <c r="I76" s="36">
        <v>799836</v>
      </c>
      <c r="J76" s="36">
        <v>727424</v>
      </c>
      <c r="K76" s="36">
        <v>867443</v>
      </c>
      <c r="L76" s="36">
        <v>175883</v>
      </c>
      <c r="M76" s="36">
        <v>62226</v>
      </c>
    </row>
    <row r="77" spans="1:13" ht="14.25" customHeight="1">
      <c r="A77" s="103">
        <f t="shared" si="4"/>
        <v>1499</v>
      </c>
      <c r="C77" s="6" t="s">
        <v>101</v>
      </c>
      <c r="D77" s="9" t="s">
        <v>107</v>
      </c>
      <c r="E77" s="36">
        <v>37040</v>
      </c>
      <c r="F77" s="36">
        <v>37041</v>
      </c>
      <c r="G77" s="36">
        <v>42347</v>
      </c>
      <c r="H77" s="36">
        <v>0</v>
      </c>
      <c r="I77" s="36">
        <v>0</v>
      </c>
      <c r="J77" s="36">
        <v>0</v>
      </c>
      <c r="K77" s="36">
        <v>0</v>
      </c>
      <c r="L77" s="36">
        <v>41686</v>
      </c>
      <c r="M77" s="36">
        <v>26761</v>
      </c>
    </row>
    <row r="78" spans="1:13" ht="14.25" customHeight="1">
      <c r="A78" s="103">
        <f t="shared" si="4"/>
        <v>1699</v>
      </c>
      <c r="C78" s="6" t="s">
        <v>102</v>
      </c>
      <c r="D78" s="9" t="s">
        <v>108</v>
      </c>
      <c r="E78" s="36">
        <v>241837</v>
      </c>
      <c r="F78" s="36">
        <v>193453</v>
      </c>
      <c r="G78" s="36">
        <v>268093</v>
      </c>
      <c r="H78" s="36">
        <v>263530</v>
      </c>
      <c r="I78" s="36">
        <v>259808</v>
      </c>
      <c r="J78" s="36">
        <v>288431</v>
      </c>
      <c r="K78" s="36">
        <v>354903</v>
      </c>
      <c r="L78" s="36">
        <v>350695</v>
      </c>
      <c r="M78" s="36">
        <v>359759</v>
      </c>
    </row>
    <row r="79" spans="1:13" ht="14.25" customHeight="1">
      <c r="A79" s="103">
        <f t="shared" si="4"/>
        <v>1899</v>
      </c>
      <c r="C79" s="6" t="s">
        <v>103</v>
      </c>
      <c r="D79" s="9" t="s">
        <v>109</v>
      </c>
      <c r="E79" s="36">
        <v>22390</v>
      </c>
      <c r="F79" s="36">
        <v>2659</v>
      </c>
      <c r="G79" s="36">
        <v>15347</v>
      </c>
      <c r="H79" s="36">
        <v>69046</v>
      </c>
      <c r="I79" s="36">
        <v>22745</v>
      </c>
      <c r="J79" s="36">
        <v>2633</v>
      </c>
      <c r="K79" s="36">
        <v>1950</v>
      </c>
      <c r="L79" s="36">
        <v>2974</v>
      </c>
      <c r="M79" s="36">
        <v>7456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1847458</v>
      </c>
      <c r="F82" s="36">
        <v>2382464</v>
      </c>
      <c r="G82" s="36">
        <v>1779574</v>
      </c>
      <c r="H82" s="36">
        <v>1841290</v>
      </c>
      <c r="I82" s="36">
        <v>2374774</v>
      </c>
      <c r="J82" s="36">
        <v>2197610</v>
      </c>
      <c r="K82" s="36">
        <v>2418096</v>
      </c>
      <c r="L82" s="36">
        <v>3101007</v>
      </c>
      <c r="M82" s="36">
        <v>2100609</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24213</v>
      </c>
      <c r="G87" s="54">
        <v>0</v>
      </c>
      <c r="H87" s="54">
        <v>88088</v>
      </c>
      <c r="I87" s="54">
        <v>156898</v>
      </c>
      <c r="J87" s="54">
        <v>1542808</v>
      </c>
      <c r="K87" s="54">
        <v>570402</v>
      </c>
      <c r="L87" s="54">
        <v>0</v>
      </c>
      <c r="M87" s="54">
        <v>0</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688192</v>
      </c>
    </row>
    <row r="99" spans="1:13" ht="13.5">
      <c r="A99" s="103">
        <f>VALUE(MID(D99,8,4))</f>
        <v>2010</v>
      </c>
      <c r="C99" s="3" t="s">
        <v>65</v>
      </c>
      <c r="D99" s="9" t="s">
        <v>66</v>
      </c>
      <c r="E99" s="54">
        <v>41319</v>
      </c>
      <c r="F99" s="54">
        <v>276654</v>
      </c>
      <c r="G99" s="54">
        <v>0</v>
      </c>
      <c r="H99" s="54">
        <v>0</v>
      </c>
      <c r="I99" s="54">
        <v>149299</v>
      </c>
      <c r="J99" s="54">
        <v>46004</v>
      </c>
      <c r="K99" s="54">
        <v>65417</v>
      </c>
      <c r="L99" s="54">
        <v>270286</v>
      </c>
      <c r="M99" s="54">
        <v>220218</v>
      </c>
    </row>
    <row r="100" spans="1:13" ht="13.5">
      <c r="A100" s="103">
        <f>VALUE(MID(D100,8,4))</f>
        <v>2020</v>
      </c>
      <c r="C100" s="3" t="s">
        <v>516</v>
      </c>
      <c r="D100" s="9" t="s">
        <v>67</v>
      </c>
      <c r="E100" s="54">
        <v>0</v>
      </c>
      <c r="F100" s="54">
        <v>0</v>
      </c>
      <c r="G100" s="54">
        <v>0</v>
      </c>
      <c r="H100" s="54">
        <v>17500</v>
      </c>
      <c r="I100" s="54">
        <v>0</v>
      </c>
      <c r="J100" s="54">
        <v>4266</v>
      </c>
      <c r="K100" s="54">
        <v>0</v>
      </c>
      <c r="L100" s="54">
        <v>0</v>
      </c>
      <c r="M100" s="54">
        <v>174193</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41319</v>
      </c>
      <c r="F102" s="59">
        <v>300867</v>
      </c>
      <c r="G102" s="59">
        <v>0</v>
      </c>
      <c r="H102" s="59">
        <v>105588</v>
      </c>
      <c r="I102" s="59">
        <v>306197</v>
      </c>
      <c r="J102" s="59">
        <v>1593078</v>
      </c>
      <c r="K102" s="59">
        <v>635819</v>
      </c>
      <c r="L102" s="59">
        <v>270286</v>
      </c>
      <c r="M102" s="59">
        <v>1082603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22643</v>
      </c>
      <c r="F105" s="54">
        <v>0</v>
      </c>
      <c r="G105" s="54">
        <v>0</v>
      </c>
      <c r="H105" s="54">
        <v>0</v>
      </c>
      <c r="I105" s="54">
        <v>0</v>
      </c>
      <c r="J105" s="54">
        <v>0</v>
      </c>
      <c r="K105" s="54">
        <v>0</v>
      </c>
      <c r="L105" s="54">
        <v>0</v>
      </c>
      <c r="M105" s="54">
        <v>4711</v>
      </c>
    </row>
    <row r="106" spans="1:13" ht="13.5">
      <c r="A106" s="103">
        <f t="shared" si="6"/>
        <v>499</v>
      </c>
      <c r="C106" s="3" t="s">
        <v>72</v>
      </c>
      <c r="D106" s="9" t="s">
        <v>73</v>
      </c>
      <c r="E106" s="54">
        <v>14951</v>
      </c>
      <c r="F106" s="54">
        <v>169836</v>
      </c>
      <c r="G106" s="54">
        <v>0</v>
      </c>
      <c r="H106" s="54">
        <v>0</v>
      </c>
      <c r="I106" s="54">
        <v>0</v>
      </c>
      <c r="J106" s="54">
        <v>16269</v>
      </c>
      <c r="K106" s="54">
        <v>0</v>
      </c>
      <c r="L106" s="54">
        <v>0</v>
      </c>
      <c r="M106" s="54">
        <v>16248</v>
      </c>
    </row>
    <row r="107" spans="1:13" ht="13.5">
      <c r="A107" s="103">
        <f t="shared" si="6"/>
        <v>699</v>
      </c>
      <c r="C107" s="3" t="s">
        <v>74</v>
      </c>
      <c r="D107" s="9" t="s">
        <v>75</v>
      </c>
      <c r="E107" s="54">
        <v>3725</v>
      </c>
      <c r="F107" s="54">
        <v>38419</v>
      </c>
      <c r="G107" s="54">
        <v>0</v>
      </c>
      <c r="H107" s="54">
        <v>25373</v>
      </c>
      <c r="I107" s="54">
        <v>39860</v>
      </c>
      <c r="J107" s="54">
        <v>0</v>
      </c>
      <c r="K107" s="54">
        <v>18131</v>
      </c>
      <c r="L107" s="54">
        <v>0</v>
      </c>
      <c r="M107" s="54">
        <v>0</v>
      </c>
    </row>
    <row r="108" spans="1:13" ht="13.5">
      <c r="A108" s="103">
        <f t="shared" si="6"/>
        <v>899</v>
      </c>
      <c r="C108" s="3" t="s">
        <v>76</v>
      </c>
      <c r="D108" s="9" t="s">
        <v>77</v>
      </c>
      <c r="E108" s="54">
        <v>0</v>
      </c>
      <c r="F108" s="54">
        <v>43226</v>
      </c>
      <c r="G108" s="54">
        <v>0</v>
      </c>
      <c r="H108" s="54">
        <v>132131</v>
      </c>
      <c r="I108" s="54">
        <v>285245</v>
      </c>
      <c r="J108" s="54">
        <v>2028372</v>
      </c>
      <c r="K108" s="54">
        <v>1083493</v>
      </c>
      <c r="L108" s="54">
        <v>521161</v>
      </c>
      <c r="M108" s="54">
        <v>59587</v>
      </c>
    </row>
    <row r="109" spans="1:13" ht="13.5">
      <c r="A109" s="103">
        <f t="shared" si="6"/>
        <v>1099</v>
      </c>
      <c r="C109" s="3" t="s">
        <v>78</v>
      </c>
      <c r="D109" s="9" t="s">
        <v>79</v>
      </c>
      <c r="E109" s="54">
        <v>0</v>
      </c>
      <c r="F109" s="54">
        <v>0</v>
      </c>
      <c r="G109" s="54">
        <v>0</v>
      </c>
      <c r="H109" s="54">
        <v>14651</v>
      </c>
      <c r="I109" s="54">
        <v>1235</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0</v>
      </c>
      <c r="F112" s="54">
        <v>49386</v>
      </c>
      <c r="G112" s="54">
        <v>0</v>
      </c>
      <c r="H112" s="54">
        <v>26323</v>
      </c>
      <c r="I112" s="54">
        <v>19924</v>
      </c>
      <c r="J112" s="54">
        <v>17315</v>
      </c>
      <c r="K112" s="54">
        <v>42980</v>
      </c>
      <c r="L112" s="54">
        <v>19409</v>
      </c>
      <c r="M112" s="54">
        <v>0</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41319</v>
      </c>
      <c r="F117" s="59">
        <v>300867</v>
      </c>
      <c r="G117" s="59">
        <v>0</v>
      </c>
      <c r="H117" s="59">
        <v>198478</v>
      </c>
      <c r="I117" s="59">
        <v>346264</v>
      </c>
      <c r="J117" s="59">
        <v>2061956</v>
      </c>
      <c r="K117" s="59">
        <v>1144604</v>
      </c>
      <c r="L117" s="59">
        <v>540570</v>
      </c>
      <c r="M117" s="59">
        <v>80546</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-92890</v>
      </c>
      <c r="J120" s="54">
        <v>-132957</v>
      </c>
      <c r="K120" s="54">
        <v>-601845</v>
      </c>
      <c r="L120" s="54">
        <v>-1110630</v>
      </c>
      <c r="M120" s="54">
        <v>-1380914</v>
      </c>
    </row>
    <row r="121" spans="1:13" ht="13.5">
      <c r="A121" s="103">
        <f t="shared" si="7"/>
        <v>5020</v>
      </c>
      <c r="C121" s="4" t="s">
        <v>497</v>
      </c>
      <c r="D121" s="9" t="s">
        <v>326</v>
      </c>
      <c r="E121" s="54">
        <v>41319</v>
      </c>
      <c r="F121" s="54">
        <v>300867</v>
      </c>
      <c r="G121" s="54">
        <v>0</v>
      </c>
      <c r="H121" s="54">
        <v>105588</v>
      </c>
      <c r="I121" s="54">
        <v>306197</v>
      </c>
      <c r="J121" s="54">
        <v>1593078</v>
      </c>
      <c r="K121" s="54">
        <v>635819</v>
      </c>
      <c r="L121" s="54">
        <v>270286</v>
      </c>
      <c r="M121" s="54">
        <v>1082603</v>
      </c>
    </row>
    <row r="122" spans="1:13" ht="13.5">
      <c r="A122" s="103">
        <f t="shared" si="7"/>
        <v>5040</v>
      </c>
      <c r="B122" s="228" t="s">
        <v>498</v>
      </c>
      <c r="C122" s="229"/>
      <c r="D122" s="9" t="s">
        <v>154</v>
      </c>
      <c r="E122" s="54">
        <v>41319</v>
      </c>
      <c r="F122" s="54">
        <v>300867</v>
      </c>
      <c r="G122" s="54">
        <v>0</v>
      </c>
      <c r="H122" s="54">
        <v>198478</v>
      </c>
      <c r="I122" s="54">
        <v>346264</v>
      </c>
      <c r="J122" s="54">
        <v>2061956</v>
      </c>
      <c r="K122" s="54">
        <v>1144604</v>
      </c>
      <c r="L122" s="54">
        <v>540570</v>
      </c>
      <c r="M122" s="54">
        <v>100546</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-92890</v>
      </c>
      <c r="I125" s="54">
        <v>-132957</v>
      </c>
      <c r="J125" s="54">
        <v>-601835</v>
      </c>
      <c r="K125" s="54">
        <v>-1110630</v>
      </c>
      <c r="L125" s="54">
        <v>-1380914</v>
      </c>
      <c r="M125" s="54">
        <v>-398857</v>
      </c>
    </row>
    <row r="126" spans="1:6" ht="6" customHeight="1">
      <c r="A126" s="103"/>
      <c r="C126" s="3"/>
      <c r="D126" s="38"/>
      <c r="E126" s="46"/>
      <c r="F126" s="46"/>
    </row>
    <row r="127" spans="1:13" ht="13.5">
      <c r="A127" s="103"/>
      <c r="C127" s="3" t="s">
        <v>159</v>
      </c>
      <c r="D127" s="9" t="s">
        <v>334</v>
      </c>
      <c r="E127" s="55">
        <v>0</v>
      </c>
      <c r="F127" s="55">
        <v>0</v>
      </c>
      <c r="G127" s="55">
        <v>0</v>
      </c>
      <c r="H127" s="55">
        <v>-92890</v>
      </c>
      <c r="I127" s="55">
        <v>-40067</v>
      </c>
      <c r="J127" s="55">
        <v>-468878</v>
      </c>
      <c r="K127" s="55">
        <v>-508785</v>
      </c>
      <c r="L127" s="55">
        <v>-270284</v>
      </c>
      <c r="M127" s="55">
        <v>982057</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-1110630</v>
      </c>
      <c r="L130" s="54">
        <v>-1380914</v>
      </c>
      <c r="M130" s="54">
        <v>-398857</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92890</v>
      </c>
      <c r="I132" s="54">
        <v>132957</v>
      </c>
      <c r="J132" s="54">
        <v>601835</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92890</v>
      </c>
      <c r="I136" s="54">
        <v>132957</v>
      </c>
      <c r="J136" s="54">
        <v>601835</v>
      </c>
      <c r="K136" s="54">
        <v>0</v>
      </c>
      <c r="L136" s="54">
        <v>0</v>
      </c>
      <c r="M136" s="54">
        <v>0</v>
      </c>
    </row>
    <row r="137" spans="1:4" ht="6" customHeight="1">
      <c r="A137" s="103"/>
      <c r="C137" s="3"/>
      <c r="D137" s="38"/>
    </row>
    <row r="138" spans="1:13" ht="13.5">
      <c r="A138" s="103">
        <v>9950</v>
      </c>
      <c r="C138" s="3" t="s">
        <v>157</v>
      </c>
      <c r="D138" s="9" t="s">
        <v>172</v>
      </c>
      <c r="E138" s="54">
        <v>0</v>
      </c>
      <c r="F138" s="54">
        <v>0</v>
      </c>
      <c r="G138" s="54">
        <v>0</v>
      </c>
      <c r="H138" s="54">
        <v>-92890</v>
      </c>
      <c r="I138" s="54">
        <v>-132957</v>
      </c>
      <c r="J138" s="54">
        <v>-601835</v>
      </c>
      <c r="K138" s="54">
        <v>-1110630</v>
      </c>
      <c r="L138" s="54">
        <v>-1380914</v>
      </c>
      <c r="M138" s="54">
        <v>-398857</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556</v>
      </c>
      <c r="F142" s="55">
        <v>0</v>
      </c>
      <c r="G142" s="55">
        <v>0</v>
      </c>
      <c r="H142" s="55">
        <v>204</v>
      </c>
      <c r="I142" s="55">
        <v>3342</v>
      </c>
      <c r="J142" s="55">
        <v>0</v>
      </c>
      <c r="K142" s="55">
        <v>0</v>
      </c>
      <c r="L142" s="55">
        <v>0</v>
      </c>
      <c r="M142" s="55">
        <v>1770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29750</v>
      </c>
      <c r="F144" s="54">
        <v>56051</v>
      </c>
      <c r="G144" s="54">
        <v>47559</v>
      </c>
      <c r="H144" s="54">
        <v>15459</v>
      </c>
      <c r="I144" s="54">
        <v>0</v>
      </c>
      <c r="J144" s="54">
        <v>2313</v>
      </c>
      <c r="K144" s="54">
        <v>11172</v>
      </c>
      <c r="L144" s="54">
        <v>33574</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3531</v>
      </c>
      <c r="F146" s="54">
        <v>12597</v>
      </c>
      <c r="G146" s="54">
        <v>26155</v>
      </c>
      <c r="H146" s="54">
        <v>0</v>
      </c>
      <c r="I146" s="54">
        <v>17243</v>
      </c>
      <c r="J146" s="54">
        <v>2868</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-26219</v>
      </c>
      <c r="F148" s="54">
        <v>-43454</v>
      </c>
      <c r="G148" s="54">
        <v>-21404</v>
      </c>
      <c r="H148" s="54">
        <v>-15459</v>
      </c>
      <c r="I148" s="54">
        <v>17243</v>
      </c>
      <c r="J148" s="54">
        <v>555</v>
      </c>
      <c r="K148" s="54">
        <v>-11172</v>
      </c>
      <c r="L148" s="54">
        <v>-33574</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43629</v>
      </c>
      <c r="F150" s="54">
        <v>70404</v>
      </c>
      <c r="G150" s="54">
        <v>99316</v>
      </c>
      <c r="H150" s="54">
        <v>46936</v>
      </c>
      <c r="I150" s="54">
        <v>62021</v>
      </c>
      <c r="J150" s="54">
        <v>50522</v>
      </c>
      <c r="K150" s="54">
        <v>56772</v>
      </c>
      <c r="L150" s="54">
        <v>67944</v>
      </c>
      <c r="M150" s="54">
        <v>112591</v>
      </c>
    </row>
    <row r="151" spans="1:13" ht="13.5">
      <c r="A151" s="103">
        <f>VALUE(MID(D151,8,4))</f>
        <v>2099</v>
      </c>
      <c r="B151" s="231" t="s">
        <v>175</v>
      </c>
      <c r="C151" s="229"/>
      <c r="D151" s="9" t="s">
        <v>176</v>
      </c>
      <c r="E151" s="54">
        <v>70404</v>
      </c>
      <c r="F151" s="54">
        <v>99316</v>
      </c>
      <c r="G151" s="54">
        <v>120720</v>
      </c>
      <c r="H151" s="54">
        <v>62599</v>
      </c>
      <c r="I151" s="54">
        <v>48120</v>
      </c>
      <c r="J151" s="54">
        <v>49967</v>
      </c>
      <c r="K151" s="54">
        <v>67944</v>
      </c>
      <c r="L151" s="54">
        <v>112591</v>
      </c>
      <c r="M151" s="54">
        <v>131333</v>
      </c>
    </row>
    <row r="152" spans="1:13" ht="13.5">
      <c r="A152" s="103"/>
      <c r="B152" s="231" t="s">
        <v>177</v>
      </c>
      <c r="C152" s="229"/>
      <c r="D152" s="9" t="s">
        <v>334</v>
      </c>
      <c r="E152" s="55">
        <v>26775</v>
      </c>
      <c r="F152" s="55">
        <v>28912</v>
      </c>
      <c r="G152" s="55">
        <v>21404</v>
      </c>
      <c r="H152" s="55">
        <v>15663</v>
      </c>
      <c r="I152" s="55">
        <v>-13901</v>
      </c>
      <c r="J152" s="55">
        <v>-555</v>
      </c>
      <c r="K152" s="55">
        <v>11172</v>
      </c>
      <c r="L152" s="55">
        <v>44647</v>
      </c>
      <c r="M152" s="55">
        <v>18742</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5500</v>
      </c>
      <c r="F158" s="54">
        <v>380371</v>
      </c>
      <c r="G158" s="54">
        <v>32150</v>
      </c>
      <c r="H158" s="54">
        <v>85731</v>
      </c>
      <c r="I158" s="54">
        <v>8817</v>
      </c>
      <c r="J158" s="54">
        <v>4530</v>
      </c>
      <c r="K158" s="54">
        <v>56916</v>
      </c>
      <c r="L158" s="54">
        <v>94501</v>
      </c>
      <c r="M158" s="54">
        <v>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1245</v>
      </c>
      <c r="F160" s="54">
        <v>9306</v>
      </c>
      <c r="G160" s="54">
        <v>35796</v>
      </c>
      <c r="H160" s="54">
        <v>8928</v>
      </c>
      <c r="I160" s="54">
        <v>0</v>
      </c>
      <c r="J160" s="54">
        <v>8228</v>
      </c>
      <c r="K160" s="54">
        <v>38111</v>
      </c>
      <c r="L160" s="54">
        <v>0</v>
      </c>
      <c r="M160" s="54">
        <v>39119</v>
      </c>
    </row>
    <row r="161" spans="1:13" ht="13.5">
      <c r="A161" s="103">
        <f>VALUE(MID(D161,8,4))</f>
        <v>1010</v>
      </c>
      <c r="B161" s="231" t="s">
        <v>0</v>
      </c>
      <c r="C161" s="229"/>
      <c r="D161" s="9" t="s">
        <v>575</v>
      </c>
      <c r="E161" s="54">
        <v>0</v>
      </c>
      <c r="F161" s="54">
        <v>0</v>
      </c>
      <c r="G161" s="54">
        <v>0</v>
      </c>
      <c r="H161" s="54">
        <v>17500</v>
      </c>
      <c r="I161" s="54">
        <v>0</v>
      </c>
      <c r="J161" s="54">
        <v>4266</v>
      </c>
      <c r="K161" s="54">
        <v>0</v>
      </c>
      <c r="L161" s="54">
        <v>0</v>
      </c>
      <c r="M161" s="54">
        <v>174193</v>
      </c>
    </row>
    <row r="162" spans="1:13" ht="13.5">
      <c r="A162" s="103"/>
      <c r="B162" s="231" t="s">
        <v>573</v>
      </c>
      <c r="C162" s="229"/>
      <c r="D162" s="9" t="s">
        <v>334</v>
      </c>
      <c r="E162" s="54">
        <v>-4255</v>
      </c>
      <c r="F162" s="54">
        <v>-371065</v>
      </c>
      <c r="G162" s="54">
        <v>3646</v>
      </c>
      <c r="H162" s="54">
        <v>-59303</v>
      </c>
      <c r="I162" s="54">
        <v>-8817</v>
      </c>
      <c r="J162" s="54">
        <v>7964</v>
      </c>
      <c r="K162" s="54">
        <v>-18805</v>
      </c>
      <c r="L162" s="54">
        <v>-94501</v>
      </c>
      <c r="M162" s="54">
        <v>213312</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95783</v>
      </c>
      <c r="F164" s="54">
        <v>141899</v>
      </c>
      <c r="G164" s="54">
        <v>512964</v>
      </c>
      <c r="H164" s="54">
        <v>583105</v>
      </c>
      <c r="I164" s="54">
        <v>634339</v>
      </c>
      <c r="J164" s="54">
        <v>651303</v>
      </c>
      <c r="K164" s="54">
        <v>648360</v>
      </c>
      <c r="L164" s="54">
        <v>667165</v>
      </c>
      <c r="M164" s="54">
        <v>827686</v>
      </c>
    </row>
    <row r="165" spans="1:13" ht="13.5">
      <c r="A165" s="103">
        <f>VALUE(MID(D165,8,4))</f>
        <v>2099</v>
      </c>
      <c r="C165" s="3" t="s">
        <v>180</v>
      </c>
      <c r="D165" s="9" t="s">
        <v>181</v>
      </c>
      <c r="E165" s="54">
        <v>141899</v>
      </c>
      <c r="F165" s="54">
        <v>512964</v>
      </c>
      <c r="G165" s="54">
        <v>509318</v>
      </c>
      <c r="H165" s="54">
        <v>642408</v>
      </c>
      <c r="I165" s="54">
        <v>643156</v>
      </c>
      <c r="J165" s="54">
        <v>643339</v>
      </c>
      <c r="K165" s="54">
        <v>667165</v>
      </c>
      <c r="L165" s="54">
        <v>827686</v>
      </c>
      <c r="M165" s="54">
        <v>629149</v>
      </c>
    </row>
    <row r="166" spans="1:13" ht="13.5">
      <c r="A166" s="103"/>
      <c r="C166" s="3" t="s">
        <v>182</v>
      </c>
      <c r="D166" s="9" t="s">
        <v>334</v>
      </c>
      <c r="E166" s="55">
        <v>46116</v>
      </c>
      <c r="F166" s="55">
        <v>371065</v>
      </c>
      <c r="G166" s="55">
        <v>-3646</v>
      </c>
      <c r="H166" s="55">
        <v>59303</v>
      </c>
      <c r="I166" s="55">
        <v>8817</v>
      </c>
      <c r="J166" s="55">
        <v>-7964</v>
      </c>
      <c r="K166" s="55">
        <v>18805</v>
      </c>
      <c r="L166" s="55">
        <v>160521</v>
      </c>
      <c r="M166" s="55">
        <v>-198537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0</v>
      </c>
      <c r="L185" s="54">
        <v>0</v>
      </c>
      <c r="M185" s="54">
        <v>0</v>
      </c>
    </row>
    <row r="186" spans="1:13" ht="13.5">
      <c r="A186" s="103">
        <f>VALUE(MID(D186,8,4))</f>
        <v>2099</v>
      </c>
      <c r="B186" s="231" t="s">
        <v>185</v>
      </c>
      <c r="C186" s="229"/>
      <c r="D186" s="56" t="s">
        <v>186</v>
      </c>
      <c r="E186" s="54">
        <v>0</v>
      </c>
      <c r="F186" s="54">
        <v>0</v>
      </c>
      <c r="G186" s="54">
        <v>0</v>
      </c>
      <c r="H186" s="54">
        <v>0</v>
      </c>
      <c r="I186" s="54">
        <v>0</v>
      </c>
      <c r="J186" s="54">
        <v>0</v>
      </c>
      <c r="K186" s="54">
        <v>0</v>
      </c>
      <c r="L186" s="54">
        <v>0</v>
      </c>
      <c r="M186" s="54">
        <v>0</v>
      </c>
    </row>
    <row r="187" spans="1:13" ht="13.5">
      <c r="A187" s="103"/>
      <c r="B187" s="231" t="s">
        <v>187</v>
      </c>
      <c r="C187" s="229"/>
      <c r="D187" s="9" t="s">
        <v>334</v>
      </c>
      <c r="E187" s="55">
        <v>0</v>
      </c>
      <c r="F187" s="55">
        <v>0</v>
      </c>
      <c r="G187" s="55">
        <v>0</v>
      </c>
      <c r="H187" s="55">
        <v>0</v>
      </c>
      <c r="I187" s="55">
        <v>0</v>
      </c>
      <c r="J187" s="55">
        <v>0</v>
      </c>
      <c r="K187" s="55">
        <v>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53000</v>
      </c>
      <c r="F191" s="55">
        <v>403000</v>
      </c>
      <c r="G191" s="55">
        <v>403000</v>
      </c>
      <c r="H191" s="55">
        <v>403000</v>
      </c>
      <c r="I191" s="55">
        <v>403000</v>
      </c>
      <c r="J191" s="55">
        <v>403000</v>
      </c>
      <c r="K191" s="55">
        <v>403000</v>
      </c>
      <c r="L191" s="55">
        <v>403000</v>
      </c>
      <c r="M191" s="55">
        <v>403000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9340</v>
      </c>
      <c r="F197" s="55">
        <v>8548</v>
      </c>
      <c r="G197" s="55">
        <v>8617</v>
      </c>
      <c r="H197" s="55">
        <v>8774</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11000</v>
      </c>
      <c r="F200" s="55">
        <v>16500</v>
      </c>
      <c r="G200" s="55">
        <v>22000</v>
      </c>
      <c r="H200" s="55">
        <v>25000</v>
      </c>
      <c r="I200" s="55">
        <v>25000</v>
      </c>
      <c r="J200" s="55">
        <v>25000</v>
      </c>
      <c r="K200" s="55">
        <v>16791</v>
      </c>
      <c r="L200" s="55">
        <v>8761</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8004</v>
      </c>
      <c r="I207" s="55">
        <v>0</v>
      </c>
      <c r="J207" s="55">
        <v>0</v>
      </c>
      <c r="K207" s="55">
        <v>0</v>
      </c>
      <c r="L207" s="55">
        <v>0</v>
      </c>
      <c r="M207" s="55">
        <v>0</v>
      </c>
    </row>
    <row r="208" spans="1:13" ht="13.5">
      <c r="A208" s="162">
        <v>5210</v>
      </c>
      <c r="C208" s="156" t="s">
        <v>553</v>
      </c>
      <c r="D208" s="9" t="s">
        <v>334</v>
      </c>
      <c r="E208" s="55">
        <v>5313</v>
      </c>
      <c r="F208" s="55">
        <v>5990</v>
      </c>
      <c r="G208" s="55">
        <v>8004</v>
      </c>
      <c r="H208" s="55">
        <v>0</v>
      </c>
      <c r="I208" s="55">
        <v>15301</v>
      </c>
      <c r="J208" s="55">
        <v>15301</v>
      </c>
      <c r="K208" s="55">
        <v>15301</v>
      </c>
      <c r="L208" s="55">
        <v>16222</v>
      </c>
      <c r="M208" s="55">
        <v>23519</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8200</v>
      </c>
      <c r="L213" s="55">
        <v>8200</v>
      </c>
      <c r="M213" s="55">
        <v>8200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40661</v>
      </c>
      <c r="F215" s="55">
        <v>31355</v>
      </c>
      <c r="G215" s="55">
        <v>4266</v>
      </c>
      <c r="H215" s="55">
        <v>4265</v>
      </c>
      <c r="I215" s="55">
        <v>4266</v>
      </c>
      <c r="J215" s="55">
        <v>0</v>
      </c>
      <c r="K215" s="55">
        <v>8700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5100</v>
      </c>
      <c r="L217" s="55">
        <v>5100</v>
      </c>
      <c r="M217" s="55">
        <v>5100</v>
      </c>
    </row>
    <row r="218" spans="1:13" ht="13.5">
      <c r="A218" s="162">
        <v>5250</v>
      </c>
      <c r="C218" s="156" t="s">
        <v>561</v>
      </c>
      <c r="D218" s="9" t="s">
        <v>334</v>
      </c>
      <c r="E218" s="55">
        <v>0</v>
      </c>
      <c r="F218" s="55">
        <v>0</v>
      </c>
      <c r="G218" s="55">
        <v>0</v>
      </c>
      <c r="H218" s="55">
        <v>0</v>
      </c>
      <c r="I218" s="55">
        <v>103297</v>
      </c>
      <c r="J218" s="55">
        <v>113846</v>
      </c>
      <c r="K218" s="55">
        <v>125671</v>
      </c>
      <c r="L218" s="55">
        <v>0</v>
      </c>
      <c r="M218" s="55">
        <v>9539</v>
      </c>
    </row>
    <row r="219" spans="1:13" ht="13.5">
      <c r="A219" s="162">
        <v>5255</v>
      </c>
      <c r="C219" s="156" t="s">
        <v>562</v>
      </c>
      <c r="D219" s="9" t="s">
        <v>334</v>
      </c>
      <c r="E219" s="55">
        <v>50266</v>
      </c>
      <c r="F219" s="55">
        <v>77429</v>
      </c>
      <c r="G219" s="55">
        <v>101346</v>
      </c>
      <c r="H219" s="55">
        <v>111944</v>
      </c>
      <c r="I219" s="55">
        <v>0</v>
      </c>
      <c r="J219" s="55">
        <v>0</v>
      </c>
      <c r="K219" s="55">
        <v>0</v>
      </c>
      <c r="L219" s="55">
        <v>119172</v>
      </c>
      <c r="M219" s="55">
        <v>31747</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2542</v>
      </c>
      <c r="F223" s="55">
        <v>2628</v>
      </c>
      <c r="G223" s="55">
        <v>2650</v>
      </c>
      <c r="H223" s="55">
        <v>3840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8361</v>
      </c>
      <c r="J225" s="55">
        <v>4699</v>
      </c>
      <c r="K225" s="55">
        <v>13446</v>
      </c>
      <c r="L225" s="55">
        <v>7887</v>
      </c>
      <c r="M225" s="55">
        <v>7326</v>
      </c>
    </row>
    <row r="226" spans="1:13" ht="13.5">
      <c r="A226" s="162">
        <v>5275</v>
      </c>
      <c r="C226" s="148" t="s">
        <v>564</v>
      </c>
      <c r="D226" s="9" t="s">
        <v>334</v>
      </c>
      <c r="E226" s="55">
        <v>8256</v>
      </c>
      <c r="F226" s="55">
        <v>10711</v>
      </c>
      <c r="G226" s="55">
        <v>8069</v>
      </c>
      <c r="H226" s="55">
        <v>17638</v>
      </c>
      <c r="I226" s="55">
        <v>12483</v>
      </c>
      <c r="J226" s="55">
        <v>11892</v>
      </c>
      <c r="K226" s="55">
        <v>22990</v>
      </c>
      <c r="L226" s="55">
        <v>31475</v>
      </c>
      <c r="M226" s="55">
        <v>33245</v>
      </c>
    </row>
    <row r="227" spans="1:13" ht="13.5">
      <c r="A227" s="162">
        <v>5280</v>
      </c>
      <c r="C227" s="156" t="s">
        <v>551</v>
      </c>
      <c r="D227" s="9" t="s">
        <v>334</v>
      </c>
      <c r="E227" s="55">
        <v>6608</v>
      </c>
      <c r="F227" s="55">
        <v>6608</v>
      </c>
      <c r="G227" s="55">
        <v>6608</v>
      </c>
      <c r="H227" s="55">
        <v>6608</v>
      </c>
      <c r="I227" s="55">
        <v>6608</v>
      </c>
      <c r="J227" s="55">
        <v>6608</v>
      </c>
      <c r="K227" s="55">
        <v>6608</v>
      </c>
      <c r="L227" s="55">
        <v>6608</v>
      </c>
      <c r="M227" s="55">
        <v>6608</v>
      </c>
    </row>
    <row r="228" spans="1:13" ht="13.5">
      <c r="A228" s="162" t="s">
        <v>443</v>
      </c>
      <c r="C228" s="156" t="s">
        <v>90</v>
      </c>
      <c r="D228" s="9" t="s">
        <v>334</v>
      </c>
      <c r="E228" s="55">
        <v>7317</v>
      </c>
      <c r="F228" s="55">
        <v>7473</v>
      </c>
      <c r="G228" s="55">
        <v>7724</v>
      </c>
      <c r="H228" s="55">
        <v>23394</v>
      </c>
      <c r="I228" s="55">
        <v>23004</v>
      </c>
      <c r="J228" s="55">
        <v>23004</v>
      </c>
      <c r="K228" s="55">
        <v>16346</v>
      </c>
      <c r="L228" s="55">
        <v>203957</v>
      </c>
      <c r="M228" s="55">
        <v>421</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12000</v>
      </c>
      <c r="G231" s="55">
        <v>7678</v>
      </c>
      <c r="H231" s="55">
        <v>11902</v>
      </c>
      <c r="I231" s="55">
        <v>0</v>
      </c>
      <c r="J231" s="55">
        <v>0</v>
      </c>
      <c r="K231" s="55">
        <v>0</v>
      </c>
      <c r="L231" s="55">
        <v>25038</v>
      </c>
      <c r="M231" s="55">
        <v>25038</v>
      </c>
    </row>
    <row r="232" spans="1:13" ht="13.5">
      <c r="A232" s="162">
        <v>5410</v>
      </c>
      <c r="C232" s="155" t="s">
        <v>566</v>
      </c>
      <c r="D232" s="9" t="s">
        <v>334</v>
      </c>
      <c r="E232" s="55">
        <v>0</v>
      </c>
      <c r="F232" s="55">
        <v>0</v>
      </c>
      <c r="G232" s="55">
        <v>0</v>
      </c>
      <c r="H232" s="55">
        <v>0</v>
      </c>
      <c r="I232" s="55">
        <v>0</v>
      </c>
      <c r="J232" s="55">
        <v>0</v>
      </c>
      <c r="K232" s="55">
        <v>0</v>
      </c>
      <c r="L232" s="55">
        <v>7297</v>
      </c>
      <c r="M232" s="55">
        <v>0</v>
      </c>
    </row>
    <row r="233" spans="1:3" ht="13.5">
      <c r="A233" s="162"/>
      <c r="C233" s="155" t="s">
        <v>447</v>
      </c>
    </row>
    <row r="234" spans="1:13" ht="13.5">
      <c r="A234" s="162">
        <v>5415</v>
      </c>
      <c r="C234" s="152" t="s">
        <v>567</v>
      </c>
      <c r="D234" s="9" t="s">
        <v>334</v>
      </c>
      <c r="E234" s="55">
        <v>8000</v>
      </c>
      <c r="F234" s="55">
        <v>30038</v>
      </c>
      <c r="G234" s="55">
        <v>50038</v>
      </c>
      <c r="H234" s="55">
        <v>69038</v>
      </c>
      <c r="I234" s="55">
        <v>89956</v>
      </c>
      <c r="J234" s="55">
        <v>89956</v>
      </c>
      <c r="K234" s="55">
        <v>92956</v>
      </c>
      <c r="L234" s="55">
        <v>89208</v>
      </c>
      <c r="M234" s="55">
        <v>88754</v>
      </c>
    </row>
    <row r="235" spans="1:13" ht="13.5">
      <c r="A235" s="162">
        <v>5420</v>
      </c>
      <c r="C235" s="151" t="s">
        <v>568</v>
      </c>
      <c r="D235" s="9" t="s">
        <v>334</v>
      </c>
      <c r="E235" s="55">
        <v>10000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109633</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1600</v>
      </c>
      <c r="I246" s="55">
        <v>0</v>
      </c>
      <c r="J246" s="55">
        <v>0</v>
      </c>
      <c r="K246" s="55">
        <v>0</v>
      </c>
      <c r="L246" s="55">
        <v>0</v>
      </c>
      <c r="M246" s="55">
        <v>0</v>
      </c>
    </row>
    <row r="247" spans="1:13" ht="13.5">
      <c r="A247" s="162" t="s">
        <v>493</v>
      </c>
      <c r="C247" s="154" t="s">
        <v>491</v>
      </c>
      <c r="D247" s="9" t="s">
        <v>334</v>
      </c>
      <c r="E247" s="55">
        <v>0</v>
      </c>
      <c r="F247" s="55">
        <v>0</v>
      </c>
      <c r="G247" s="55">
        <v>0</v>
      </c>
      <c r="H247" s="55">
        <v>10000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8352</v>
      </c>
      <c r="M249" s="55">
        <v>8352</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38</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0</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120962</v>
      </c>
      <c r="F275" s="54">
        <v>283088</v>
      </c>
      <c r="G275" s="54">
        <v>868381</v>
      </c>
      <c r="H275" s="54">
        <v>927643</v>
      </c>
      <c r="I275" s="54">
        <v>484991</v>
      </c>
      <c r="J275" s="54">
        <v>684982</v>
      </c>
      <c r="K275" s="54">
        <v>930594</v>
      </c>
      <c r="L275" s="54">
        <v>1195137</v>
      </c>
      <c r="M275" s="54">
        <v>1467732</v>
      </c>
    </row>
    <row r="276" spans="1:13" ht="13.5">
      <c r="A276" s="103">
        <f t="shared" si="10"/>
        <v>499</v>
      </c>
      <c r="C276" s="3" t="s">
        <v>608</v>
      </c>
      <c r="D276" s="9" t="s">
        <v>125</v>
      </c>
      <c r="E276" s="54">
        <v>256470</v>
      </c>
      <c r="F276" s="54">
        <v>183180</v>
      </c>
      <c r="G276" s="54">
        <v>84613</v>
      </c>
      <c r="H276" s="54">
        <v>113445</v>
      </c>
      <c r="I276" s="54">
        <v>303812</v>
      </c>
      <c r="J276" s="54">
        <v>1702006</v>
      </c>
      <c r="K276" s="54">
        <v>399589</v>
      </c>
      <c r="L276" s="54">
        <v>140846</v>
      </c>
      <c r="M276" s="54">
        <v>319180</v>
      </c>
    </row>
    <row r="277" spans="1:13" ht="13.5">
      <c r="A277" s="103">
        <f t="shared" si="10"/>
        <v>699</v>
      </c>
      <c r="C277" s="3" t="s">
        <v>609</v>
      </c>
      <c r="D277" s="9" t="s">
        <v>233</v>
      </c>
      <c r="E277" s="54">
        <v>337703</v>
      </c>
      <c r="F277" s="54">
        <v>278486</v>
      </c>
      <c r="G277" s="54">
        <v>234757</v>
      </c>
      <c r="H277" s="54">
        <v>215001</v>
      </c>
      <c r="I277" s="54">
        <v>164425</v>
      </c>
      <c r="J277" s="54">
        <v>167569</v>
      </c>
      <c r="K277" s="54">
        <v>117249</v>
      </c>
      <c r="L277" s="54">
        <v>63343</v>
      </c>
      <c r="M277" s="54">
        <v>9116</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4963</v>
      </c>
      <c r="F281" s="54">
        <v>8153</v>
      </c>
      <c r="G281" s="54">
        <v>6752</v>
      </c>
      <c r="H281" s="54">
        <v>0</v>
      </c>
      <c r="I281" s="54">
        <v>0</v>
      </c>
      <c r="J281" s="54">
        <v>0</v>
      </c>
      <c r="K281" s="54">
        <v>0</v>
      </c>
      <c r="L281" s="54">
        <v>0</v>
      </c>
      <c r="M281" s="54">
        <v>0</v>
      </c>
    </row>
    <row r="282" spans="1:13" s="23" customFormat="1" ht="15">
      <c r="A282" s="103">
        <f t="shared" si="10"/>
        <v>9930</v>
      </c>
      <c r="B282" s="115"/>
      <c r="C282" s="4" t="s">
        <v>237</v>
      </c>
      <c r="D282" s="2" t="s">
        <v>238</v>
      </c>
      <c r="E282" s="54">
        <v>720098</v>
      </c>
      <c r="F282" s="54">
        <v>752907</v>
      </c>
      <c r="G282" s="54">
        <v>1194503</v>
      </c>
      <c r="H282" s="54">
        <v>1256089</v>
      </c>
      <c r="I282" s="54">
        <v>953228</v>
      </c>
      <c r="J282" s="54">
        <v>2554557</v>
      </c>
      <c r="K282" s="54">
        <v>1447432</v>
      </c>
      <c r="L282" s="54">
        <v>1399326</v>
      </c>
      <c r="M282" s="54">
        <v>1796028</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405929</v>
      </c>
      <c r="F284" s="54">
        <v>0</v>
      </c>
      <c r="G284" s="54">
        <v>29280</v>
      </c>
      <c r="H284" s="54">
        <v>0</v>
      </c>
      <c r="I284" s="54">
        <v>0</v>
      </c>
      <c r="J284" s="54">
        <v>1385000</v>
      </c>
      <c r="K284" s="54">
        <v>1337757</v>
      </c>
      <c r="L284" s="54">
        <v>1042576</v>
      </c>
      <c r="M284" s="54">
        <v>202576</v>
      </c>
    </row>
    <row r="285" spans="1:13" s="23" customFormat="1" ht="15">
      <c r="A285" s="103">
        <f t="shared" si="11"/>
        <v>2299</v>
      </c>
      <c r="B285" s="115"/>
      <c r="C285" s="3" t="s">
        <v>295</v>
      </c>
      <c r="D285" s="9" t="s">
        <v>254</v>
      </c>
      <c r="E285" s="54">
        <v>223979</v>
      </c>
      <c r="F285" s="54">
        <v>213086</v>
      </c>
      <c r="G285" s="54">
        <v>180844</v>
      </c>
      <c r="H285" s="54">
        <v>294666</v>
      </c>
      <c r="I285" s="54">
        <v>221783</v>
      </c>
      <c r="J285" s="54">
        <v>954368</v>
      </c>
      <c r="K285" s="54">
        <v>359585</v>
      </c>
      <c r="L285" s="54">
        <v>341610</v>
      </c>
      <c r="M285" s="54">
        <v>247723</v>
      </c>
    </row>
    <row r="286" spans="1:13" s="23" customFormat="1" ht="13.5">
      <c r="A286" s="103">
        <f t="shared" si="11"/>
        <v>2410</v>
      </c>
      <c r="B286" s="231" t="s">
        <v>194</v>
      </c>
      <c r="C286" s="229"/>
      <c r="D286" s="9" t="s">
        <v>255</v>
      </c>
      <c r="E286" s="54">
        <v>0</v>
      </c>
      <c r="F286" s="54">
        <v>0</v>
      </c>
      <c r="G286" s="54">
        <v>0</v>
      </c>
      <c r="H286" s="54">
        <v>0</v>
      </c>
      <c r="I286" s="54">
        <v>0</v>
      </c>
      <c r="J286" s="54">
        <v>0</v>
      </c>
      <c r="K286" s="54">
        <v>0</v>
      </c>
      <c r="L286" s="54">
        <v>0</v>
      </c>
      <c r="M286" s="54">
        <v>0</v>
      </c>
    </row>
    <row r="287" spans="1:13" s="23" customFormat="1" ht="15">
      <c r="A287" s="103">
        <f t="shared" si="11"/>
        <v>2490</v>
      </c>
      <c r="B287" s="115"/>
      <c r="C287" s="3" t="s">
        <v>296</v>
      </c>
      <c r="D287" s="9" t="s">
        <v>256</v>
      </c>
      <c r="E287" s="54">
        <v>766</v>
      </c>
      <c r="F287" s="54">
        <v>4301</v>
      </c>
      <c r="G287" s="54">
        <v>376176</v>
      </c>
      <c r="H287" s="54">
        <v>338992</v>
      </c>
      <c r="I287" s="54">
        <v>248103</v>
      </c>
      <c r="J287" s="54">
        <v>78431</v>
      </c>
      <c r="K287" s="54">
        <v>100720</v>
      </c>
      <c r="L287" s="54">
        <v>336300</v>
      </c>
      <c r="M287" s="54">
        <v>790763</v>
      </c>
    </row>
    <row r="288" spans="1:13" s="23" customFormat="1" ht="15">
      <c r="A288" s="103">
        <f t="shared" si="11"/>
        <v>2699</v>
      </c>
      <c r="B288" s="115"/>
      <c r="C288" s="3" t="s">
        <v>610</v>
      </c>
      <c r="D288" s="9" t="s">
        <v>122</v>
      </c>
      <c r="E288" s="54">
        <v>0</v>
      </c>
      <c r="F288" s="54">
        <v>43052</v>
      </c>
      <c r="G288" s="54">
        <v>41169</v>
      </c>
      <c r="H288" s="54">
        <v>39225</v>
      </c>
      <c r="I288" s="54">
        <v>36057</v>
      </c>
      <c r="J288" s="54">
        <v>33507</v>
      </c>
      <c r="K288" s="54">
        <v>31181</v>
      </c>
      <c r="L288" s="54">
        <v>28699</v>
      </c>
      <c r="M288" s="54">
        <v>727502</v>
      </c>
    </row>
    <row r="289" spans="1:13" s="23" customFormat="1" ht="15">
      <c r="A289" s="103">
        <f t="shared" si="11"/>
        <v>2799</v>
      </c>
      <c r="B289" s="115"/>
      <c r="C289" s="3" t="s">
        <v>611</v>
      </c>
      <c r="D289" s="9" t="s">
        <v>123</v>
      </c>
      <c r="E289" s="54"/>
      <c r="F289" s="54">
        <v>6381</v>
      </c>
      <c r="G289" s="54">
        <v>7440</v>
      </c>
      <c r="H289" s="54">
        <v>8603</v>
      </c>
      <c r="I289" s="54">
        <v>9879</v>
      </c>
      <c r="J289" s="54">
        <v>11277</v>
      </c>
      <c r="K289" s="54">
        <v>12808</v>
      </c>
      <c r="L289" s="54">
        <v>14481</v>
      </c>
      <c r="M289" s="54">
        <v>16310</v>
      </c>
    </row>
    <row r="290" spans="1:13" s="23" customFormat="1" ht="15">
      <c r="A290" s="103">
        <f t="shared" si="11"/>
        <v>2899</v>
      </c>
      <c r="B290" s="115"/>
      <c r="C290" s="3" t="s">
        <v>612</v>
      </c>
      <c r="D290" s="9" t="s">
        <v>124</v>
      </c>
      <c r="E290" s="54">
        <v>0</v>
      </c>
      <c r="F290" s="54">
        <v>11784</v>
      </c>
      <c r="G290" s="54">
        <v>12709</v>
      </c>
      <c r="H290" s="54">
        <v>14435</v>
      </c>
      <c r="I290" s="54">
        <v>0</v>
      </c>
      <c r="J290" s="54">
        <v>0</v>
      </c>
      <c r="K290" s="54">
        <v>0</v>
      </c>
      <c r="L290" s="54">
        <v>0</v>
      </c>
      <c r="M290" s="54">
        <v>0</v>
      </c>
    </row>
    <row r="291" spans="1:13" s="23" customFormat="1" ht="15">
      <c r="A291" s="103">
        <f t="shared" si="11"/>
        <v>9940</v>
      </c>
      <c r="B291" s="115"/>
      <c r="C291" s="4" t="s">
        <v>239</v>
      </c>
      <c r="D291" s="2" t="s">
        <v>240</v>
      </c>
      <c r="E291" s="54">
        <v>630674</v>
      </c>
      <c r="F291" s="54">
        <v>278604</v>
      </c>
      <c r="G291" s="54">
        <v>647618</v>
      </c>
      <c r="H291" s="54">
        <v>695921</v>
      </c>
      <c r="I291" s="54">
        <v>515822</v>
      </c>
      <c r="J291" s="54">
        <v>2462583</v>
      </c>
      <c r="K291" s="54">
        <v>1842051</v>
      </c>
      <c r="L291" s="54">
        <v>1763666</v>
      </c>
      <c r="M291" s="54">
        <v>1984874</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89424</v>
      </c>
      <c r="F294" s="59">
        <v>474303</v>
      </c>
      <c r="G294" s="59">
        <v>546885</v>
      </c>
      <c r="H294" s="59">
        <v>560168</v>
      </c>
      <c r="I294" s="59">
        <v>437406</v>
      </c>
      <c r="J294" s="59">
        <v>91974</v>
      </c>
      <c r="K294" s="59">
        <v>-394619</v>
      </c>
      <c r="L294" s="59">
        <v>-364340</v>
      </c>
      <c r="M294" s="59">
        <v>-188846</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-122879</v>
      </c>
      <c r="F297" s="54">
        <v>-76760</v>
      </c>
      <c r="G297" s="54">
        <v>-21835</v>
      </c>
      <c r="H297" s="54">
        <v>10314</v>
      </c>
      <c r="I297" s="54">
        <v>-62468</v>
      </c>
      <c r="J297" s="54">
        <v>55723</v>
      </c>
      <c r="K297" s="54">
        <v>38157</v>
      </c>
      <c r="L297" s="54">
        <v>136778</v>
      </c>
      <c r="M297" s="54">
        <v>211696</v>
      </c>
    </row>
    <row r="298" spans="1:13" ht="13.5">
      <c r="A298" s="103">
        <f t="shared" si="12"/>
        <v>5299</v>
      </c>
      <c r="C298" s="3" t="s">
        <v>323</v>
      </c>
      <c r="D298" s="9" t="s">
        <v>191</v>
      </c>
      <c r="E298" s="54">
        <v>0</v>
      </c>
      <c r="F298" s="54">
        <v>0</v>
      </c>
      <c r="G298" s="54">
        <v>0</v>
      </c>
      <c r="H298" s="54">
        <v>-92890</v>
      </c>
      <c r="I298" s="54">
        <v>-132957</v>
      </c>
      <c r="J298" s="54">
        <v>-601835</v>
      </c>
      <c r="K298" s="54">
        <v>-1110630</v>
      </c>
      <c r="L298" s="54">
        <v>-1380914</v>
      </c>
      <c r="M298" s="54">
        <v>-398857</v>
      </c>
    </row>
    <row r="299" spans="1:13" ht="13.5">
      <c r="A299" s="103">
        <f t="shared" si="12"/>
        <v>5499</v>
      </c>
      <c r="B299" s="231" t="s">
        <v>192</v>
      </c>
      <c r="C299" s="229"/>
      <c r="D299" s="9" t="s">
        <v>193</v>
      </c>
      <c r="E299" s="54">
        <v>212303</v>
      </c>
      <c r="F299" s="54">
        <v>612280</v>
      </c>
      <c r="G299" s="54">
        <v>630038</v>
      </c>
      <c r="H299" s="54">
        <v>705007</v>
      </c>
      <c r="I299" s="54">
        <v>691276</v>
      </c>
      <c r="J299" s="54">
        <v>693306</v>
      </c>
      <c r="K299" s="54">
        <v>735109</v>
      </c>
      <c r="L299" s="54">
        <v>940277</v>
      </c>
      <c r="M299" s="54">
        <v>760482</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89424</v>
      </c>
      <c r="F301" s="54">
        <v>535520</v>
      </c>
      <c r="G301" s="54">
        <v>608203</v>
      </c>
      <c r="H301" s="54">
        <v>622431</v>
      </c>
      <c r="I301" s="54">
        <v>495851</v>
      </c>
      <c r="J301" s="54">
        <v>147194</v>
      </c>
      <c r="K301" s="54">
        <v>-337364</v>
      </c>
      <c r="L301" s="54">
        <v>-303859</v>
      </c>
      <c r="M301" s="54">
        <v>573321</v>
      </c>
    </row>
    <row r="302" spans="1:4" ht="6" customHeight="1">
      <c r="A302" s="103"/>
      <c r="C302" s="3"/>
      <c r="D302" s="38"/>
    </row>
    <row r="303" spans="1:13" ht="15">
      <c r="A303" s="103">
        <f t="shared" si="12"/>
        <v>5699</v>
      </c>
      <c r="C303" s="112" t="s">
        <v>297</v>
      </c>
      <c r="D303" s="9" t="s">
        <v>298</v>
      </c>
      <c r="E303" s="54">
        <v>0</v>
      </c>
      <c r="F303" s="54">
        <v>61217</v>
      </c>
      <c r="G303" s="54">
        <v>61318</v>
      </c>
      <c r="H303" s="54">
        <v>62263</v>
      </c>
      <c r="I303" s="54">
        <v>58445</v>
      </c>
      <c r="J303" s="54">
        <v>55220</v>
      </c>
      <c r="K303" s="54">
        <v>57255</v>
      </c>
      <c r="L303" s="54">
        <v>60481</v>
      </c>
      <c r="M303" s="54">
        <v>762167</v>
      </c>
    </row>
    <row r="304" spans="1:4" ht="6" customHeight="1">
      <c r="A304" s="103"/>
      <c r="C304" s="3"/>
      <c r="D304" s="38"/>
    </row>
    <row r="305" spans="1:13" ht="13.5">
      <c r="A305" s="103">
        <f>VALUE(MID(D305,8,4))</f>
        <v>6099</v>
      </c>
      <c r="C305" s="4" t="s">
        <v>188</v>
      </c>
      <c r="D305" s="2" t="s">
        <v>502</v>
      </c>
      <c r="E305" s="54">
        <v>89424</v>
      </c>
      <c r="F305" s="54">
        <v>474303</v>
      </c>
      <c r="G305" s="54">
        <v>546885</v>
      </c>
      <c r="H305" s="54">
        <v>560168</v>
      </c>
      <c r="I305" s="54">
        <v>437406</v>
      </c>
      <c r="J305" s="54">
        <v>91974</v>
      </c>
      <c r="K305" s="54">
        <v>-394619</v>
      </c>
      <c r="L305" s="54">
        <v>-364340</v>
      </c>
      <c r="M305" s="54">
        <v>-188846</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43052</v>
      </c>
      <c r="G308" s="54">
        <v>0</v>
      </c>
      <c r="H308" s="54">
        <v>39225</v>
      </c>
      <c r="I308" s="54">
        <v>36057</v>
      </c>
      <c r="J308" s="54">
        <v>33507</v>
      </c>
      <c r="K308" s="54">
        <v>31181</v>
      </c>
      <c r="L308" s="54">
        <v>0</v>
      </c>
      <c r="M308" s="54">
        <v>727502</v>
      </c>
    </row>
    <row r="309" spans="1:13" ht="13.5">
      <c r="A309" s="103">
        <f t="shared" si="13"/>
        <v>499</v>
      </c>
      <c r="C309" s="3" t="s">
        <v>242</v>
      </c>
      <c r="D309" s="9" t="s">
        <v>243</v>
      </c>
      <c r="E309" s="54">
        <v>0</v>
      </c>
      <c r="F309" s="54">
        <v>0</v>
      </c>
      <c r="G309" s="54">
        <v>0</v>
      </c>
      <c r="H309" s="54">
        <v>0</v>
      </c>
      <c r="I309" s="54">
        <v>0</v>
      </c>
      <c r="J309" s="54">
        <v>0</v>
      </c>
      <c r="K309" s="54">
        <v>0</v>
      </c>
      <c r="L309" s="54">
        <v>28699</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43052</v>
      </c>
      <c r="G313" s="54">
        <v>0</v>
      </c>
      <c r="H313" s="54">
        <v>39225</v>
      </c>
      <c r="I313" s="54">
        <v>36057</v>
      </c>
      <c r="J313" s="54">
        <v>33507</v>
      </c>
      <c r="K313" s="54">
        <v>31181</v>
      </c>
      <c r="L313" s="54">
        <v>28699</v>
      </c>
      <c r="M313" s="54">
        <v>727502</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688192</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39310</v>
      </c>
    </row>
    <row r="327" spans="1:13" ht="13.5">
      <c r="A327" s="103">
        <f t="shared" si="14"/>
        <v>1455</v>
      </c>
      <c r="C327" s="3" t="s">
        <v>525</v>
      </c>
      <c r="D327" s="9" t="s">
        <v>136</v>
      </c>
      <c r="E327" s="54">
        <v>0</v>
      </c>
      <c r="F327" s="54">
        <v>0</v>
      </c>
      <c r="G327" s="54">
        <v>0</v>
      </c>
      <c r="H327" s="54">
        <v>39225</v>
      </c>
      <c r="I327" s="54">
        <v>36057</v>
      </c>
      <c r="J327" s="54">
        <v>33507</v>
      </c>
      <c r="K327" s="54">
        <v>0</v>
      </c>
      <c r="L327" s="54">
        <v>0</v>
      </c>
      <c r="M327" s="54">
        <v>0</v>
      </c>
    </row>
    <row r="328" spans="1:13" ht="13.5">
      <c r="A328" s="103">
        <f t="shared" si="14"/>
        <v>1460</v>
      </c>
      <c r="C328" s="3" t="s">
        <v>82</v>
      </c>
      <c r="D328" s="9" t="s">
        <v>439</v>
      </c>
      <c r="E328" s="54">
        <v>0</v>
      </c>
      <c r="F328" s="54">
        <v>43052</v>
      </c>
      <c r="G328" s="54">
        <v>0</v>
      </c>
      <c r="H328" s="54">
        <v>0</v>
      </c>
      <c r="I328" s="54">
        <v>0</v>
      </c>
      <c r="J328" s="54">
        <v>0</v>
      </c>
      <c r="K328" s="54">
        <v>31181</v>
      </c>
      <c r="L328" s="54">
        <v>28699</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43052</v>
      </c>
      <c r="G332" s="54">
        <v>0</v>
      </c>
      <c r="H332" s="54">
        <v>39225</v>
      </c>
      <c r="I332" s="54">
        <v>36057</v>
      </c>
      <c r="J332" s="54">
        <v>33507</v>
      </c>
      <c r="K332" s="54">
        <v>31181</v>
      </c>
      <c r="L332" s="54">
        <v>28699</v>
      </c>
      <c r="M332" s="54">
        <v>727502</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1239</v>
      </c>
      <c r="G336" s="54">
        <v>0</v>
      </c>
      <c r="H336" s="54">
        <v>1944</v>
      </c>
      <c r="I336" s="54">
        <v>1990</v>
      </c>
      <c r="J336" s="54">
        <v>2071</v>
      </c>
      <c r="K336" s="54">
        <v>2176</v>
      </c>
      <c r="L336" s="54">
        <v>2341</v>
      </c>
      <c r="M336" s="54">
        <v>191688</v>
      </c>
    </row>
    <row r="337" spans="1:13" ht="13.5">
      <c r="A337" s="103">
        <f>VALUE(MID(D337,8,4))</f>
        <v>3099</v>
      </c>
      <c r="C337" s="3" t="s">
        <v>437</v>
      </c>
      <c r="D337" s="9" t="s">
        <v>438</v>
      </c>
      <c r="E337" s="54">
        <v>0</v>
      </c>
      <c r="F337" s="54">
        <v>3435</v>
      </c>
      <c r="G337" s="54">
        <v>0</v>
      </c>
      <c r="H337" s="54">
        <v>2168</v>
      </c>
      <c r="I337" s="54">
        <v>2103</v>
      </c>
      <c r="J337" s="54">
        <v>0</v>
      </c>
      <c r="K337" s="54">
        <v>0</v>
      </c>
      <c r="L337" s="54">
        <v>784</v>
      </c>
      <c r="M337" s="54">
        <v>44131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43052</v>
      </c>
      <c r="G340" s="54">
        <v>0</v>
      </c>
      <c r="H340" s="54">
        <v>39225</v>
      </c>
      <c r="I340" s="54">
        <v>0</v>
      </c>
      <c r="J340" s="54">
        <v>0</v>
      </c>
      <c r="K340" s="54">
        <v>31181</v>
      </c>
      <c r="L340" s="54">
        <v>0</v>
      </c>
      <c r="M340" s="54">
        <v>727502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36057</v>
      </c>
      <c r="J343" s="54">
        <v>33507</v>
      </c>
      <c r="K343" s="54">
        <v>0</v>
      </c>
      <c r="L343" s="54">
        <v>28699</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446889</v>
      </c>
      <c r="F358" s="54">
        <v>492101</v>
      </c>
      <c r="G358" s="54">
        <v>495205</v>
      </c>
      <c r="H358" s="54">
        <v>473640</v>
      </c>
      <c r="I358" s="54">
        <v>492467</v>
      </c>
      <c r="J358" s="54">
        <v>546399</v>
      </c>
      <c r="K358" s="54">
        <v>542889</v>
      </c>
      <c r="L358" s="54">
        <v>564478</v>
      </c>
      <c r="M358" s="54">
        <v>579475</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128138</v>
      </c>
      <c r="F360" s="54">
        <v>113705</v>
      </c>
      <c r="G360" s="54">
        <v>111767</v>
      </c>
      <c r="H360" s="54">
        <v>101918</v>
      </c>
      <c r="I360" s="54">
        <v>89318</v>
      </c>
      <c r="J360" s="54">
        <v>95839</v>
      </c>
      <c r="K360" s="54">
        <v>79240</v>
      </c>
      <c r="L360" s="54">
        <v>87085</v>
      </c>
      <c r="M360" s="54">
        <v>86861</v>
      </c>
    </row>
    <row r="361" spans="1:13" ht="13.5">
      <c r="A361" s="103">
        <f>VALUE(MID(D361,8,4))</f>
        <v>9199</v>
      </c>
      <c r="C361" s="4" t="s">
        <v>200</v>
      </c>
      <c r="D361" s="2" t="s">
        <v>201</v>
      </c>
      <c r="E361" s="59">
        <v>575027</v>
      </c>
      <c r="F361" s="59">
        <v>605806</v>
      </c>
      <c r="G361" s="59">
        <v>606972</v>
      </c>
      <c r="H361" s="59">
        <v>575558</v>
      </c>
      <c r="I361" s="59">
        <v>581785</v>
      </c>
      <c r="J361" s="59">
        <v>642238</v>
      </c>
      <c r="K361" s="59">
        <v>622129</v>
      </c>
      <c r="L361" s="59">
        <v>651563</v>
      </c>
      <c r="M361" s="59">
        <v>666336</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14604</v>
      </c>
      <c r="F364" s="54">
        <v>7523</v>
      </c>
      <c r="G364" s="54">
        <v>15283</v>
      </c>
      <c r="H364" s="54">
        <v>15151</v>
      </c>
      <c r="I364" s="54">
        <v>18934</v>
      </c>
      <c r="J364" s="54">
        <v>18079</v>
      </c>
      <c r="K364" s="54">
        <v>19672</v>
      </c>
      <c r="L364" s="54">
        <v>45048</v>
      </c>
      <c r="M364" s="54">
        <v>17740</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1590</v>
      </c>
      <c r="F366" s="54">
        <v>86</v>
      </c>
      <c r="G366" s="54">
        <v>483</v>
      </c>
      <c r="H366" s="54">
        <v>409</v>
      </c>
      <c r="I366" s="54">
        <v>363</v>
      </c>
      <c r="J366" s="54">
        <v>258</v>
      </c>
      <c r="K366" s="54">
        <v>254</v>
      </c>
      <c r="L366" s="54">
        <v>254</v>
      </c>
      <c r="M366" s="54">
        <v>220</v>
      </c>
    </row>
    <row r="367" spans="1:13" ht="13.5" customHeight="1">
      <c r="A367" s="103">
        <f>VALUE(MID(D367,8,4))</f>
        <v>9299</v>
      </c>
      <c r="C367" s="4" t="s">
        <v>507</v>
      </c>
      <c r="D367" s="2" t="s">
        <v>511</v>
      </c>
      <c r="E367" s="59">
        <v>16194</v>
      </c>
      <c r="F367" s="59">
        <v>7609</v>
      </c>
      <c r="G367" s="59">
        <v>15765</v>
      </c>
      <c r="H367" s="59">
        <v>15560</v>
      </c>
      <c r="I367" s="59">
        <v>19297</v>
      </c>
      <c r="J367" s="59">
        <v>18337</v>
      </c>
      <c r="K367" s="59">
        <v>19926</v>
      </c>
      <c r="L367" s="59">
        <v>45302</v>
      </c>
      <c r="M367" s="59">
        <v>17960</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20115677</v>
      </c>
      <c r="H370" s="62">
        <v>19587690</v>
      </c>
      <c r="I370" s="62">
        <v>18693445</v>
      </c>
      <c r="J370" s="62">
        <v>18458208</v>
      </c>
      <c r="K370" s="62">
        <v>17281291</v>
      </c>
      <c r="L370" s="62">
        <v>17700145</v>
      </c>
      <c r="M370" s="62">
        <v>17727945</v>
      </c>
    </row>
    <row r="371" spans="1:13" ht="13.5">
      <c r="A371" s="103"/>
      <c r="C371" s="3" t="s">
        <v>202</v>
      </c>
      <c r="D371" s="9" t="s">
        <v>334</v>
      </c>
      <c r="E371" s="63"/>
      <c r="F371" s="63"/>
      <c r="G371" s="62">
        <v>2085400</v>
      </c>
      <c r="H371" s="62">
        <v>2513725</v>
      </c>
      <c r="I371" s="62">
        <v>2207385</v>
      </c>
      <c r="J371" s="62">
        <v>2773885</v>
      </c>
      <c r="K371" s="62">
        <v>2003160</v>
      </c>
      <c r="L371" s="62">
        <v>2429160</v>
      </c>
      <c r="M371" s="62">
        <v>2420160</v>
      </c>
    </row>
    <row r="372" spans="1:13" ht="13.5">
      <c r="A372" s="103">
        <f>VALUE(MID(D372,8,4))</f>
        <v>9199</v>
      </c>
      <c r="C372" s="4" t="s">
        <v>203</v>
      </c>
      <c r="D372" s="2" t="s">
        <v>501</v>
      </c>
      <c r="E372" s="72"/>
      <c r="F372" s="72"/>
      <c r="G372" s="73">
        <v>22201077</v>
      </c>
      <c r="H372" s="73">
        <v>22101415</v>
      </c>
      <c r="I372" s="73">
        <v>20900830</v>
      </c>
      <c r="J372" s="73">
        <v>21232093</v>
      </c>
      <c r="K372" s="73">
        <v>19284451</v>
      </c>
      <c r="L372" s="73">
        <v>20129305</v>
      </c>
      <c r="M372" s="73">
        <v>20148105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148380</v>
      </c>
      <c r="H376" s="62">
        <v>156535</v>
      </c>
      <c r="I376" s="62">
        <v>168995</v>
      </c>
      <c r="J376" s="62">
        <v>133300</v>
      </c>
      <c r="K376" s="62">
        <v>150800</v>
      </c>
      <c r="L376" s="62">
        <v>707100</v>
      </c>
      <c r="M376" s="62">
        <v>137900</v>
      </c>
    </row>
    <row r="377" spans="1:13" ht="13.5">
      <c r="A377" s="103"/>
      <c r="C377" s="3" t="s">
        <v>202</v>
      </c>
      <c r="D377" s="9" t="s">
        <v>334</v>
      </c>
      <c r="E377" s="63"/>
      <c r="F377" s="63"/>
      <c r="G377" s="62">
        <v>393800</v>
      </c>
      <c r="H377" s="62">
        <v>412700</v>
      </c>
      <c r="I377" s="62">
        <v>441100</v>
      </c>
      <c r="J377" s="62">
        <v>441100</v>
      </c>
      <c r="K377" s="62">
        <v>427600</v>
      </c>
      <c r="L377" s="62">
        <v>427600</v>
      </c>
      <c r="M377" s="62">
        <v>427600</v>
      </c>
    </row>
    <row r="378" spans="1:13" ht="13.5">
      <c r="A378" s="103">
        <f>VALUE(MID(D378,8,4))</f>
        <v>9299</v>
      </c>
      <c r="C378" s="4" t="s">
        <v>329</v>
      </c>
      <c r="D378" s="2" t="s">
        <v>330</v>
      </c>
      <c r="E378" s="72"/>
      <c r="F378" s="72"/>
      <c r="G378" s="73">
        <v>542180</v>
      </c>
      <c r="H378" s="73">
        <v>569235</v>
      </c>
      <c r="I378" s="73">
        <v>610095</v>
      </c>
      <c r="J378" s="73">
        <v>574400</v>
      </c>
      <c r="K378" s="73">
        <v>578400</v>
      </c>
      <c r="L378" s="73">
        <v>1134700</v>
      </c>
      <c r="M378" s="73">
        <v>565500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21205305</v>
      </c>
      <c r="F382" s="62">
        <v>20444535</v>
      </c>
      <c r="G382" s="62">
        <v>20115677</v>
      </c>
      <c r="H382" s="62">
        <v>19587690</v>
      </c>
      <c r="I382" s="62">
        <v>18693445</v>
      </c>
      <c r="J382" s="62">
        <v>18458208</v>
      </c>
      <c r="K382" s="62">
        <v>17281291</v>
      </c>
      <c r="L382" s="62">
        <v>17700145</v>
      </c>
      <c r="M382" s="62">
        <v>17727945</v>
      </c>
    </row>
    <row r="383" spans="1:13" ht="13.5">
      <c r="A383" s="103"/>
      <c r="C383" s="3" t="s">
        <v>202</v>
      </c>
      <c r="D383" s="9" t="s">
        <v>334</v>
      </c>
      <c r="E383" s="62">
        <v>2863412</v>
      </c>
      <c r="F383" s="62">
        <v>2257227</v>
      </c>
      <c r="G383" s="62">
        <v>2584196</v>
      </c>
      <c r="H383" s="62">
        <v>3110995</v>
      </c>
      <c r="I383" s="62">
        <v>2744305</v>
      </c>
      <c r="J383" s="62">
        <v>3452430</v>
      </c>
      <c r="K383" s="62">
        <v>2488014</v>
      </c>
      <c r="L383" s="62">
        <v>3023124</v>
      </c>
      <c r="M383" s="62">
        <v>3007614</v>
      </c>
    </row>
    <row r="384" spans="1:13" ht="13.5">
      <c r="A384" s="103">
        <f>VALUE(MID(D384,8,4))</f>
        <v>9199</v>
      </c>
      <c r="C384" s="4" t="s">
        <v>427</v>
      </c>
      <c r="D384" s="2" t="s">
        <v>204</v>
      </c>
      <c r="E384" s="73">
        <v>24068717</v>
      </c>
      <c r="F384" s="73">
        <v>22701762</v>
      </c>
      <c r="G384" s="73">
        <v>22699873</v>
      </c>
      <c r="H384" s="73">
        <v>22698685</v>
      </c>
      <c r="I384" s="73">
        <v>21437750</v>
      </c>
      <c r="J384" s="73">
        <v>21910638</v>
      </c>
      <c r="K384" s="73">
        <v>19769305</v>
      </c>
      <c r="L384" s="73">
        <v>20723269</v>
      </c>
      <c r="M384" s="73">
        <v>20735559</v>
      </c>
    </row>
    <row r="385" spans="1:4" ht="6" customHeight="1">
      <c r="A385" s="103"/>
      <c r="C385" s="3"/>
      <c r="D385" s="38"/>
    </row>
    <row r="386" spans="1:13" ht="13.5">
      <c r="A386" s="103"/>
      <c r="B386" s="228" t="s">
        <v>428</v>
      </c>
      <c r="C386" s="232"/>
      <c r="D386" s="75" t="s">
        <v>334</v>
      </c>
      <c r="E386" s="74">
        <v>0.8810317974157077</v>
      </c>
      <c r="F386" s="74">
        <v>0.9005704050637127</v>
      </c>
      <c r="G386" s="74">
        <v>0.8861581296071568</v>
      </c>
      <c r="H386" s="74">
        <v>0.8629438225165907</v>
      </c>
      <c r="I386" s="74">
        <v>0.8719872654546302</v>
      </c>
      <c r="J386" s="74">
        <v>0.8424313340396569</v>
      </c>
      <c r="K386" s="74">
        <v>0.8741476243095041</v>
      </c>
      <c r="L386" s="74">
        <v>0.8541193476762764</v>
      </c>
      <c r="M386" s="74">
        <v>0.8549538018241997</v>
      </c>
    </row>
    <row r="387" spans="1:13" ht="13.5">
      <c r="A387" s="103"/>
      <c r="B387" s="228" t="s">
        <v>429</v>
      </c>
      <c r="C387" s="232"/>
      <c r="D387" s="75" t="s">
        <v>334</v>
      </c>
      <c r="E387" s="74">
        <v>0.1189682025842923</v>
      </c>
      <c r="F387" s="74">
        <v>0.09942959493628732</v>
      </c>
      <c r="G387" s="74">
        <v>0.11384187039284317</v>
      </c>
      <c r="H387" s="74">
        <v>0.13705617748340929</v>
      </c>
      <c r="I387" s="74">
        <v>0.12801273454536974</v>
      </c>
      <c r="J387" s="74">
        <v>0.1575686659603431</v>
      </c>
      <c r="K387" s="74">
        <v>0.12585237569049595</v>
      </c>
      <c r="L387" s="74">
        <v>0.14588065232372363</v>
      </c>
      <c r="M387" s="74">
        <v>0.14504619817580033</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45157.06754221388</v>
      </c>
      <c r="F389" s="59">
        <v>42752.84745762712</v>
      </c>
      <c r="G389" s="59">
        <v>42992.183712121216</v>
      </c>
      <c r="H389" s="59">
        <v>42908.66729678639</v>
      </c>
      <c r="I389" s="59">
        <v>40678.842504743836</v>
      </c>
      <c r="J389" s="59">
        <v>73035.46</v>
      </c>
      <c r="K389" s="59">
        <v>40100.01014198783</v>
      </c>
      <c r="L389" s="59">
        <v>42035.028397565926</v>
      </c>
      <c r="M389" s="59">
        <v>42059.95740365112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426000</v>
      </c>
      <c r="F392" s="62">
        <v>42000</v>
      </c>
      <c r="G392" s="62">
        <v>148380</v>
      </c>
      <c r="H392" s="62">
        <v>156535</v>
      </c>
      <c r="I392" s="62">
        <v>168995</v>
      </c>
      <c r="J392" s="62">
        <v>133300</v>
      </c>
      <c r="K392" s="62">
        <v>150800</v>
      </c>
      <c r="L392" s="62">
        <v>707100</v>
      </c>
      <c r="M392" s="62">
        <v>137900</v>
      </c>
    </row>
    <row r="393" spans="1:13" ht="13.5">
      <c r="A393" s="103"/>
      <c r="C393" s="3" t="s">
        <v>202</v>
      </c>
      <c r="D393" s="9" t="s">
        <v>334</v>
      </c>
      <c r="E393" s="62">
        <v>306250</v>
      </c>
      <c r="F393" s="62">
        <v>242250</v>
      </c>
      <c r="G393" s="62">
        <v>492250</v>
      </c>
      <c r="H393" s="62">
        <v>515875</v>
      </c>
      <c r="I393" s="62">
        <v>551375</v>
      </c>
      <c r="J393" s="62">
        <v>551375</v>
      </c>
      <c r="K393" s="62">
        <v>534500</v>
      </c>
      <c r="L393" s="62">
        <v>534500</v>
      </c>
      <c r="M393" s="62">
        <v>534500</v>
      </c>
    </row>
    <row r="394" spans="1:13" ht="13.5">
      <c r="A394" s="103">
        <f>VALUE(MID(D394,8,4))</f>
        <v>9299</v>
      </c>
      <c r="C394" s="4" t="s">
        <v>46</v>
      </c>
      <c r="D394" s="2" t="s">
        <v>416</v>
      </c>
      <c r="E394" s="73">
        <v>732250</v>
      </c>
      <c r="F394" s="73">
        <v>284250</v>
      </c>
      <c r="G394" s="73">
        <v>640630</v>
      </c>
      <c r="H394" s="73">
        <v>672410</v>
      </c>
      <c r="I394" s="73">
        <v>720370</v>
      </c>
      <c r="J394" s="73">
        <v>684675</v>
      </c>
      <c r="K394" s="73">
        <v>685300</v>
      </c>
      <c r="L394" s="73">
        <v>1241600</v>
      </c>
      <c r="M394" s="73">
        <v>672400</v>
      </c>
    </row>
    <row r="395" spans="1:4" ht="6" customHeight="1">
      <c r="A395" s="103"/>
      <c r="C395" s="3"/>
      <c r="D395" s="38"/>
    </row>
    <row r="396" spans="1:13" ht="13.5">
      <c r="A396" s="103"/>
      <c r="B396" s="228" t="s">
        <v>512</v>
      </c>
      <c r="C396" s="229"/>
      <c r="D396" s="2" t="s">
        <v>334</v>
      </c>
      <c r="E396" s="74">
        <v>0.5817685216797542</v>
      </c>
      <c r="F396" s="74">
        <v>0.14775725593667546</v>
      </c>
      <c r="G396" s="74">
        <v>0.2316157532429015</v>
      </c>
      <c r="H396" s="74">
        <v>0.23279695423922905</v>
      </c>
      <c r="I396" s="74">
        <v>0.2345947221566695</v>
      </c>
      <c r="J396" s="74">
        <v>0.19469091174644904</v>
      </c>
      <c r="K396" s="74">
        <v>0.22004961330804026</v>
      </c>
      <c r="L396" s="74">
        <v>0.5695070876288659</v>
      </c>
      <c r="M396" s="74">
        <v>0.20508625817965498</v>
      </c>
    </row>
    <row r="397" spans="1:13" ht="13.5">
      <c r="A397" s="103"/>
      <c r="B397" s="228" t="s">
        <v>44</v>
      </c>
      <c r="C397" s="229"/>
      <c r="D397" s="2" t="s">
        <v>334</v>
      </c>
      <c r="E397" s="74">
        <v>0.4182314783202458</v>
      </c>
      <c r="F397" s="74">
        <v>0.8522427440633246</v>
      </c>
      <c r="G397" s="74">
        <v>0.7683842467570985</v>
      </c>
      <c r="H397" s="74">
        <v>0.7672030457607709</v>
      </c>
      <c r="I397" s="74">
        <v>0.7654052778433305</v>
      </c>
      <c r="J397" s="74">
        <v>0.805309088253551</v>
      </c>
      <c r="K397" s="74">
        <v>0.7799503866919597</v>
      </c>
      <c r="L397" s="74">
        <v>0.430492912371134</v>
      </c>
      <c r="M397" s="74">
        <v>0.794913741820345</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1373.827392120075</v>
      </c>
      <c r="F399" s="59">
        <v>535.3107344632768</v>
      </c>
      <c r="G399" s="59">
        <v>1213.314393939394</v>
      </c>
      <c r="H399" s="59">
        <v>1271.0964083175804</v>
      </c>
      <c r="I399" s="59">
        <v>1366.9259962049337</v>
      </c>
      <c r="J399" s="59">
        <v>2282.25</v>
      </c>
      <c r="K399" s="59">
        <v>1390.0608519269776</v>
      </c>
      <c r="L399" s="59">
        <v>2518.4584178498985</v>
      </c>
      <c r="M399" s="59">
        <v>1363.894523326572</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446809</v>
      </c>
      <c r="F402" s="54">
        <v>492030</v>
      </c>
      <c r="G402" s="54">
        <v>495131</v>
      </c>
      <c r="H402" s="54">
        <v>473524</v>
      </c>
      <c r="I402" s="54">
        <v>492348</v>
      </c>
      <c r="J402" s="54">
        <v>546283</v>
      </c>
      <c r="K402" s="54">
        <v>542889</v>
      </c>
      <c r="L402" s="54">
        <v>564478</v>
      </c>
      <c r="M402" s="54">
        <v>579475</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128138</v>
      </c>
      <c r="F404" s="54">
        <v>113705</v>
      </c>
      <c r="G404" s="54">
        <v>111767</v>
      </c>
      <c r="H404" s="54">
        <v>101918</v>
      </c>
      <c r="I404" s="54">
        <v>89318</v>
      </c>
      <c r="J404" s="54">
        <v>95839</v>
      </c>
      <c r="K404" s="54">
        <v>79240</v>
      </c>
      <c r="L404" s="54">
        <v>87085</v>
      </c>
      <c r="M404" s="54">
        <v>86861</v>
      </c>
    </row>
    <row r="405" spans="1:13" ht="13.5">
      <c r="A405" s="103">
        <f>VALUE(MID(D405,8,4))</f>
        <v>9180</v>
      </c>
      <c r="C405" s="4" t="s">
        <v>211</v>
      </c>
      <c r="D405" s="2" t="s">
        <v>212</v>
      </c>
      <c r="E405" s="59">
        <v>574947</v>
      </c>
      <c r="F405" s="59">
        <v>605735</v>
      </c>
      <c r="G405" s="59">
        <v>606898</v>
      </c>
      <c r="H405" s="59">
        <v>575442</v>
      </c>
      <c r="I405" s="59">
        <v>581666</v>
      </c>
      <c r="J405" s="59">
        <v>642122</v>
      </c>
      <c r="K405" s="59">
        <v>622129</v>
      </c>
      <c r="L405" s="59">
        <v>651563</v>
      </c>
      <c r="M405" s="59">
        <v>666336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80</v>
      </c>
      <c r="F408" s="54">
        <v>71</v>
      </c>
      <c r="G408" s="54">
        <v>74</v>
      </c>
      <c r="H408" s="54">
        <v>116</v>
      </c>
      <c r="I408" s="54">
        <v>119</v>
      </c>
      <c r="J408" s="54">
        <v>116</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80</v>
      </c>
      <c r="F411" s="59">
        <v>71</v>
      </c>
      <c r="G411" s="59">
        <v>74</v>
      </c>
      <c r="H411" s="59">
        <v>116</v>
      </c>
      <c r="I411" s="59">
        <v>119</v>
      </c>
      <c r="J411" s="59">
        <v>116</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446889</v>
      </c>
      <c r="F414" s="54">
        <v>492101</v>
      </c>
      <c r="G414" s="54">
        <v>495205</v>
      </c>
      <c r="H414" s="54">
        <v>473640</v>
      </c>
      <c r="I414" s="54">
        <v>492467</v>
      </c>
      <c r="J414" s="54">
        <v>546399</v>
      </c>
      <c r="K414" s="54">
        <v>542889</v>
      </c>
      <c r="L414" s="54">
        <v>564478</v>
      </c>
      <c r="M414" s="54">
        <v>579475</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128138</v>
      </c>
      <c r="F416" s="54">
        <v>113705</v>
      </c>
      <c r="G416" s="54">
        <v>111767</v>
      </c>
      <c r="H416" s="54">
        <v>101918</v>
      </c>
      <c r="I416" s="54">
        <v>89318</v>
      </c>
      <c r="J416" s="54">
        <v>95839</v>
      </c>
      <c r="K416" s="54">
        <v>79240</v>
      </c>
      <c r="L416" s="54">
        <v>87085</v>
      </c>
      <c r="M416" s="54">
        <v>86861</v>
      </c>
    </row>
    <row r="417" spans="1:13" ht="13.5">
      <c r="A417" s="103">
        <f>VALUE(MID(D417,8,4))</f>
        <v>9199</v>
      </c>
      <c r="C417" s="4" t="s">
        <v>218</v>
      </c>
      <c r="D417" s="2" t="s">
        <v>201</v>
      </c>
      <c r="E417" s="59">
        <v>575027</v>
      </c>
      <c r="F417" s="59">
        <v>605806</v>
      </c>
      <c r="G417" s="59">
        <v>606972</v>
      </c>
      <c r="H417" s="59">
        <v>575558</v>
      </c>
      <c r="I417" s="59">
        <v>581785</v>
      </c>
      <c r="J417" s="59">
        <v>642238</v>
      </c>
      <c r="K417" s="59">
        <v>622129</v>
      </c>
      <c r="L417" s="59">
        <v>651563</v>
      </c>
      <c r="M417" s="59">
        <v>666336</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-28683</v>
      </c>
      <c r="F420" s="54">
        <v>58750</v>
      </c>
      <c r="G420" s="54">
        <v>30810</v>
      </c>
      <c r="H420" s="54">
        <v>46379</v>
      </c>
      <c r="I420" s="54">
        <v>0</v>
      </c>
      <c r="J420" s="54">
        <v>23054</v>
      </c>
      <c r="K420" s="54">
        <v>11123</v>
      </c>
      <c r="L420" s="54">
        <v>5477</v>
      </c>
      <c r="M420" s="54">
        <v>2237</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475572</v>
      </c>
      <c r="F424" s="54">
        <v>433351</v>
      </c>
      <c r="G424" s="54">
        <v>464395</v>
      </c>
      <c r="H424" s="54">
        <v>427261</v>
      </c>
      <c r="I424" s="54">
        <v>492467</v>
      </c>
      <c r="J424" s="54">
        <v>523345</v>
      </c>
      <c r="K424" s="54">
        <v>531766</v>
      </c>
      <c r="L424" s="54">
        <v>559001</v>
      </c>
      <c r="M424" s="54">
        <v>577238</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136859</v>
      </c>
      <c r="F428" s="54">
        <v>137086</v>
      </c>
      <c r="G428" s="54">
        <v>139141</v>
      </c>
      <c r="H428" s="54">
        <v>124001</v>
      </c>
      <c r="I428" s="54">
        <v>106068</v>
      </c>
      <c r="J428" s="54">
        <v>109073</v>
      </c>
      <c r="K428" s="54">
        <v>200658</v>
      </c>
      <c r="L428" s="54">
        <v>96013</v>
      </c>
      <c r="M428" s="54">
        <v>43036</v>
      </c>
    </row>
    <row r="429" spans="1:13" ht="13.5">
      <c r="A429" s="103">
        <f t="shared" si="16"/>
        <v>620</v>
      </c>
      <c r="C429" s="3" t="s">
        <v>225</v>
      </c>
      <c r="D429" s="9" t="s">
        <v>226</v>
      </c>
      <c r="E429" s="54">
        <v>88632</v>
      </c>
      <c r="F429" s="54">
        <v>61974</v>
      </c>
      <c r="G429" s="54">
        <v>65794</v>
      </c>
      <c r="H429" s="54">
        <v>144729</v>
      </c>
      <c r="I429" s="54">
        <v>47571</v>
      </c>
      <c r="J429" s="54">
        <v>39399</v>
      </c>
      <c r="K429" s="54">
        <v>-39117</v>
      </c>
      <c r="L429" s="54">
        <v>143280</v>
      </c>
      <c r="M429" s="54">
        <v>22258</v>
      </c>
    </row>
    <row r="430" spans="1:13" ht="13.5">
      <c r="A430" s="103">
        <f t="shared" si="16"/>
        <v>630</v>
      </c>
      <c r="C430" s="3" t="s">
        <v>227</v>
      </c>
      <c r="D430" s="9" t="s">
        <v>228</v>
      </c>
      <c r="E430" s="54">
        <v>172602</v>
      </c>
      <c r="F430" s="54">
        <v>144858</v>
      </c>
      <c r="G430" s="54">
        <v>118540</v>
      </c>
      <c r="H430" s="54">
        <v>65315</v>
      </c>
      <c r="I430" s="54">
        <v>123282</v>
      </c>
      <c r="J430" s="54">
        <v>129697</v>
      </c>
      <c r="K430" s="54">
        <v>65211</v>
      </c>
      <c r="L430" s="54">
        <v>-50701</v>
      </c>
      <c r="M430" s="54">
        <v>67488</v>
      </c>
    </row>
    <row r="431" spans="1:13" ht="13.5">
      <c r="A431" s="103">
        <f t="shared" si="16"/>
        <v>640</v>
      </c>
      <c r="C431" s="3" t="s">
        <v>229</v>
      </c>
      <c r="D431" s="9" t="s">
        <v>230</v>
      </c>
      <c r="E431" s="54">
        <v>137610</v>
      </c>
      <c r="F431" s="54">
        <v>109568</v>
      </c>
      <c r="G431" s="54">
        <v>86282</v>
      </c>
      <c r="H431" s="54">
        <v>86300</v>
      </c>
      <c r="I431" s="54">
        <v>87504</v>
      </c>
      <c r="J431" s="54">
        <v>89400</v>
      </c>
      <c r="K431" s="54">
        <v>90497</v>
      </c>
      <c r="L431" s="54">
        <v>74751</v>
      </c>
      <c r="M431" s="54">
        <v>76334</v>
      </c>
    </row>
    <row r="432" spans="1:13" ht="13.5">
      <c r="A432" s="103">
        <f t="shared" si="16"/>
        <v>690</v>
      </c>
      <c r="C432" s="3" t="s">
        <v>269</v>
      </c>
      <c r="D432" s="9" t="s">
        <v>231</v>
      </c>
      <c r="E432" s="54">
        <v>198000</v>
      </c>
      <c r="F432" s="54">
        <v>175000</v>
      </c>
      <c r="G432" s="54">
        <v>175000</v>
      </c>
      <c r="H432" s="54">
        <v>205344</v>
      </c>
      <c r="I432" s="54">
        <v>200000</v>
      </c>
      <c r="J432" s="54">
        <v>200000</v>
      </c>
      <c r="K432" s="54">
        <v>200000</v>
      </c>
      <c r="L432" s="54">
        <v>200000</v>
      </c>
      <c r="M432" s="54">
        <v>200000</v>
      </c>
    </row>
    <row r="433" spans="1:13" ht="13.5">
      <c r="A433" s="103">
        <f t="shared" si="16"/>
        <v>699</v>
      </c>
      <c r="C433" s="4" t="s">
        <v>232</v>
      </c>
      <c r="D433" s="2" t="s">
        <v>233</v>
      </c>
      <c r="E433" s="54">
        <v>337703</v>
      </c>
      <c r="F433" s="54">
        <v>278486</v>
      </c>
      <c r="G433" s="54">
        <v>234757</v>
      </c>
      <c r="H433" s="54">
        <v>215001</v>
      </c>
      <c r="I433" s="54">
        <v>164425</v>
      </c>
      <c r="J433" s="54">
        <v>167569</v>
      </c>
      <c r="K433" s="54">
        <v>117249</v>
      </c>
      <c r="L433" s="54">
        <v>63343</v>
      </c>
      <c r="M433" s="54">
        <v>9116</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13522</v>
      </c>
      <c r="F436" s="54">
        <v>6440</v>
      </c>
      <c r="G436" s="54">
        <v>13894</v>
      </c>
      <c r="H436" s="54">
        <v>14068</v>
      </c>
      <c r="I436" s="54">
        <v>16319</v>
      </c>
      <c r="J436" s="54">
        <v>16996</v>
      </c>
      <c r="K436" s="54">
        <v>18589</v>
      </c>
      <c r="L436" s="54">
        <v>33680</v>
      </c>
      <c r="M436" s="54">
        <v>14690</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1590</v>
      </c>
      <c r="F438" s="54">
        <v>86</v>
      </c>
      <c r="G438" s="54">
        <v>483</v>
      </c>
      <c r="H438" s="54">
        <v>409</v>
      </c>
      <c r="I438" s="54">
        <v>363</v>
      </c>
      <c r="J438" s="54">
        <v>258</v>
      </c>
      <c r="K438" s="54">
        <v>254</v>
      </c>
      <c r="L438" s="54">
        <v>254</v>
      </c>
      <c r="M438" s="54">
        <v>220</v>
      </c>
    </row>
    <row r="439" spans="1:13" ht="13.5">
      <c r="A439" s="103">
        <f>VALUE(MID(D439,8,4))</f>
        <v>9280</v>
      </c>
      <c r="C439" s="4" t="s">
        <v>347</v>
      </c>
      <c r="D439" s="2" t="s">
        <v>338</v>
      </c>
      <c r="E439" s="59">
        <v>15112</v>
      </c>
      <c r="F439" s="59">
        <v>6526</v>
      </c>
      <c r="G439" s="59">
        <v>14376</v>
      </c>
      <c r="H439" s="59">
        <v>14477</v>
      </c>
      <c r="I439" s="59">
        <v>16682</v>
      </c>
      <c r="J439" s="59">
        <v>17254</v>
      </c>
      <c r="K439" s="59">
        <v>18843</v>
      </c>
      <c r="L439" s="59">
        <v>33934</v>
      </c>
      <c r="M439" s="59">
        <v>14910</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1082</v>
      </c>
      <c r="F442" s="54">
        <v>1083</v>
      </c>
      <c r="G442" s="54">
        <v>1389</v>
      </c>
      <c r="H442" s="54">
        <v>0</v>
      </c>
      <c r="I442" s="54">
        <v>2615</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1082</v>
      </c>
      <c r="F445" s="59">
        <v>1083</v>
      </c>
      <c r="G445" s="59">
        <v>1389</v>
      </c>
      <c r="H445" s="59">
        <v>0</v>
      </c>
      <c r="I445" s="59">
        <v>2615</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1083</v>
      </c>
      <c r="I448" s="54">
        <v>0</v>
      </c>
      <c r="J448" s="54">
        <v>1083</v>
      </c>
      <c r="K448" s="54">
        <v>1083</v>
      </c>
      <c r="L448" s="54">
        <v>11368</v>
      </c>
      <c r="M448" s="54">
        <v>3050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1083</v>
      </c>
      <c r="I451" s="59">
        <v>0</v>
      </c>
      <c r="J451" s="59">
        <v>1083</v>
      </c>
      <c r="K451" s="59">
        <v>1083</v>
      </c>
      <c r="L451" s="59">
        <v>11368</v>
      </c>
      <c r="M451" s="59">
        <v>3050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533</v>
      </c>
      <c r="F456" s="54">
        <v>531</v>
      </c>
      <c r="G456" s="54">
        <v>528</v>
      </c>
      <c r="H456" s="54">
        <v>529</v>
      </c>
      <c r="I456" s="54">
        <v>527</v>
      </c>
      <c r="J456" s="54">
        <v>300</v>
      </c>
      <c r="K456" s="54">
        <v>493</v>
      </c>
      <c r="L456" s="54">
        <v>493</v>
      </c>
      <c r="M456" s="54">
        <v>493</v>
      </c>
    </row>
    <row r="457" spans="1:13" ht="13.5">
      <c r="A457" s="103">
        <f>VALUE(MID(D457,8,4))</f>
        <v>41</v>
      </c>
      <c r="C457" s="3" t="s">
        <v>514</v>
      </c>
      <c r="D457" s="9" t="s">
        <v>37</v>
      </c>
      <c r="E457" s="54">
        <v>902</v>
      </c>
      <c r="F457" s="54">
        <v>867</v>
      </c>
      <c r="G457" s="54">
        <v>867</v>
      </c>
      <c r="H457" s="54">
        <v>867</v>
      </c>
      <c r="I457" s="54">
        <v>753</v>
      </c>
      <c r="J457" s="54">
        <v>686</v>
      </c>
      <c r="K457" s="54">
        <v>735</v>
      </c>
      <c r="L457" s="54">
        <v>735</v>
      </c>
      <c r="M457" s="54">
        <v>735</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8</v>
      </c>
      <c r="F460" s="79">
        <v>8</v>
      </c>
      <c r="G460" s="79">
        <v>0</v>
      </c>
      <c r="H460" s="79">
        <v>0</v>
      </c>
      <c r="I460" s="79">
        <v>13</v>
      </c>
      <c r="J460" s="79">
        <v>12</v>
      </c>
      <c r="K460" s="79">
        <v>13</v>
      </c>
      <c r="L460" s="79">
        <v>5</v>
      </c>
      <c r="M460" s="79">
        <v>6</v>
      </c>
    </row>
    <row r="461" spans="1:13" ht="13.5">
      <c r="A461" s="103">
        <v>298</v>
      </c>
      <c r="C461" s="3" t="s">
        <v>450</v>
      </c>
      <c r="D461" s="9" t="s">
        <v>32</v>
      </c>
      <c r="E461" s="79">
        <v>11</v>
      </c>
      <c r="F461" s="79">
        <v>9</v>
      </c>
      <c r="G461" s="79">
        <v>0</v>
      </c>
      <c r="H461" s="79">
        <v>0</v>
      </c>
      <c r="I461" s="79">
        <v>6</v>
      </c>
      <c r="J461" s="79">
        <v>4</v>
      </c>
      <c r="K461" s="79">
        <v>3</v>
      </c>
      <c r="L461" s="79">
        <v>4</v>
      </c>
      <c r="M461" s="79">
        <v>5</v>
      </c>
    </row>
    <row r="462" spans="1:13" ht="13.5">
      <c r="A462" s="103">
        <v>298</v>
      </c>
      <c r="C462" s="3" t="s">
        <v>451</v>
      </c>
      <c r="D462" s="9" t="s">
        <v>33</v>
      </c>
      <c r="E462" s="79">
        <v>4</v>
      </c>
      <c r="F462" s="79">
        <v>7</v>
      </c>
      <c r="G462" s="79">
        <v>0</v>
      </c>
      <c r="H462" s="79">
        <v>0</v>
      </c>
      <c r="I462" s="79">
        <v>15</v>
      </c>
      <c r="J462" s="79">
        <v>10</v>
      </c>
      <c r="K462" s="79">
        <v>10</v>
      </c>
      <c r="L462" s="79">
        <v>8</v>
      </c>
      <c r="M462" s="79">
        <v>5</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30000</v>
      </c>
      <c r="F465" s="54">
        <v>76300</v>
      </c>
      <c r="G465" s="54">
        <v>0</v>
      </c>
      <c r="H465" s="54">
        <v>0</v>
      </c>
      <c r="I465" s="54">
        <v>38500</v>
      </c>
      <c r="J465" s="54">
        <v>75534</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160000</v>
      </c>
      <c r="F467" s="54">
        <v>250500</v>
      </c>
      <c r="G467" s="54">
        <v>0</v>
      </c>
      <c r="H467" s="54">
        <v>0</v>
      </c>
      <c r="I467" s="54">
        <v>0</v>
      </c>
      <c r="J467" s="54">
        <v>0</v>
      </c>
      <c r="K467" s="54">
        <v>0</v>
      </c>
      <c r="L467" s="54">
        <v>0</v>
      </c>
      <c r="M467" s="54">
        <v>0</v>
      </c>
    </row>
    <row r="468" spans="1:13" ht="13.5">
      <c r="A468" s="103">
        <f>VALUE(MID(D468,8,4))</f>
        <v>1299</v>
      </c>
      <c r="C468" s="3" t="s">
        <v>452</v>
      </c>
      <c r="D468" s="9" t="s">
        <v>453</v>
      </c>
      <c r="E468" s="54">
        <v>190000</v>
      </c>
      <c r="F468" s="54">
        <v>326800</v>
      </c>
      <c r="G468" s="54">
        <v>0</v>
      </c>
      <c r="H468" s="54">
        <v>0</v>
      </c>
      <c r="I468" s="54">
        <v>38500</v>
      </c>
      <c r="J468" s="54">
        <v>75534</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838.4409005628518</v>
      </c>
      <c r="F480" s="206">
        <v>926.743879472693</v>
      </c>
      <c r="G480" s="206">
        <v>937.8882575757576</v>
      </c>
      <c r="H480" s="206">
        <v>895.3497164461247</v>
      </c>
      <c r="I480" s="206">
        <v>934.472485768501</v>
      </c>
      <c r="J480" s="206">
        <v>1821.33</v>
      </c>
      <c r="K480" s="206">
        <v>1101.1947261663286</v>
      </c>
      <c r="L480" s="206">
        <v>1144.9858012170384</v>
      </c>
      <c r="M480" s="206">
        <v>1175.4056795131846</v>
      </c>
    </row>
    <row r="481" spans="1:13" ht="13.5">
      <c r="A481" s="142"/>
      <c r="C481" s="3" t="s">
        <v>433</v>
      </c>
      <c r="D481" s="9" t="s">
        <v>334</v>
      </c>
      <c r="E481" s="206">
        <v>1078.8499061913697</v>
      </c>
      <c r="F481" s="206">
        <v>1140.8775894538605</v>
      </c>
      <c r="G481" s="206">
        <v>1149.5681818181818</v>
      </c>
      <c r="H481" s="206">
        <v>1088.0113421550095</v>
      </c>
      <c r="I481" s="206">
        <v>1103.956356736243</v>
      </c>
      <c r="J481" s="206">
        <v>2140.7933333333335</v>
      </c>
      <c r="K481" s="206">
        <v>1261.9249492900608</v>
      </c>
      <c r="L481" s="206">
        <v>1321.628803245436</v>
      </c>
      <c r="M481" s="206">
        <v>1351.5943204868154</v>
      </c>
    </row>
    <row r="482" spans="1:13" ht="13.5">
      <c r="A482" s="142"/>
      <c r="C482" s="3" t="s">
        <v>301</v>
      </c>
      <c r="D482" s="9" t="s">
        <v>334</v>
      </c>
      <c r="E482" s="206">
        <v>223.5590994371482</v>
      </c>
      <c r="F482" s="206">
        <v>282.4613935969868</v>
      </c>
      <c r="G482" s="206">
        <v>260.0246212121212</v>
      </c>
      <c r="H482" s="206">
        <v>382.58223062381853</v>
      </c>
      <c r="I482" s="206">
        <v>376.84819734345353</v>
      </c>
      <c r="J482" s="206">
        <v>712.8133333333334</v>
      </c>
      <c r="K482" s="206">
        <v>441.72210953346854</v>
      </c>
      <c r="L482" s="206">
        <v>731.2839756592292</v>
      </c>
      <c r="M482" s="206">
        <v>938.5618661257606</v>
      </c>
    </row>
    <row r="483" spans="1:13" ht="13.5">
      <c r="A483" s="142"/>
      <c r="C483" s="3" t="s">
        <v>434</v>
      </c>
      <c r="D483" s="9" t="s">
        <v>334</v>
      </c>
      <c r="E483" s="206">
        <v>67.65103189493433</v>
      </c>
      <c r="F483" s="206">
        <v>143.6704331450094</v>
      </c>
      <c r="G483" s="206">
        <v>80.67613636363636</v>
      </c>
      <c r="H483" s="206">
        <v>218.78638941398864</v>
      </c>
      <c r="I483" s="206">
        <v>244.33206831119546</v>
      </c>
      <c r="J483" s="206">
        <v>580.8033333333333</v>
      </c>
      <c r="K483" s="206">
        <v>373.15212981744423</v>
      </c>
      <c r="L483" s="206">
        <v>790.2555780933063</v>
      </c>
      <c r="M483" s="206">
        <v>424.973630831643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934029</v>
      </c>
      <c r="F486" s="54">
        <v>756837</v>
      </c>
      <c r="G486" s="54">
        <v>755360</v>
      </c>
      <c r="H486" s="54">
        <v>779269</v>
      </c>
      <c r="I486" s="54">
        <v>1152685</v>
      </c>
      <c r="J486" s="54">
        <v>1191459</v>
      </c>
      <c r="K486" s="54">
        <v>1179064</v>
      </c>
      <c r="L486" s="54">
        <v>1210617</v>
      </c>
      <c r="M486" s="54">
        <v>697216</v>
      </c>
    </row>
    <row r="487" spans="1:13" ht="13.5">
      <c r="A487" s="142"/>
      <c r="C487" s="3" t="s">
        <v>303</v>
      </c>
      <c r="D487" s="9" t="s">
        <v>334</v>
      </c>
      <c r="E487" s="54">
        <v>0</v>
      </c>
      <c r="F487" s="54">
        <v>53693</v>
      </c>
      <c r="G487" s="54">
        <v>42367</v>
      </c>
      <c r="H487" s="54">
        <v>48366</v>
      </c>
      <c r="I487" s="54">
        <v>24519</v>
      </c>
      <c r="J487" s="54">
        <v>29408</v>
      </c>
      <c r="K487" s="54">
        <v>39214</v>
      </c>
      <c r="L487" s="54">
        <v>32728</v>
      </c>
      <c r="M487" s="54">
        <v>4444</v>
      </c>
    </row>
    <row r="488" spans="1:13" ht="13.5">
      <c r="A488" s="142"/>
      <c r="C488" s="3" t="s">
        <v>311</v>
      </c>
      <c r="D488" s="9" t="s">
        <v>334</v>
      </c>
      <c r="E488" s="77">
        <v>0.5155282897024489</v>
      </c>
      <c r="F488" s="77">
        <v>0.3119909474283029</v>
      </c>
      <c r="G488" s="77">
        <v>0.4111639593582585</v>
      </c>
      <c r="H488" s="77">
        <v>0.4144271923554739</v>
      </c>
      <c r="I488" s="77">
        <v>0.5008187778854806</v>
      </c>
      <c r="J488" s="77">
        <v>0.5141611720947815</v>
      </c>
      <c r="K488" s="77">
        <v>0.49085310134463134</v>
      </c>
      <c r="L488" s="77">
        <v>0.37875894831261286</v>
      </c>
      <c r="M488" s="77">
        <v>0.320481428178092</v>
      </c>
    </row>
    <row r="489" spans="1:13" ht="13.5">
      <c r="A489" s="142"/>
      <c r="C489" s="3" t="s">
        <v>304</v>
      </c>
      <c r="D489" s="9" t="s">
        <v>334</v>
      </c>
      <c r="E489" s="206">
        <v>1752.3996247654784</v>
      </c>
      <c r="F489" s="206">
        <v>1425.3050847457628</v>
      </c>
      <c r="G489" s="206">
        <v>1430.6060606060605</v>
      </c>
      <c r="H489" s="206">
        <v>1473.0982986767485</v>
      </c>
      <c r="I489" s="206">
        <v>2187.2580645161293</v>
      </c>
      <c r="J489" s="206">
        <v>3971.53</v>
      </c>
      <c r="K489" s="206">
        <v>2391.610547667343</v>
      </c>
      <c r="L489" s="206">
        <v>2455.612576064909</v>
      </c>
      <c r="M489" s="206">
        <v>1414.2312373225152</v>
      </c>
    </row>
    <row r="490" spans="1:13" ht="13.5">
      <c r="A490" s="142"/>
      <c r="C490" s="3" t="s">
        <v>305</v>
      </c>
      <c r="D490" s="9" t="s">
        <v>334</v>
      </c>
      <c r="E490" s="206">
        <v>0</v>
      </c>
      <c r="F490" s="206">
        <v>101.11676082862523</v>
      </c>
      <c r="G490" s="206">
        <v>80.2405303030303</v>
      </c>
      <c r="H490" s="206">
        <v>91.42911153119093</v>
      </c>
      <c r="I490" s="206">
        <v>46.52561669829222</v>
      </c>
      <c r="J490" s="206">
        <v>98.02666666666667</v>
      </c>
      <c r="K490" s="206">
        <v>79.54158215010142</v>
      </c>
      <c r="L490" s="206">
        <v>66.38539553752535</v>
      </c>
      <c r="M490" s="206">
        <v>9.01419878296146</v>
      </c>
    </row>
    <row r="491" spans="1:4" ht="6" customHeight="1">
      <c r="A491" s="142"/>
      <c r="C491" s="3"/>
      <c r="D491" s="68"/>
    </row>
    <row r="492" spans="1:4" ht="15">
      <c r="A492" s="142"/>
      <c r="B492" s="16" t="s">
        <v>315</v>
      </c>
      <c r="C492" s="3"/>
      <c r="D492" s="57"/>
    </row>
    <row r="493" spans="1:13" ht="13.5">
      <c r="A493" s="142"/>
      <c r="C493" s="6" t="s">
        <v>317</v>
      </c>
      <c r="D493" s="9" t="s">
        <v>334</v>
      </c>
      <c r="E493" s="77">
        <v>0.0026360670938684948</v>
      </c>
      <c r="F493" s="77">
        <v>0.009029074584781291</v>
      </c>
      <c r="G493" s="77">
        <v>0.033721693558307925</v>
      </c>
      <c r="H493" s="77">
        <v>0.004748047174146118</v>
      </c>
      <c r="I493" s="77">
        <v>0.007491741618117128</v>
      </c>
      <c r="J493" s="77">
        <v>0.0047883581101520875</v>
      </c>
      <c r="K493" s="77">
        <v>0.015865892390358155</v>
      </c>
      <c r="L493" s="77">
        <v>0</v>
      </c>
      <c r="M493" s="77">
        <v>0.01798139025624596</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0.26318113750087163</v>
      </c>
      <c r="F497" s="207">
        <v>0.18026795322819703</v>
      </c>
      <c r="G497" s="207">
        <v>0.26160519385412706</v>
      </c>
      <c r="H497" s="207">
        <v>0.22830796227899183</v>
      </c>
      <c r="I497" s="207">
        <v>0.21558223360786707</v>
      </c>
      <c r="J497" s="207">
        <v>0.2269304667306394</v>
      </c>
      <c r="K497" s="207">
        <v>0.2249471226247483</v>
      </c>
      <c r="L497" s="207">
        <v>0.17489150645142013</v>
      </c>
      <c r="M497" s="207">
        <v>0.27019089986556877</v>
      </c>
    </row>
    <row r="498" spans="1:13" ht="13.5">
      <c r="A498" s="142"/>
      <c r="B498" s="231" t="s">
        <v>351</v>
      </c>
      <c r="C498" s="229"/>
      <c r="D498" s="9" t="s">
        <v>334</v>
      </c>
      <c r="E498" s="207">
        <v>0.008081287693399166</v>
      </c>
      <c r="F498" s="207">
        <v>0.0031015916872683736</v>
      </c>
      <c r="G498" s="207">
        <v>0.008609292041629699</v>
      </c>
      <c r="H498" s="207">
        <v>0.008095439622447933</v>
      </c>
      <c r="I498" s="207">
        <v>0.008288543214329803</v>
      </c>
      <c r="J498" s="207">
        <v>0.007839333342294719</v>
      </c>
      <c r="K498" s="207">
        <v>0.008321629807610958</v>
      </c>
      <c r="L498" s="207">
        <v>0.014093915006634289</v>
      </c>
      <c r="M498" s="207">
        <v>0.00830365735383878</v>
      </c>
    </row>
    <row r="499" spans="1:13" ht="13.5">
      <c r="A499" s="142"/>
      <c r="C499" s="3" t="s">
        <v>352</v>
      </c>
      <c r="D499" s="9" t="s">
        <v>334</v>
      </c>
      <c r="E499" s="207">
        <v>0.3004957349528006</v>
      </c>
      <c r="F499" s="207">
        <v>0.23004026328586516</v>
      </c>
      <c r="G499" s="207">
        <v>0.31151858267494753</v>
      </c>
      <c r="H499" s="207">
        <v>0.308321363838446</v>
      </c>
      <c r="I499" s="207">
        <v>0.2473342619676951</v>
      </c>
      <c r="J499" s="207">
        <v>0.3060665833835966</v>
      </c>
      <c r="K499" s="207">
        <v>0.26187583546252896</v>
      </c>
      <c r="L499" s="207">
        <v>0.19520078541476277</v>
      </c>
      <c r="M499" s="207">
        <v>0.31895452554006537</v>
      </c>
    </row>
    <row r="500" spans="1:13" ht="13.5">
      <c r="A500" s="142"/>
      <c r="C500" s="3" t="s">
        <v>353</v>
      </c>
      <c r="D500" s="9" t="s">
        <v>334</v>
      </c>
      <c r="E500" s="207">
        <v>0.21639511370692202</v>
      </c>
      <c r="F500" s="207">
        <v>0.08479334023038138</v>
      </c>
      <c r="G500" s="207">
        <v>0.11399439491881082</v>
      </c>
      <c r="H500" s="207">
        <v>0.10808293577511029</v>
      </c>
      <c r="I500" s="207">
        <v>0.257264842025637</v>
      </c>
      <c r="J500" s="207">
        <v>0.2105684221298236</v>
      </c>
      <c r="K500" s="207">
        <v>0.23689064112759944</v>
      </c>
      <c r="L500" s="207">
        <v>0.1835581628978501</v>
      </c>
      <c r="M500" s="207">
        <v>0.007395123028934548</v>
      </c>
    </row>
    <row r="501" spans="1:13" ht="13.5">
      <c r="A501" s="142"/>
      <c r="C501" s="3" t="s">
        <v>354</v>
      </c>
      <c r="D501" s="9" t="s">
        <v>334</v>
      </c>
      <c r="E501" s="207">
        <v>0</v>
      </c>
      <c r="F501" s="207">
        <v>0.022335536811225964</v>
      </c>
      <c r="G501" s="207">
        <v>0.023866379371047925</v>
      </c>
      <c r="H501" s="207">
        <v>0.025844490612496152</v>
      </c>
      <c r="I501" s="207">
        <v>0.010733431449886576</v>
      </c>
      <c r="J501" s="207">
        <v>0.012751762538315344</v>
      </c>
      <c r="K501" s="207">
        <v>0.016588267144960152</v>
      </c>
      <c r="L501" s="207">
        <v>0.010239425731156255</v>
      </c>
      <c r="M501" s="207">
        <v>0.0020801270169368397</v>
      </c>
    </row>
    <row r="502" spans="1:13" ht="13.5">
      <c r="A502" s="142"/>
      <c r="C502" s="3" t="s">
        <v>355</v>
      </c>
      <c r="D502" s="9" t="s">
        <v>334</v>
      </c>
      <c r="E502" s="207">
        <v>0.026475168427029343</v>
      </c>
      <c r="F502" s="207">
        <v>0.031309602995432055</v>
      </c>
      <c r="G502" s="207">
        <v>0.05086822425958004</v>
      </c>
      <c r="H502" s="207">
        <v>0.035865202113470815</v>
      </c>
      <c r="I502" s="207">
        <v>0.01696275277342693</v>
      </c>
      <c r="J502" s="207">
        <v>0.00999787094824323</v>
      </c>
      <c r="K502" s="207">
        <v>0.015053554205654919</v>
      </c>
      <c r="L502" s="207">
        <v>0.08171767555524825</v>
      </c>
      <c r="M502" s="207">
        <v>0.019879629733646383</v>
      </c>
    </row>
    <row r="503" spans="1:13" ht="13.5">
      <c r="A503" s="142"/>
      <c r="C503" s="3" t="s">
        <v>356</v>
      </c>
      <c r="D503" s="9" t="s">
        <v>334</v>
      </c>
      <c r="E503" s="207">
        <v>0.08589584806758553</v>
      </c>
      <c r="F503" s="207">
        <v>0.09412765029886515</v>
      </c>
      <c r="G503" s="207">
        <v>0.10133648795189207</v>
      </c>
      <c r="H503" s="207">
        <v>0.1699903389076981</v>
      </c>
      <c r="I503" s="207">
        <v>0.14330590914383823</v>
      </c>
      <c r="J503" s="207">
        <v>0.16827964379359733</v>
      </c>
      <c r="K503" s="207">
        <v>0.1699406927359177</v>
      </c>
      <c r="L503" s="207">
        <v>0.2346855227948301</v>
      </c>
      <c r="M503" s="207">
        <v>0.31465104043796877</v>
      </c>
    </row>
    <row r="504" spans="1:13" ht="13.5">
      <c r="A504" s="142"/>
      <c r="C504" s="3" t="s">
        <v>357</v>
      </c>
      <c r="D504" s="9" t="s">
        <v>334</v>
      </c>
      <c r="E504" s="207">
        <v>0.05068638095775683</v>
      </c>
      <c r="F504" s="207">
        <v>0.03554600451677609</v>
      </c>
      <c r="G504" s="207">
        <v>0.0584376188263129</v>
      </c>
      <c r="H504" s="207">
        <v>0.057058688998324274</v>
      </c>
      <c r="I504" s="207">
        <v>0.050623851427840996</v>
      </c>
      <c r="J504" s="207">
        <v>0.020429357325564102</v>
      </c>
      <c r="K504" s="207">
        <v>0.021004585525981827</v>
      </c>
      <c r="L504" s="207">
        <v>0.01334147615050404</v>
      </c>
      <c r="M504" s="207">
        <v>0.0020267664228930055</v>
      </c>
    </row>
    <row r="505" spans="1:13" ht="13.5">
      <c r="A505" s="142"/>
      <c r="C505" s="3" t="s">
        <v>358</v>
      </c>
      <c r="D505" s="9" t="s">
        <v>334</v>
      </c>
      <c r="E505" s="207">
        <v>0.020158670602441375</v>
      </c>
      <c r="F505" s="207">
        <v>0.016214302680572248</v>
      </c>
      <c r="G505" s="207">
        <v>0.012238793358401284</v>
      </c>
      <c r="H505" s="207">
        <v>0.026324339112889436</v>
      </c>
      <c r="I505" s="207">
        <v>0.015132916994621683</v>
      </c>
      <c r="J505" s="207">
        <v>0.024260349641465083</v>
      </c>
      <c r="K505" s="207">
        <v>0.017147921284624106</v>
      </c>
      <c r="L505" s="207">
        <v>0.010225972562418792</v>
      </c>
      <c r="M505" s="207">
        <v>0.016480466277976866</v>
      </c>
    </row>
    <row r="506" spans="1:13" ht="13.5">
      <c r="A506" s="142"/>
      <c r="C506" s="3" t="s">
        <v>359</v>
      </c>
      <c r="D506" s="9" t="s">
        <v>334</v>
      </c>
      <c r="E506" s="207">
        <v>0.02863065809119354</v>
      </c>
      <c r="F506" s="207">
        <v>0.3022637542654166</v>
      </c>
      <c r="G506" s="207">
        <v>0.057525032743250666</v>
      </c>
      <c r="H506" s="207">
        <v>0.03210923874012517</v>
      </c>
      <c r="I506" s="207">
        <v>0.034771257394856675</v>
      </c>
      <c r="J506" s="207">
        <v>0.012876210166460627</v>
      </c>
      <c r="K506" s="207">
        <v>0.028229750080373612</v>
      </c>
      <c r="L506" s="207">
        <v>0.08204555743517528</v>
      </c>
      <c r="M506" s="207">
        <v>0.04003776432217067</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3466.1500938086306</v>
      </c>
      <c r="F510" s="206">
        <v>4486.749529190207</v>
      </c>
      <c r="G510" s="206">
        <v>3370.405303030303</v>
      </c>
      <c r="H510" s="206">
        <v>3480.6994328922497</v>
      </c>
      <c r="I510" s="206">
        <v>4506.212523719165</v>
      </c>
      <c r="J510" s="206">
        <v>7325.366666666667</v>
      </c>
      <c r="K510" s="206">
        <v>4904.860040567952</v>
      </c>
      <c r="L510" s="206">
        <v>6290.075050709939</v>
      </c>
      <c r="M510" s="206">
        <v>4260.870182555781</v>
      </c>
    </row>
    <row r="511" spans="1:13" ht="13.5">
      <c r="A511" s="142"/>
      <c r="C511" s="6" t="s">
        <v>309</v>
      </c>
      <c r="D511" s="9" t="s">
        <v>334</v>
      </c>
      <c r="E511" s="206">
        <v>2048.179600886918</v>
      </c>
      <c r="F511" s="206">
        <v>2747.940023068051</v>
      </c>
      <c r="G511" s="206">
        <v>2052.565167243368</v>
      </c>
      <c r="H511" s="206">
        <v>2123.748558246828</v>
      </c>
      <c r="I511" s="206">
        <v>3153.750332005312</v>
      </c>
      <c r="J511" s="206">
        <v>3203.5131195335275</v>
      </c>
      <c r="K511" s="206">
        <v>3289.9265306122447</v>
      </c>
      <c r="L511" s="206">
        <v>4219.057142857143</v>
      </c>
      <c r="M511" s="206">
        <v>2857.9714285714285</v>
      </c>
    </row>
    <row r="512" spans="1:13" ht="13.5">
      <c r="A512" s="142"/>
      <c r="C512" s="6" t="s">
        <v>472</v>
      </c>
      <c r="D512" s="9" t="s">
        <v>334</v>
      </c>
      <c r="E512" s="206">
        <v>566.8086303939963</v>
      </c>
      <c r="F512" s="206">
        <v>452.60640301318267</v>
      </c>
      <c r="G512" s="206">
        <v>468.30492424242425</v>
      </c>
      <c r="H512" s="206">
        <v>442.0018903591682</v>
      </c>
      <c r="I512" s="206">
        <v>805.2998102466793</v>
      </c>
      <c r="J512" s="206">
        <v>833.92</v>
      </c>
      <c r="K512" s="206">
        <v>506.5578093306288</v>
      </c>
      <c r="L512" s="206">
        <v>838.1095334685598</v>
      </c>
      <c r="M512" s="206">
        <v>1472.872210953347</v>
      </c>
    </row>
    <row r="513" spans="1:13" ht="13.5">
      <c r="A513" s="142"/>
      <c r="C513" s="6" t="s">
        <v>318</v>
      </c>
      <c r="D513" s="9" t="s">
        <v>334</v>
      </c>
      <c r="E513" s="206">
        <v>0</v>
      </c>
      <c r="F513" s="206">
        <v>8.80225988700565</v>
      </c>
      <c r="G513" s="206">
        <v>8.704545454545455</v>
      </c>
      <c r="H513" s="206">
        <v>7.773156899810964</v>
      </c>
      <c r="I513" s="206">
        <v>7.766603415559772</v>
      </c>
      <c r="J513" s="206">
        <v>6.903333333333333</v>
      </c>
      <c r="K513" s="206">
        <v>4.413793103448276</v>
      </c>
      <c r="L513" s="206">
        <v>6.338742393509127</v>
      </c>
      <c r="M513" s="206">
        <v>478.3346855983773</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0.22077254259636755</v>
      </c>
      <c r="F517" s="208">
        <v>0.18316373300918712</v>
      </c>
      <c r="G517" s="208">
        <v>0.2594851352065157</v>
      </c>
      <c r="H517" s="208">
        <v>0.28718181275084315</v>
      </c>
      <c r="I517" s="208">
        <v>0.24082249510900827</v>
      </c>
      <c r="J517" s="208">
        <v>0.289378006106634</v>
      </c>
      <c r="K517" s="208">
        <v>0.2749965261925085</v>
      </c>
      <c r="L517" s="208">
        <v>0.21568026128286716</v>
      </c>
      <c r="M517" s="208">
        <v>0.24459716206109752</v>
      </c>
    </row>
    <row r="518" spans="1:13" ht="13.5">
      <c r="A518" s="142"/>
      <c r="C518" s="3" t="s">
        <v>396</v>
      </c>
      <c r="D518" s="9" t="s">
        <v>334</v>
      </c>
      <c r="E518" s="208">
        <v>0</v>
      </c>
      <c r="F518" s="208">
        <v>0.0014417846397679042</v>
      </c>
      <c r="G518" s="208">
        <v>0.0016279176926612773</v>
      </c>
      <c r="H518" s="208">
        <v>0.0011774353849746645</v>
      </c>
      <c r="I518" s="208">
        <v>0.00088555795204091</v>
      </c>
      <c r="J518" s="208">
        <v>0</v>
      </c>
      <c r="K518" s="208">
        <v>0</v>
      </c>
      <c r="L518" s="208">
        <v>0.0002528210997266372</v>
      </c>
      <c r="M518" s="208">
        <v>0.02100866939063862</v>
      </c>
    </row>
    <row r="519" spans="1:13" ht="13.5">
      <c r="A519" s="142"/>
      <c r="C519" s="3" t="s">
        <v>387</v>
      </c>
      <c r="D519" s="9" t="s">
        <v>334</v>
      </c>
      <c r="E519" s="208">
        <v>0.33934249114188253</v>
      </c>
      <c r="F519" s="208">
        <v>0.1877056694245957</v>
      </c>
      <c r="G519" s="208">
        <v>0.3264404851947713</v>
      </c>
      <c r="H519" s="208">
        <v>0.3338018454453128</v>
      </c>
      <c r="I519" s="208">
        <v>0.284167672376403</v>
      </c>
      <c r="J519" s="208">
        <v>0.2984801670906121</v>
      </c>
      <c r="K519" s="208">
        <v>0.2724192918726138</v>
      </c>
      <c r="L519" s="208">
        <v>0.23669182301104125</v>
      </c>
      <c r="M519" s="208">
        <v>0.36104577291633044</v>
      </c>
    </row>
    <row r="520" spans="1:13" ht="13.5">
      <c r="A520" s="142"/>
      <c r="C520" s="3" t="s">
        <v>388</v>
      </c>
      <c r="D520" s="9" t="s">
        <v>334</v>
      </c>
      <c r="E520" s="208">
        <v>0.09544682477220051</v>
      </c>
      <c r="F520" s="208">
        <v>0.08783133764035889</v>
      </c>
      <c r="G520" s="208">
        <v>0.1869127105700578</v>
      </c>
      <c r="H520" s="208">
        <v>0.08929880681478745</v>
      </c>
      <c r="I520" s="208">
        <v>0.09786699702792771</v>
      </c>
      <c r="J520" s="208">
        <v>0.06246968297377606</v>
      </c>
      <c r="K520" s="208">
        <v>0.08616200514785187</v>
      </c>
      <c r="L520" s="208">
        <v>0.054962146167357895</v>
      </c>
      <c r="M520" s="208">
        <v>0.07182440901662328</v>
      </c>
    </row>
    <row r="521" spans="1:13" ht="13.5">
      <c r="A521" s="142"/>
      <c r="C521" s="3" t="s">
        <v>394</v>
      </c>
      <c r="D521" s="9" t="s">
        <v>334</v>
      </c>
      <c r="E521" s="208">
        <v>0.022628931212509296</v>
      </c>
      <c r="F521" s="208">
        <v>0.012131557916509966</v>
      </c>
      <c r="G521" s="208">
        <v>0.00539173982087848</v>
      </c>
      <c r="H521" s="208">
        <v>0.005201244779475259</v>
      </c>
      <c r="I521" s="208">
        <v>0.004033646991250536</v>
      </c>
      <c r="J521" s="208">
        <v>0.0047456100035948145</v>
      </c>
      <c r="K521" s="208">
        <v>0.0035341855741045846</v>
      </c>
      <c r="L521" s="208">
        <v>0.0033953486722216363</v>
      </c>
      <c r="M521" s="208">
        <v>0</v>
      </c>
    </row>
    <row r="522" spans="1:13" ht="13.5">
      <c r="A522" s="142"/>
      <c r="C522" s="3" t="s">
        <v>395</v>
      </c>
      <c r="D522" s="9" t="s">
        <v>334</v>
      </c>
      <c r="E522" s="208">
        <v>0.25740395722121967</v>
      </c>
      <c r="F522" s="208">
        <v>0.22790354859506795</v>
      </c>
      <c r="G522" s="208">
        <v>0.17439623190718678</v>
      </c>
      <c r="H522" s="208">
        <v>0.22732703702295673</v>
      </c>
      <c r="I522" s="208">
        <v>0.3048041624171395</v>
      </c>
      <c r="J522" s="208">
        <v>0.3199366584607824</v>
      </c>
      <c r="K522" s="208">
        <v>0.3067773157062416</v>
      </c>
      <c r="L522" s="208">
        <v>0.3598008646868582</v>
      </c>
      <c r="M522" s="208">
        <v>0.10543513809566654</v>
      </c>
    </row>
    <row r="523" spans="1:13" ht="13.5">
      <c r="A523" s="142"/>
      <c r="C523" s="3" t="s">
        <v>397</v>
      </c>
      <c r="D523" s="9" t="s">
        <v>334</v>
      </c>
      <c r="E523" s="208">
        <v>0</v>
      </c>
      <c r="F523" s="208">
        <v>0.0005200498307634449</v>
      </c>
      <c r="G523" s="208">
        <v>0.0009547228718783259</v>
      </c>
      <c r="H523" s="208">
        <v>0.001055781544460677</v>
      </c>
      <c r="I523" s="208">
        <v>0.000837974476729154</v>
      </c>
      <c r="J523" s="208">
        <v>0.0009423874117791601</v>
      </c>
      <c r="K523" s="208">
        <v>0.0008998815597064798</v>
      </c>
      <c r="L523" s="208">
        <v>0.0007549160643623184</v>
      </c>
      <c r="M523" s="208">
        <v>0.09125353647442241</v>
      </c>
    </row>
    <row r="524" spans="1:13" ht="13.5">
      <c r="A524" s="142"/>
      <c r="C524" s="3" t="s">
        <v>398</v>
      </c>
      <c r="D524" s="9" t="s">
        <v>334</v>
      </c>
      <c r="E524" s="208">
        <v>0.06440525305582048</v>
      </c>
      <c r="F524" s="208">
        <v>0.299302318943749</v>
      </c>
      <c r="G524" s="208">
        <v>0.044791056736050314</v>
      </c>
      <c r="H524" s="208">
        <v>0.054956036257189256</v>
      </c>
      <c r="I524" s="208">
        <v>0.06658149364950096</v>
      </c>
      <c r="J524" s="208">
        <v>0.024047487952821474</v>
      </c>
      <c r="K524" s="208">
        <v>0.055210793946973154</v>
      </c>
      <c r="L524" s="208">
        <v>0.12846181901556494</v>
      </c>
      <c r="M524" s="208">
        <v>0.10483531204522117</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0.1741414419164062</v>
      </c>
      <c r="F532" s="208">
        <v>0.27813599701821307</v>
      </c>
      <c r="G532" s="208">
        <v>0.0206234750563899</v>
      </c>
      <c r="H532" s="208">
        <v>0.044523676335612536</v>
      </c>
      <c r="I532" s="208">
        <v>0.016991511613315625</v>
      </c>
      <c r="J532" s="208">
        <v>0.02181415264764904</v>
      </c>
      <c r="K532" s="208">
        <v>0.028161826494895157</v>
      </c>
      <c r="L532" s="208">
        <v>0.09206976959419956</v>
      </c>
      <c r="M532" s="208">
        <v>0.024204885345154668</v>
      </c>
    </row>
    <row r="533" spans="1:13" ht="13.5">
      <c r="A533" s="142"/>
      <c r="C533" s="3" t="s">
        <v>96</v>
      </c>
      <c r="D533" s="9" t="s">
        <v>334</v>
      </c>
      <c r="E533" s="208">
        <v>0.10582107955904817</v>
      </c>
      <c r="F533" s="208">
        <v>0.15433181781550528</v>
      </c>
      <c r="G533" s="208">
        <v>0.13583307016173535</v>
      </c>
      <c r="H533" s="208">
        <v>0.1571392882164135</v>
      </c>
      <c r="I533" s="208">
        <v>0.1274255992359694</v>
      </c>
      <c r="J533" s="208">
        <v>0.15300349015521408</v>
      </c>
      <c r="K533" s="208">
        <v>0.1507202360865739</v>
      </c>
      <c r="L533" s="208">
        <v>0.12429446305667805</v>
      </c>
      <c r="M533" s="208">
        <v>0.150068384930275</v>
      </c>
    </row>
    <row r="534" spans="1:13" ht="13.5">
      <c r="A534" s="142"/>
      <c r="C534" s="6" t="s">
        <v>97</v>
      </c>
      <c r="D534" s="9" t="s">
        <v>334</v>
      </c>
      <c r="E534" s="208">
        <v>0.12989578112195244</v>
      </c>
      <c r="F534" s="208">
        <v>0.10004726199430505</v>
      </c>
      <c r="G534" s="208">
        <v>0.15870315030451107</v>
      </c>
      <c r="H534" s="208">
        <v>0.14423094678187576</v>
      </c>
      <c r="I534" s="208">
        <v>0.12844338029639873</v>
      </c>
      <c r="J534" s="208">
        <v>0.12156979627868457</v>
      </c>
      <c r="K534" s="208">
        <v>0.1321262679397344</v>
      </c>
      <c r="L534" s="208">
        <v>0.10787818279674957</v>
      </c>
      <c r="M534" s="208">
        <v>0.12838419715425384</v>
      </c>
    </row>
    <row r="535" spans="1:13" ht="13.5">
      <c r="A535" s="142"/>
      <c r="C535" s="6" t="s">
        <v>98</v>
      </c>
      <c r="D535" s="9" t="s">
        <v>334</v>
      </c>
      <c r="E535" s="208">
        <v>0.18791442078791507</v>
      </c>
      <c r="F535" s="208">
        <v>0.12030024378122818</v>
      </c>
      <c r="G535" s="208">
        <v>0.16769406610795617</v>
      </c>
      <c r="H535" s="208">
        <v>0.1819702491188243</v>
      </c>
      <c r="I535" s="208">
        <v>0.22180047448725648</v>
      </c>
      <c r="J535" s="208">
        <v>0.17026314951242486</v>
      </c>
      <c r="K535" s="208">
        <v>0.15348563497892556</v>
      </c>
      <c r="L535" s="208">
        <v>0.16957040084075914</v>
      </c>
      <c r="M535" s="208">
        <v>0.41945692891918485</v>
      </c>
    </row>
    <row r="536" spans="1:13" ht="13.5">
      <c r="A536" s="142"/>
      <c r="C536" s="6" t="s">
        <v>99</v>
      </c>
      <c r="D536" s="9" t="s">
        <v>334</v>
      </c>
      <c r="E536" s="208">
        <v>0.05157681527807398</v>
      </c>
      <c r="F536" s="208">
        <v>0.04458661285123301</v>
      </c>
      <c r="G536" s="208">
        <v>0.05822741847206129</v>
      </c>
      <c r="H536" s="208">
        <v>0.061028952527847326</v>
      </c>
      <c r="I536" s="208">
        <v>0.04955292587842043</v>
      </c>
      <c r="J536" s="208">
        <v>0.06989684247887477</v>
      </c>
      <c r="K536" s="208">
        <v>0.0292002468057513</v>
      </c>
      <c r="L536" s="208">
        <v>0.32197669982686267</v>
      </c>
      <c r="M536" s="208">
        <v>0.06070953709138636</v>
      </c>
    </row>
    <row r="537" spans="1:13" ht="13.5">
      <c r="A537" s="142"/>
      <c r="C537" s="6" t="s">
        <v>100</v>
      </c>
      <c r="D537" s="9" t="s">
        <v>334</v>
      </c>
      <c r="E537" s="208">
        <v>0.18757936580966927</v>
      </c>
      <c r="F537" s="208">
        <v>0.2047359372481599</v>
      </c>
      <c r="G537" s="208">
        <v>0.2758486019687858</v>
      </c>
      <c r="H537" s="208">
        <v>0.23048569209630204</v>
      </c>
      <c r="I537" s="208">
        <v>0.33680510229605004</v>
      </c>
      <c r="J537" s="208">
        <v>0.33100686655047984</v>
      </c>
      <c r="K537" s="208">
        <v>0.35872976093587683</v>
      </c>
      <c r="L537" s="208">
        <v>0.05671802740206649</v>
      </c>
      <c r="M537" s="208">
        <v>0.02962283794842353</v>
      </c>
    </row>
    <row r="538" spans="1:13" ht="13.5">
      <c r="A538" s="142"/>
      <c r="C538" s="6" t="s">
        <v>101</v>
      </c>
      <c r="D538" s="9" t="s">
        <v>334</v>
      </c>
      <c r="E538" s="208">
        <v>0.020049170265305085</v>
      </c>
      <c r="F538" s="208">
        <v>0.015547349298877128</v>
      </c>
      <c r="G538" s="208">
        <v>0.02379614447053059</v>
      </c>
      <c r="H538" s="208">
        <v>0</v>
      </c>
      <c r="I538" s="208">
        <v>0</v>
      </c>
      <c r="J538" s="208">
        <v>0</v>
      </c>
      <c r="K538" s="208">
        <v>0</v>
      </c>
      <c r="L538" s="208">
        <v>0.013442730055107906</v>
      </c>
      <c r="M538" s="208">
        <v>0.012739638838070293</v>
      </c>
    </row>
    <row r="539" spans="1:13" ht="13.5">
      <c r="A539" s="142"/>
      <c r="C539" s="6" t="s">
        <v>102</v>
      </c>
      <c r="D539" s="9" t="s">
        <v>334</v>
      </c>
      <c r="E539" s="208">
        <v>0.13090256990957305</v>
      </c>
      <c r="F539" s="208">
        <v>0.08119870856390694</v>
      </c>
      <c r="G539" s="208">
        <v>0.15065009940581287</v>
      </c>
      <c r="H539" s="208">
        <v>0.1431224847796925</v>
      </c>
      <c r="I539" s="208">
        <v>0.10940325268846636</v>
      </c>
      <c r="J539" s="208">
        <v>0.13124758260109848</v>
      </c>
      <c r="K539" s="208">
        <v>0.14676960716199852</v>
      </c>
      <c r="L539" s="208">
        <v>0.11309068312325642</v>
      </c>
      <c r="M539" s="208">
        <v>0.17126414292236203</v>
      </c>
    </row>
    <row r="540" spans="1:13" ht="13.5">
      <c r="A540" s="142"/>
      <c r="C540" s="6" t="s">
        <v>103</v>
      </c>
      <c r="D540" s="9" t="s">
        <v>334</v>
      </c>
      <c r="E540" s="208">
        <v>0.012119355352056717</v>
      </c>
      <c r="F540" s="208">
        <v>0.0011160714285714285</v>
      </c>
      <c r="G540" s="208">
        <v>0.00862397405221699</v>
      </c>
      <c r="H540" s="208">
        <v>0.03749871014343205</v>
      </c>
      <c r="I540" s="208">
        <v>0.009577753504122918</v>
      </c>
      <c r="J540" s="208">
        <v>0.001198119775574374</v>
      </c>
      <c r="K540" s="208">
        <v>0.0008064195962443179</v>
      </c>
      <c r="L540" s="208">
        <v>0.0009590433043201773</v>
      </c>
      <c r="M540" s="208">
        <v>0.0035494468508894326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77.52157598499062</v>
      </c>
      <c r="F546" s="206">
        <v>566.6045197740114</v>
      </c>
      <c r="G546" s="206">
        <v>0</v>
      </c>
      <c r="H546" s="206">
        <v>375.1947069943289</v>
      </c>
      <c r="I546" s="206">
        <v>657.0474383301707</v>
      </c>
      <c r="J546" s="206">
        <v>6873.1866666666665</v>
      </c>
      <c r="K546" s="206">
        <v>2321.711967545639</v>
      </c>
      <c r="L546" s="206">
        <v>1096.4908722109533</v>
      </c>
      <c r="M546" s="206">
        <v>163.3793103448276</v>
      </c>
    </row>
    <row r="547" spans="1:13" ht="13.5">
      <c r="A547" s="142"/>
      <c r="C547" s="6" t="s">
        <v>475</v>
      </c>
      <c r="D547" s="9" t="s">
        <v>334</v>
      </c>
      <c r="E547" s="206">
        <v>45.80820399113082</v>
      </c>
      <c r="F547" s="206">
        <v>347.02076124567475</v>
      </c>
      <c r="G547" s="206">
        <v>0</v>
      </c>
      <c r="H547" s="206">
        <v>228.92502883506344</v>
      </c>
      <c r="I547" s="206">
        <v>459.8459495351926</v>
      </c>
      <c r="J547" s="206">
        <v>3005.7667638483963</v>
      </c>
      <c r="K547" s="206">
        <v>1557.2843537414965</v>
      </c>
      <c r="L547" s="206">
        <v>735.469387755102</v>
      </c>
      <c r="M547" s="206">
        <v>109.58639455782313</v>
      </c>
    </row>
    <row r="548" spans="1:13" ht="13.5">
      <c r="A548" s="142"/>
      <c r="C548" s="6" t="s">
        <v>476</v>
      </c>
      <c r="D548" s="9" t="s">
        <v>334</v>
      </c>
      <c r="E548" s="77">
        <v>0</v>
      </c>
      <c r="F548" s="77">
        <v>0.08047742025546172</v>
      </c>
      <c r="G548" s="77" t="s">
        <v>862</v>
      </c>
      <c r="H548" s="77">
        <v>0.8342614691063378</v>
      </c>
      <c r="I548" s="77">
        <v>0.5124086780732665</v>
      </c>
      <c r="J548" s="77">
        <v>0.9684447340305998</v>
      </c>
      <c r="K548" s="77">
        <v>0.8971138012547596</v>
      </c>
      <c r="L548" s="77">
        <v>0</v>
      </c>
      <c r="M548" s="77">
        <v>0</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0.08047742025546172</v>
      </c>
      <c r="G550" s="77" t="s">
        <v>862</v>
      </c>
      <c r="H550" s="77">
        <v>0.4171307345531689</v>
      </c>
      <c r="I550" s="77">
        <v>0.16252935201847177</v>
      </c>
      <c r="J550" s="77">
        <v>0.6347466979017976</v>
      </c>
      <c r="K550" s="77">
        <v>0.7985700332956391</v>
      </c>
      <c r="L550" s="77">
        <v>0</v>
      </c>
      <c r="M550" s="77">
        <v>0</v>
      </c>
    </row>
    <row r="551" spans="1:13" ht="13.5">
      <c r="A551" s="142"/>
      <c r="C551" s="6" t="s">
        <v>478</v>
      </c>
      <c r="D551" s="9" t="s">
        <v>334</v>
      </c>
      <c r="E551" s="77">
        <v>0</v>
      </c>
      <c r="F551" s="77">
        <v>0</v>
      </c>
      <c r="G551" s="77" t="s">
        <v>862</v>
      </c>
      <c r="H551" s="77">
        <v>0.4171307345531689</v>
      </c>
      <c r="I551" s="77">
        <v>0.34987932605479477</v>
      </c>
      <c r="J551" s="77">
        <v>0.3336980361288022</v>
      </c>
      <c r="K551" s="77">
        <v>0.09854376795912044</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t="s">
        <v>862</v>
      </c>
      <c r="H553" s="77">
        <v>0</v>
      </c>
      <c r="I553" s="77">
        <v>0</v>
      </c>
      <c r="J553" s="77">
        <v>0</v>
      </c>
      <c r="K553" s="77">
        <v>0</v>
      </c>
      <c r="L553" s="77">
        <v>0</v>
      </c>
      <c r="M553" s="77">
        <v>0.6356827017844954</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1</v>
      </c>
      <c r="F555" s="77">
        <v>0.9195225797445383</v>
      </c>
      <c r="G555" s="77" t="s">
        <v>862</v>
      </c>
      <c r="H555" s="77">
        <v>0</v>
      </c>
      <c r="I555" s="77">
        <v>0.48759132192673343</v>
      </c>
      <c r="J555" s="77">
        <v>0.028877430985802328</v>
      </c>
      <c r="K555" s="77">
        <v>0.1028861987452404</v>
      </c>
      <c r="L555" s="77">
        <v>1</v>
      </c>
      <c r="M555" s="77">
        <v>0.20341528704428125</v>
      </c>
    </row>
    <row r="556" spans="1:13" ht="28.5" customHeight="1">
      <c r="A556" s="142"/>
      <c r="B556" s="235" t="s">
        <v>481</v>
      </c>
      <c r="C556" s="236"/>
      <c r="D556" s="9" t="s">
        <v>334</v>
      </c>
      <c r="E556" s="77">
        <v>0</v>
      </c>
      <c r="F556" s="77">
        <v>0</v>
      </c>
      <c r="G556" s="77" t="s">
        <v>862</v>
      </c>
      <c r="H556" s="77">
        <v>0.16573853089366217</v>
      </c>
      <c r="I556" s="77">
        <v>0</v>
      </c>
      <c r="J556" s="77">
        <v>0.00267783498359779</v>
      </c>
      <c r="K556" s="77">
        <v>0</v>
      </c>
      <c r="L556" s="77">
        <v>0</v>
      </c>
      <c r="M556" s="77">
        <v>0.16090201117122344</v>
      </c>
    </row>
    <row r="557" spans="1:13" ht="13.5">
      <c r="A557" s="142"/>
      <c r="C557" s="6" t="s">
        <v>624</v>
      </c>
      <c r="D557" s="9" t="s">
        <v>334</v>
      </c>
      <c r="E557" s="77">
        <v>0</v>
      </c>
      <c r="F557" s="77">
        <v>0</v>
      </c>
      <c r="G557" s="77" t="s">
        <v>862</v>
      </c>
      <c r="H557" s="77">
        <v>0</v>
      </c>
      <c r="I557" s="77">
        <v>0</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0.09015223020886275</v>
      </c>
      <c r="F560" s="212">
        <v>0.12769429681553643</v>
      </c>
      <c r="G560" s="212" t="s">
        <v>862</v>
      </c>
      <c r="H560" s="212">
        <v>0.1278378460081218</v>
      </c>
      <c r="I560" s="212">
        <v>0.11511447912575376</v>
      </c>
      <c r="J560" s="212">
        <v>0</v>
      </c>
      <c r="K560" s="212">
        <v>0.015840412928838272</v>
      </c>
      <c r="L560" s="212">
        <v>0</v>
      </c>
      <c r="M560" s="212">
        <v>0</v>
      </c>
    </row>
    <row r="561" spans="1:13" ht="13.5">
      <c r="A561" s="142"/>
      <c r="C561" s="6" t="s">
        <v>484</v>
      </c>
      <c r="D561" s="9" t="s">
        <v>334</v>
      </c>
      <c r="E561" s="212">
        <v>0</v>
      </c>
      <c r="F561" s="212">
        <v>0</v>
      </c>
      <c r="G561" s="212" t="s">
        <v>862</v>
      </c>
      <c r="H561" s="212">
        <v>0</v>
      </c>
      <c r="I561" s="212">
        <v>0</v>
      </c>
      <c r="J561" s="212">
        <v>0</v>
      </c>
      <c r="K561" s="212">
        <v>0</v>
      </c>
      <c r="L561" s="212">
        <v>0</v>
      </c>
      <c r="M561" s="212">
        <v>0</v>
      </c>
    </row>
    <row r="562" spans="1:13" ht="13.5">
      <c r="A562" s="142"/>
      <c r="C562" s="6" t="s">
        <v>485</v>
      </c>
      <c r="D562" s="9" t="s">
        <v>334</v>
      </c>
      <c r="E562" s="212">
        <v>0</v>
      </c>
      <c r="F562" s="212">
        <v>0.143671456158369</v>
      </c>
      <c r="G562" s="212" t="s">
        <v>862</v>
      </c>
      <c r="H562" s="212">
        <v>0</v>
      </c>
      <c r="I562" s="212">
        <v>0.8237789663378232</v>
      </c>
      <c r="J562" s="212">
        <v>0.9776891456461728</v>
      </c>
      <c r="K562" s="212">
        <v>0.9428466089582074</v>
      </c>
      <c r="L562" s="212">
        <v>0.964095306805779</v>
      </c>
      <c r="M562" s="212">
        <v>0.5478980954982247</v>
      </c>
    </row>
    <row r="563" spans="1:13" ht="13.5">
      <c r="A563" s="142"/>
      <c r="C563" s="6" t="s">
        <v>486</v>
      </c>
      <c r="D563" s="9" t="s">
        <v>334</v>
      </c>
      <c r="E563" s="212">
        <v>0</v>
      </c>
      <c r="F563" s="212">
        <v>0</v>
      </c>
      <c r="G563" s="212" t="s">
        <v>862</v>
      </c>
      <c r="H563" s="212">
        <v>0.6657211378591078</v>
      </c>
      <c r="I563" s="212">
        <v>0</v>
      </c>
      <c r="J563" s="212">
        <v>0</v>
      </c>
      <c r="K563" s="212">
        <v>0.0003005406236567407</v>
      </c>
      <c r="L563" s="212">
        <v>0</v>
      </c>
      <c r="M563" s="212">
        <v>0.06237429543366523</v>
      </c>
    </row>
    <row r="564" spans="1:13" ht="28.5" customHeight="1">
      <c r="A564" s="142"/>
      <c r="B564" s="235" t="s">
        <v>487</v>
      </c>
      <c r="C564" s="236"/>
      <c r="D564" s="9" t="s">
        <v>334</v>
      </c>
      <c r="E564" s="212">
        <v>0</v>
      </c>
      <c r="F564" s="212">
        <v>0</v>
      </c>
      <c r="G564" s="212" t="s">
        <v>862</v>
      </c>
      <c r="H564" s="212">
        <v>0</v>
      </c>
      <c r="I564" s="212">
        <v>0</v>
      </c>
      <c r="J564" s="212">
        <v>0.006023406901020196</v>
      </c>
      <c r="K564" s="212">
        <v>0.003462332824278091</v>
      </c>
      <c r="L564" s="212">
        <v>0</v>
      </c>
      <c r="M564" s="212">
        <v>0.12951605293869342</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0.5480045499649072</v>
      </c>
      <c r="F567" s="77">
        <v>0</v>
      </c>
      <c r="G567" s="77" t="s">
        <v>862</v>
      </c>
      <c r="H567" s="77">
        <v>0</v>
      </c>
      <c r="I567" s="77">
        <v>0</v>
      </c>
      <c r="J567" s="77">
        <v>0</v>
      </c>
      <c r="K567" s="77">
        <v>0</v>
      </c>
      <c r="L567" s="77">
        <v>0</v>
      </c>
      <c r="M567" s="77">
        <v>0.058488317234872</v>
      </c>
    </row>
    <row r="568" spans="1:13" ht="13.5">
      <c r="A568" s="142"/>
      <c r="C568" s="3" t="s">
        <v>72</v>
      </c>
      <c r="D568" s="9" t="s">
        <v>334</v>
      </c>
      <c r="E568" s="77">
        <v>0.3618432198262301</v>
      </c>
      <c r="F568" s="77">
        <v>0.5644886278654688</v>
      </c>
      <c r="G568" s="77" t="s">
        <v>862</v>
      </c>
      <c r="H568" s="77">
        <v>0</v>
      </c>
      <c r="I568" s="77">
        <v>0</v>
      </c>
      <c r="J568" s="77">
        <v>0.0078900810686552</v>
      </c>
      <c r="K568" s="77">
        <v>0</v>
      </c>
      <c r="L568" s="77">
        <v>0</v>
      </c>
      <c r="M568" s="77">
        <v>0.20172323889454474</v>
      </c>
    </row>
    <row r="569" spans="1:13" ht="13.5">
      <c r="A569" s="142"/>
      <c r="C569" s="3" t="s">
        <v>74</v>
      </c>
      <c r="D569" s="9" t="s">
        <v>334</v>
      </c>
      <c r="E569" s="77">
        <v>0.09015223020886275</v>
      </c>
      <c r="F569" s="77">
        <v>0.12769429681553643</v>
      </c>
      <c r="G569" s="77" t="s">
        <v>862</v>
      </c>
      <c r="H569" s="77">
        <v>0.1278378460081218</v>
      </c>
      <c r="I569" s="77">
        <v>0.11511447912575376</v>
      </c>
      <c r="J569" s="77">
        <v>0</v>
      </c>
      <c r="K569" s="77">
        <v>0.015840412928838272</v>
      </c>
      <c r="L569" s="77">
        <v>0</v>
      </c>
      <c r="M569" s="77">
        <v>0</v>
      </c>
    </row>
    <row r="570" spans="1:13" ht="13.5">
      <c r="A570" s="142"/>
      <c r="C570" s="3" t="s">
        <v>76</v>
      </c>
      <c r="D570" s="9" t="s">
        <v>334</v>
      </c>
      <c r="E570" s="77">
        <v>0</v>
      </c>
      <c r="F570" s="77">
        <v>0.143671456158369</v>
      </c>
      <c r="G570" s="77" t="s">
        <v>862</v>
      </c>
      <c r="H570" s="77">
        <v>0.6657211378591078</v>
      </c>
      <c r="I570" s="77">
        <v>0.8237789663378232</v>
      </c>
      <c r="J570" s="77">
        <v>0.983712552547193</v>
      </c>
      <c r="K570" s="77">
        <v>0.9466094824061422</v>
      </c>
      <c r="L570" s="77">
        <v>0.964095306805779</v>
      </c>
      <c r="M570" s="77">
        <v>0.7397884438705833</v>
      </c>
    </row>
    <row r="571" spans="1:13" ht="13.5">
      <c r="A571" s="142"/>
      <c r="C571" s="3" t="s">
        <v>78</v>
      </c>
      <c r="D571" s="9" t="s">
        <v>334</v>
      </c>
      <c r="E571" s="77">
        <v>0</v>
      </c>
      <c r="F571" s="77">
        <v>0</v>
      </c>
      <c r="G571" s="77" t="s">
        <v>862</v>
      </c>
      <c r="H571" s="77">
        <v>0.07381674543274318</v>
      </c>
      <c r="I571" s="77">
        <v>0.003566642792782386</v>
      </c>
      <c r="J571" s="77">
        <v>0</v>
      </c>
      <c r="K571" s="77">
        <v>0</v>
      </c>
      <c r="L571" s="77">
        <v>0</v>
      </c>
      <c r="M571" s="77">
        <v>0</v>
      </c>
    </row>
    <row r="572" spans="1:13" ht="13.5">
      <c r="A572" s="142"/>
      <c r="C572" s="3" t="s">
        <v>80</v>
      </c>
      <c r="D572" s="9" t="s">
        <v>334</v>
      </c>
      <c r="E572" s="77">
        <v>0</v>
      </c>
      <c r="F572" s="77">
        <v>0</v>
      </c>
      <c r="G572" s="77" t="s">
        <v>862</v>
      </c>
      <c r="H572" s="77">
        <v>0</v>
      </c>
      <c r="I572" s="77">
        <v>0</v>
      </c>
      <c r="J572" s="77">
        <v>0</v>
      </c>
      <c r="K572" s="77">
        <v>0</v>
      </c>
      <c r="L572" s="77">
        <v>0</v>
      </c>
      <c r="M572" s="77">
        <v>0</v>
      </c>
    </row>
    <row r="573" spans="1:13" ht="13.5">
      <c r="A573" s="142"/>
      <c r="C573" s="3" t="s">
        <v>82</v>
      </c>
      <c r="D573" s="9" t="s">
        <v>334</v>
      </c>
      <c r="E573" s="77">
        <v>0</v>
      </c>
      <c r="F573" s="77">
        <v>0</v>
      </c>
      <c r="G573" s="77" t="s">
        <v>862</v>
      </c>
      <c r="H573" s="77">
        <v>0</v>
      </c>
      <c r="I573" s="77">
        <v>0</v>
      </c>
      <c r="J573" s="77">
        <v>0</v>
      </c>
      <c r="K573" s="77">
        <v>0</v>
      </c>
      <c r="L573" s="77">
        <v>0</v>
      </c>
      <c r="M573" s="77">
        <v>0</v>
      </c>
    </row>
    <row r="574" spans="1:13" ht="13.5">
      <c r="A574" s="142"/>
      <c r="C574" s="3" t="s">
        <v>84</v>
      </c>
      <c r="D574" s="9" t="s">
        <v>334</v>
      </c>
      <c r="E574" s="77">
        <v>0</v>
      </c>
      <c r="F574" s="77">
        <v>0.16414561916062578</v>
      </c>
      <c r="G574" s="77" t="s">
        <v>862</v>
      </c>
      <c r="H574" s="77">
        <v>0.13262427070002722</v>
      </c>
      <c r="I574" s="77">
        <v>0.05753991174364069</v>
      </c>
      <c r="J574" s="77">
        <v>0.008397366384151747</v>
      </c>
      <c r="K574" s="77">
        <v>0.03755010466501952</v>
      </c>
      <c r="L574" s="77">
        <v>0.03590469319422091</v>
      </c>
      <c r="M574" s="77">
        <v>0</v>
      </c>
    </row>
    <row r="575" spans="1:13" ht="13.5">
      <c r="A575" s="142"/>
      <c r="C575" s="3" t="s">
        <v>86</v>
      </c>
      <c r="D575" s="9" t="s">
        <v>334</v>
      </c>
      <c r="E575" s="77">
        <v>0</v>
      </c>
      <c r="F575" s="77">
        <v>0</v>
      </c>
      <c r="G575" s="77" t="s">
        <v>862</v>
      </c>
      <c r="H575" s="77">
        <v>0</v>
      </c>
      <c r="I575" s="77">
        <v>0</v>
      </c>
      <c r="J575" s="77">
        <v>0</v>
      </c>
      <c r="K575" s="77">
        <v>0</v>
      </c>
      <c r="L575" s="77">
        <v>0</v>
      </c>
      <c r="M575" s="77">
        <v>0</v>
      </c>
    </row>
    <row r="576" spans="1:13" ht="13.5">
      <c r="A576" s="142"/>
      <c r="C576" s="3" t="s">
        <v>88</v>
      </c>
      <c r="D576" s="9" t="s">
        <v>334</v>
      </c>
      <c r="E576" s="77">
        <v>0</v>
      </c>
      <c r="F576" s="77">
        <v>0</v>
      </c>
      <c r="G576" s="77" t="s">
        <v>862</v>
      </c>
      <c r="H576" s="77">
        <v>0</v>
      </c>
      <c r="I576" s="77">
        <v>0</v>
      </c>
      <c r="J576" s="77">
        <v>0</v>
      </c>
      <c r="K576" s="77">
        <v>0</v>
      </c>
      <c r="L576" s="77">
        <v>0</v>
      </c>
      <c r="M576" s="77">
        <v>0</v>
      </c>
    </row>
    <row r="577" spans="1:13" ht="13.5">
      <c r="A577" s="142"/>
      <c r="C577" s="3" t="s">
        <v>319</v>
      </c>
      <c r="D577" s="9" t="s">
        <v>334</v>
      </c>
      <c r="E577" s="77">
        <v>0</v>
      </c>
      <c r="F577" s="77">
        <v>0</v>
      </c>
      <c r="G577" s="77" t="s">
        <v>862</v>
      </c>
      <c r="H577" s="77">
        <v>0</v>
      </c>
      <c r="I577" s="77">
        <v>0</v>
      </c>
      <c r="J577" s="77">
        <v>0</v>
      </c>
      <c r="K577" s="77">
        <v>0</v>
      </c>
      <c r="L577" s="77">
        <v>0</v>
      </c>
      <c r="M577" s="77">
        <v>0</v>
      </c>
    </row>
    <row r="578" spans="1:13" ht="13.5">
      <c r="A578" s="142"/>
      <c r="C578" s="3" t="s">
        <v>90</v>
      </c>
      <c r="D578" s="9" t="s">
        <v>334</v>
      </c>
      <c r="E578" s="77">
        <v>0</v>
      </c>
      <c r="F578" s="77">
        <v>0</v>
      </c>
      <c r="G578" s="77" t="s">
        <v>862</v>
      </c>
      <c r="H578" s="163"/>
      <c r="I578" s="163"/>
      <c r="J578" s="163"/>
      <c r="K578" s="163"/>
      <c r="L578" s="77">
        <v>0</v>
      </c>
      <c r="M578" s="77">
        <v>0</v>
      </c>
    </row>
    <row r="579" spans="1:13" ht="13.5">
      <c r="A579" s="142"/>
      <c r="C579" s="3" t="s">
        <v>321</v>
      </c>
      <c r="D579" s="9" t="s">
        <v>334</v>
      </c>
      <c r="E579" s="213">
        <v>1</v>
      </c>
      <c r="F579" s="213">
        <v>1</v>
      </c>
      <c r="G579" s="213">
        <v>0</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81.07721280602637</v>
      </c>
      <c r="G582" s="214">
        <v>0</v>
      </c>
      <c r="H582" s="214">
        <v>74.14933837429112</v>
      </c>
      <c r="I582" s="214">
        <v>68.41935483870968</v>
      </c>
      <c r="J582" s="214">
        <v>111.69</v>
      </c>
      <c r="K582" s="214">
        <v>63.24746450304259</v>
      </c>
      <c r="L582" s="214">
        <v>58.21298174442191</v>
      </c>
      <c r="M582" s="214">
        <v>1475.6632860040568</v>
      </c>
    </row>
    <row r="583" spans="1:13" ht="13.5">
      <c r="A583" s="142"/>
      <c r="B583" s="107"/>
      <c r="C583" s="130" t="s">
        <v>112</v>
      </c>
      <c r="D583" s="9" t="s">
        <v>334</v>
      </c>
      <c r="E583" s="214">
        <v>0</v>
      </c>
      <c r="F583" s="214">
        <v>49.6562860438293</v>
      </c>
      <c r="G583" s="214">
        <v>0</v>
      </c>
      <c r="H583" s="214">
        <v>45.24221453287197</v>
      </c>
      <c r="I583" s="214">
        <v>47.88446215139442</v>
      </c>
      <c r="J583" s="214">
        <v>48.84402332361516</v>
      </c>
      <c r="K583" s="214">
        <v>42.42312925170068</v>
      </c>
      <c r="L583" s="214">
        <v>39.04625850340136</v>
      </c>
      <c r="M583" s="214">
        <v>989.7986394557823</v>
      </c>
    </row>
    <row r="584" spans="1:13" ht="13.5">
      <c r="A584" s="142"/>
      <c r="B584" s="233" t="s">
        <v>113</v>
      </c>
      <c r="C584" s="234"/>
      <c r="D584" s="9" t="s">
        <v>334</v>
      </c>
      <c r="E584" s="139">
        <v>0</v>
      </c>
      <c r="F584" s="139">
        <v>0.017909029683513683</v>
      </c>
      <c r="G584" s="139">
        <v>0</v>
      </c>
      <c r="H584" s="139">
        <v>0.020959974864060735</v>
      </c>
      <c r="I584" s="139">
        <v>0.015784303511095898</v>
      </c>
      <c r="J584" s="139">
        <v>0.014529152182104604</v>
      </c>
      <c r="K584" s="139">
        <v>0.01319015550178514</v>
      </c>
      <c r="L584" s="139">
        <v>0.008978895106894811</v>
      </c>
      <c r="M584" s="139">
        <v>0.3405257797199786</v>
      </c>
    </row>
    <row r="585" spans="1:13" ht="13.5">
      <c r="A585" s="142"/>
      <c r="B585" s="233" t="s">
        <v>412</v>
      </c>
      <c r="C585" s="234"/>
      <c r="D585" s="9" t="s">
        <v>334</v>
      </c>
      <c r="E585" s="139">
        <v>0</v>
      </c>
      <c r="F585" s="139">
        <v>0.001961834470531349</v>
      </c>
      <c r="G585" s="139">
        <v>0</v>
      </c>
      <c r="H585" s="139">
        <v>0.0022332169294353417</v>
      </c>
      <c r="I585" s="139">
        <v>0.001723532428770064</v>
      </c>
      <c r="J585" s="139">
        <v>0.0009423874117791601</v>
      </c>
      <c r="K585" s="139">
        <v>0.0008998815597064798</v>
      </c>
      <c r="L585" s="139">
        <v>0.0010077371640889556</v>
      </c>
      <c r="M585" s="139">
        <v>0.11226220586506104</v>
      </c>
    </row>
    <row r="586" spans="1:13" ht="13.5">
      <c r="A586" s="142"/>
      <c r="B586" s="233" t="s">
        <v>114</v>
      </c>
      <c r="C586" s="234"/>
      <c r="D586" s="9" t="s">
        <v>334</v>
      </c>
      <c r="E586" s="139">
        <v>0</v>
      </c>
      <c r="F586" s="139">
        <v>0.09934671894145854</v>
      </c>
      <c r="G586" s="139">
        <v>0</v>
      </c>
      <c r="H586" s="139">
        <v>0.09180571126313893</v>
      </c>
      <c r="I586" s="139">
        <v>0.07321708865771717</v>
      </c>
      <c r="J586" s="139">
        <v>0.06402468734773428</v>
      </c>
      <c r="K586" s="139">
        <v>0.05863669358326783</v>
      </c>
      <c r="L586" s="139">
        <v>0.051339800823254345</v>
      </c>
      <c r="M586" s="139">
        <v>1.260315502444399</v>
      </c>
    </row>
    <row r="587" spans="1:13" ht="13.5">
      <c r="A587" s="142"/>
      <c r="B587" s="233" t="s">
        <v>115</v>
      </c>
      <c r="C587" s="234"/>
      <c r="D587" s="9" t="s">
        <v>334</v>
      </c>
      <c r="E587" s="139">
        <v>0</v>
      </c>
      <c r="F587" s="139">
        <v>0.07031423531717515</v>
      </c>
      <c r="G587" s="139">
        <v>0</v>
      </c>
      <c r="H587" s="139">
        <v>0.05563774544082541</v>
      </c>
      <c r="I587" s="139">
        <v>0.052160063418952775</v>
      </c>
      <c r="J587" s="139">
        <v>0.04832930913622556</v>
      </c>
      <c r="K587" s="139">
        <v>0.042416838863352235</v>
      </c>
      <c r="L587" s="139">
        <v>0.030521856857075095</v>
      </c>
      <c r="M587" s="139">
        <v>0.9566327671134885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374.39356984478934</v>
      </c>
      <c r="F590" s="206">
        <v>321.2064590542099</v>
      </c>
      <c r="G590" s="206">
        <v>270.76931949250286</v>
      </c>
      <c r="H590" s="206">
        <v>247.98269896193773</v>
      </c>
      <c r="I590" s="206">
        <v>218.35989375830013</v>
      </c>
      <c r="J590" s="206">
        <v>244.26967930029156</v>
      </c>
      <c r="K590" s="206">
        <v>159.52244897959184</v>
      </c>
      <c r="L590" s="206">
        <v>86.18095238095238</v>
      </c>
      <c r="M590" s="206">
        <v>12.402721088435374</v>
      </c>
    </row>
    <row r="591" spans="1:13" ht="13.5">
      <c r="A591" s="142"/>
      <c r="C591" s="3" t="s">
        <v>235</v>
      </c>
      <c r="D591" s="9" t="s">
        <v>334</v>
      </c>
      <c r="E591" s="77">
        <v>0.587363704828445</v>
      </c>
      <c r="F591" s="77">
        <v>0.4597489000965769</v>
      </c>
      <c r="G591" s="77">
        <v>0.38681458828336884</v>
      </c>
      <c r="H591" s="77">
        <v>0.3736275767149426</v>
      </c>
      <c r="I591" s="77">
        <v>0.282679407082415</v>
      </c>
      <c r="J591" s="77">
        <v>0.2609613126477523</v>
      </c>
      <c r="K591" s="77">
        <v>0.18846412882215746</v>
      </c>
      <c r="L591" s="77">
        <v>0.09721699973755416</v>
      </c>
      <c r="M591" s="77">
        <v>0.013680785669692167</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405929</v>
      </c>
      <c r="F595" s="54">
        <v>0</v>
      </c>
      <c r="G595" s="54">
        <v>29280</v>
      </c>
      <c r="H595" s="54">
        <v>0</v>
      </c>
      <c r="I595" s="54">
        <v>0</v>
      </c>
      <c r="J595" s="54">
        <v>1385000</v>
      </c>
      <c r="K595" s="54">
        <v>1337757</v>
      </c>
      <c r="L595" s="54">
        <v>1042576</v>
      </c>
      <c r="M595" s="54">
        <v>202576</v>
      </c>
    </row>
    <row r="596" spans="1:13" ht="13.5">
      <c r="A596" s="103">
        <f>VALUE(MID(D596,8,4))</f>
        <v>2299</v>
      </c>
      <c r="C596" s="3" t="s">
        <v>532</v>
      </c>
      <c r="D596" s="52" t="s">
        <v>254</v>
      </c>
      <c r="E596" s="54">
        <v>223979</v>
      </c>
      <c r="F596" s="54">
        <v>213086</v>
      </c>
      <c r="G596" s="54">
        <v>180844</v>
      </c>
      <c r="H596" s="54">
        <v>294666</v>
      </c>
      <c r="I596" s="54">
        <v>221783</v>
      </c>
      <c r="J596" s="54">
        <v>954368</v>
      </c>
      <c r="K596" s="54">
        <v>359585</v>
      </c>
      <c r="L596" s="54">
        <v>341610</v>
      </c>
      <c r="M596" s="54">
        <v>247723</v>
      </c>
    </row>
    <row r="597" spans="1:13" ht="13.5">
      <c r="A597" s="142"/>
      <c r="C597" s="3" t="s">
        <v>517</v>
      </c>
      <c r="D597" s="9" t="s">
        <v>334</v>
      </c>
      <c r="E597" s="54">
        <v>-629908</v>
      </c>
      <c r="F597" s="54">
        <v>-213086</v>
      </c>
      <c r="G597" s="54">
        <v>-210124</v>
      </c>
      <c r="H597" s="54">
        <v>-294666</v>
      </c>
      <c r="I597" s="54">
        <v>-221783</v>
      </c>
      <c r="J597" s="54">
        <v>-2339368</v>
      </c>
      <c r="K597" s="54">
        <v>-1697342</v>
      </c>
      <c r="L597" s="54">
        <v>-1384186</v>
      </c>
      <c r="M597" s="54">
        <v>-450299</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0.16797991384505997</v>
      </c>
      <c r="F603" s="77">
        <v>0.375993316571635</v>
      </c>
      <c r="G603" s="77">
        <v>0.7269810121866583</v>
      </c>
      <c r="H603" s="77">
        <v>0.7385169362998959</v>
      </c>
      <c r="I603" s="77">
        <v>0.5087880339226292</v>
      </c>
      <c r="J603" s="77">
        <v>0.26814120804507396</v>
      </c>
      <c r="K603" s="77">
        <v>0.6429276124888769</v>
      </c>
      <c r="L603" s="77">
        <v>0.854080464452172</v>
      </c>
      <c r="M603" s="77">
        <v>0.817209976681878</v>
      </c>
    </row>
    <row r="604" spans="1:13" ht="13.5">
      <c r="A604" s="142"/>
      <c r="C604" s="3" t="s">
        <v>608</v>
      </c>
      <c r="D604" s="9" t="s">
        <v>334</v>
      </c>
      <c r="E604" s="77">
        <v>0.3561598560195973</v>
      </c>
      <c r="F604" s="77">
        <v>0.24329698090202376</v>
      </c>
      <c r="G604" s="77">
        <v>0.07083531811975358</v>
      </c>
      <c r="H604" s="77">
        <v>0.09031605244532831</v>
      </c>
      <c r="I604" s="77">
        <v>0.3187191312047065</v>
      </c>
      <c r="J604" s="77">
        <v>0.666262682727377</v>
      </c>
      <c r="K604" s="77">
        <v>0.2760675458328958</v>
      </c>
      <c r="L604" s="77">
        <v>0.10065274282047214</v>
      </c>
      <c r="M604" s="77">
        <v>0.17771437861770528</v>
      </c>
    </row>
    <row r="605" spans="1:13" ht="13.5">
      <c r="A605" s="142"/>
      <c r="C605" s="3" t="s">
        <v>609</v>
      </c>
      <c r="D605" s="9" t="s">
        <v>334</v>
      </c>
      <c r="E605" s="77">
        <v>0.46896811267355276</v>
      </c>
      <c r="F605" s="77">
        <v>0.3698810078801233</v>
      </c>
      <c r="G605" s="77">
        <v>0.1965311095911856</v>
      </c>
      <c r="H605" s="77">
        <v>0.17116701125477574</v>
      </c>
      <c r="I605" s="77">
        <v>0.17249283487266426</v>
      </c>
      <c r="J605" s="77">
        <v>0.06559610922754905</v>
      </c>
      <c r="K605" s="77">
        <v>0.08100484167822737</v>
      </c>
      <c r="L605" s="77">
        <v>0.045266792727355884</v>
      </c>
      <c r="M605" s="77">
        <v>0.0050756447004166975</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0.006892117461789923</v>
      </c>
      <c r="F609" s="77">
        <v>0.010828694646217926</v>
      </c>
      <c r="G609" s="77">
        <v>0.005652560102402422</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0.6436431500267967</v>
      </c>
      <c r="F612" s="77">
        <v>0</v>
      </c>
      <c r="G612" s="77">
        <v>0.04521183784267886</v>
      </c>
      <c r="H612" s="77">
        <v>0</v>
      </c>
      <c r="I612" s="77">
        <v>0</v>
      </c>
      <c r="J612" s="77">
        <v>0.5624175916101102</v>
      </c>
      <c r="K612" s="77">
        <v>0.7262323355867997</v>
      </c>
      <c r="L612" s="77">
        <v>0.5911414065928583</v>
      </c>
      <c r="M612" s="77">
        <v>0.10205987886384728</v>
      </c>
    </row>
    <row r="613" spans="1:13" ht="15">
      <c r="A613" s="142"/>
      <c r="B613" s="115"/>
      <c r="C613" s="3" t="s">
        <v>295</v>
      </c>
      <c r="D613" s="9" t="s">
        <v>334</v>
      </c>
      <c r="E613" s="77">
        <v>0.35514227635830875</v>
      </c>
      <c r="F613" s="77">
        <v>0.7648346757404775</v>
      </c>
      <c r="G613" s="77">
        <v>0.27924486348433797</v>
      </c>
      <c r="H613" s="77">
        <v>0.4234187501167518</v>
      </c>
      <c r="I613" s="77">
        <v>0.429960335154375</v>
      </c>
      <c r="J613" s="77">
        <v>0.3875475466207636</v>
      </c>
      <c r="K613" s="77">
        <v>0.1952090360147466</v>
      </c>
      <c r="L613" s="77">
        <v>0.19369313690914267</v>
      </c>
      <c r="M613" s="77">
        <v>0.12480540326489238</v>
      </c>
    </row>
    <row r="614" spans="1:13" ht="13.5">
      <c r="A614" s="142"/>
      <c r="B614" s="231" t="s">
        <v>194</v>
      </c>
      <c r="C614" s="229"/>
      <c r="D614" s="9" t="s">
        <v>334</v>
      </c>
      <c r="E614" s="77">
        <v>0</v>
      </c>
      <c r="F614" s="77">
        <v>0</v>
      </c>
      <c r="G614" s="77">
        <v>0</v>
      </c>
      <c r="H614" s="77">
        <v>0</v>
      </c>
      <c r="I614" s="77">
        <v>0</v>
      </c>
      <c r="J614" s="77">
        <v>0</v>
      </c>
      <c r="K614" s="77">
        <v>0</v>
      </c>
      <c r="L614" s="77">
        <v>0</v>
      </c>
      <c r="M614" s="77">
        <v>0</v>
      </c>
    </row>
    <row r="615" spans="1:13" ht="15">
      <c r="A615" s="142"/>
      <c r="B615" s="115"/>
      <c r="C615" s="3" t="s">
        <v>296</v>
      </c>
      <c r="D615" s="9" t="s">
        <v>334</v>
      </c>
      <c r="E615" s="77">
        <v>0.0012145736148945414</v>
      </c>
      <c r="F615" s="77">
        <v>0.015437682158188684</v>
      </c>
      <c r="G615" s="77">
        <v>0.5808609396279906</v>
      </c>
      <c r="H615" s="77">
        <v>0.48711276136228104</v>
      </c>
      <c r="I615" s="77">
        <v>0.4809856888616616</v>
      </c>
      <c r="J615" s="77">
        <v>0.031849078792471154</v>
      </c>
      <c r="K615" s="77">
        <v>0.05467818209159247</v>
      </c>
      <c r="L615" s="77">
        <v>0.19068236276029588</v>
      </c>
      <c r="M615" s="77">
        <v>0.39839455804247526</v>
      </c>
    </row>
    <row r="616" spans="1:13" ht="15">
      <c r="A616" s="142"/>
      <c r="B616" s="115"/>
      <c r="C616" s="3" t="s">
        <v>610</v>
      </c>
      <c r="D616" s="9" t="s">
        <v>334</v>
      </c>
      <c r="E616" s="77">
        <v>0</v>
      </c>
      <c r="F616" s="77">
        <v>0.15452757318631463</v>
      </c>
      <c r="G616" s="77">
        <v>0.06356988224539775</v>
      </c>
      <c r="H616" s="77">
        <v>0.056364156276358955</v>
      </c>
      <c r="I616" s="77">
        <v>0.06990202046442377</v>
      </c>
      <c r="J616" s="77">
        <v>0.013606444940129936</v>
      </c>
      <c r="K616" s="77">
        <v>0.016927327202124153</v>
      </c>
      <c r="L616" s="77">
        <v>0.016272355423305775</v>
      </c>
      <c r="M616" s="77">
        <v>0.3665230135514899</v>
      </c>
    </row>
    <row r="617" spans="1:13" ht="15">
      <c r="A617" s="142"/>
      <c r="B617" s="115"/>
      <c r="C617" s="3" t="s">
        <v>611</v>
      </c>
      <c r="D617" s="9" t="s">
        <v>334</v>
      </c>
      <c r="E617" s="77">
        <v>0</v>
      </c>
      <c r="F617" s="77">
        <v>0.022903475901279235</v>
      </c>
      <c r="G617" s="77">
        <v>0.011488253878057743</v>
      </c>
      <c r="H617" s="77">
        <v>0.012362035345965994</v>
      </c>
      <c r="I617" s="77">
        <v>0.019151955519539687</v>
      </c>
      <c r="J617" s="77">
        <v>0.004579338036525063</v>
      </c>
      <c r="K617" s="77">
        <v>0.0069531191047370565</v>
      </c>
      <c r="L617" s="77">
        <v>0.008210738314397397</v>
      </c>
      <c r="M617" s="77">
        <v>0.008217146277295183</v>
      </c>
    </row>
    <row r="618" spans="1:13" ht="15">
      <c r="A618" s="142"/>
      <c r="B618" s="115"/>
      <c r="C618" s="3" t="s">
        <v>612</v>
      </c>
      <c r="D618" s="9" t="s">
        <v>334</v>
      </c>
      <c r="E618" s="77">
        <v>0</v>
      </c>
      <c r="F618" s="77">
        <v>0.04229659301373993</v>
      </c>
      <c r="G618" s="77">
        <v>0.01962422292153708</v>
      </c>
      <c r="H618" s="77">
        <v>0.02074229689864223</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2010-03-08T18:59:48Z</dcterms:modified>
  <cp:category/>
  <cp:version/>
  <cp:contentType/>
  <cp:contentStatus/>
</cp:coreProperties>
</file>