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<sst xmlns="http://schemas.openxmlformats.org/spreadsheetml/2006/main" count="1888" uniqueCount="861">
  <si>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</si>
  <si>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</si>
  <si>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</si>
  <si>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</si>
  <si>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</si>
  <si>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</si>
  <si>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</si>
  <si>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</si>
  <si>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</si>
  <si>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</si>
  <si>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</si>
  <si>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</si>
  <si>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</si>
  <si>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</si>
  <si>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</si>
  <si>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</si>
  <si>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</si>
  <si>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</si>
  <si>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</si>
  <si>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</si>
  <si>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</si>
  <si>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</si>
  <si>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</si>
  <si>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</si>
  <si>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</si>
  <si>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</si>
  <si>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</si>
  <si>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</si>
  <si>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</si>
  <si>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</si>
  <si>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</si>
  <si>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</si>
  <si>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</si>
  <si>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</si>
  <si>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</si>
  <si>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</si>
  <si>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</si>
  <si>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</si>
  <si>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</si>
  <si>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</si>
  <si>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</si>
  <si>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</si>
  <si>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</si>
  <si>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</si>
  <si>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</si>
  <si>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</si>
  <si>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</si>
  <si>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</si>
  <si>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</si>
  <si>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</si>
  <si>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</si>
  <si>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</si>
  <si>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</si>
  <si>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</si>
  <si>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</si>
  <si>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</si>
  <si>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</si>
  <si>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</si>
  <si>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</si>
  <si>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</si>
  <si>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</si>
  <si>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</si>
  <si>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</si>
  <si>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</si>
  <si>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</si>
  <si>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</si>
  <si>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</si>
  <si>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</si>
  <si>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</si>
  <si>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</si>
  <si>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</si>
  <si>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</si>
  <si>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</si>
  <si>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</si>
  <si>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</si>
  <si>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</si>
  <si>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</si>
  <si>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</si>
  <si>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</si>
  <si>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</si>
  <si>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</si>
  <si>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</si>
  <si>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</si>
  <si>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</si>
  <si>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</si>
  <si>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</si>
  <si>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</si>
  <si>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</si>
  <si>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</si>
  <si>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</si>
  <si>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</si>
  <si>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</si>
  <si>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</si>
  <si>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</si>
  <si>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</si>
  <si>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</si>
  <si>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</si>
  <si>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</si>
  <si>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</si>
  <si>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</si>
  <si>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</si>
  <si>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</si>
  <si>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</si>
  <si>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</si>
  <si>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</si>
  <si>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</si>
  <si>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</si>
  <si>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</si>
  <si>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</si>
  <si>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</si>
  <si>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</si>
  <si>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</si>
  <si>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</si>
  <si>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</si>
  <si>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</si>
  <si>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</si>
  <si>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</si>
  <si>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</si>
  <si>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</si>
  <si>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</si>
  <si>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</si>
  <si>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</si>
  <si>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</si>
  <si>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</si>
  <si>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</si>
  <si>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</si>
  <si>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</si>
  <si>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</si>
  <si>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</si>
  <si>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</si>
  <si>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</si>
  <si>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</si>
  <si>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</si>
  <si>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</si>
  <si>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</si>
  <si>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</si>
  <si>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</si>
  <si>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</si>
  <si>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</si>
  <si>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</si>
  <si>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</si>
  <si>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</si>
  <si>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</si>
  <si>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</si>
  <si>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</si>
  <si>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</si>
  <si>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</si>
  <si>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</si>
  <si>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</si>
  <si>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</si>
  <si>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</si>
  <si>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</si>
  <si>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</si>
  <si>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</si>
  <si>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</si>
  <si>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</si>
  <si>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</si>
  <si>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</si>
  <si>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</si>
  <si>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</si>
  <si>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</si>
  <si>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</si>
  <si>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</si>
  <si>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</si>
  <si>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</si>
  <si>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</si>
  <si>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</si>
  <si>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</si>
  <si>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</si>
  <si>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</si>
  <si>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</si>
  <si>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</si>
  <si>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</si>
  <si>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</si>
  <si>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</si>
  <si>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</si>
  <si>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</si>
  <si>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</si>
  <si>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</si>
  <si>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</si>
  <si>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</si>
  <si>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</si>
  <si>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</si>
  <si>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</si>
  <si>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</si>
  <si>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</si>
  <si>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</si>
  <si>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</si>
  <si>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</si>
  <si>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</si>
  <si>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</si>
  <si>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</si>
  <si>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</si>
  <si>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</si>
  <si>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</si>
  <si>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</si>
  <si>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</si>
  <si>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</si>
  <si>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</si>
  <si>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</si>
  <si>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</si>
  <si>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</si>
  <si>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</si>
  <si>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</si>
  <si>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</si>
  <si>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</si>
  <si>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</si>
  <si>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</si>
  <si>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</si>
  <si>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</si>
  <si>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</si>
  <si>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</si>
  <si>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</si>
  <si>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</si>
  <si>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</si>
  <si>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</si>
  <si>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</si>
  <si>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</si>
  <si>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</si>
  <si>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</si>
  <si>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</si>
  <si>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</si>
  <si>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</si>
  <si>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</si>
  <si>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</si>
  <si>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</si>
  <si>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</si>
  <si>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</si>
  <si>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</si>
  <si>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</si>
  <si>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</si>
  <si>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</si>
  <si>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</si>
  <si>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</si>
  <si>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</si>
  <si>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</si>
  <si>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</si>
  <si>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</si>
  <si>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</si>
  <si>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</si>
  <si>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</si>
  <si>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</si>
  <si>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</si>
  <si>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</si>
  <si>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</si>
  <si>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</si>
  <si>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</si>
  <si>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</si>
  <si>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</si>
  <si>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</si>
  <si>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</si>
  <si>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</si>
  <si>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</si>
  <si>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</si>
  <si>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</si>
  <si>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</si>
  <si>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</si>
  <si>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</si>
  <si>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</si>
  <si>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</si>
  <si>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</si>
  <si>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</si>
  <si>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</si>
  <si>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</si>
  <si>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</si>
  <si>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</si>
  <si>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</si>
  <si>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</si>
  <si>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</si>
  <si>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</si>
  <si>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</si>
  <si>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</si>
  <si>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</si>
  <si>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</si>
  <si>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</si>
  <si>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</si>
  <si>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</si>
  <si>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</si>
  <si>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</si>
  <si>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</si>
  <si>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</si>
  <si>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</si>
  <si>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</si>
  <si>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</si>
  <si>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</si>
  <si>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</si>
  <si>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</si>
  <si>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</si>
  <si>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</si>
  <si>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</si>
  <si>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</si>
  <si>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</si>
  <si>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</si>
  <si>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</si>
  <si>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</si>
  <si>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</si>
  <si>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</si>
  <si>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</si>
  <si>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</si>
  <si>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</si>
  <si>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</si>
  <si>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</si>
  <si>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</si>
  <si>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</si>
  <si>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</si>
  <si>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</si>
  <si>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</si>
  <si>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</si>
  <si>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</si>
  <si>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</si>
  <si>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</si>
  <si>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</si>
  <si>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</si>
  <si>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</si>
  <si>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</si>
  <si>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</si>
  <si>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</si>
  <si>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</si>
  <si>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</si>
  <si>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</si>
  <si>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</si>
  <si>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</si>
  <si>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</si>
  <si>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</si>
  <si>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</si>
  <si>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</si>
  <si>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</si>
  <si>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</si>
  <si>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</si>
  <si>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</si>
  <si>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</si>
  <si>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</si>
  <si>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</si>
  <si>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</si>
  <si>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</si>
  <si>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</si>
  <si>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</si>
  <si>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</si>
  <si>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</si>
  <si>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</si>
  <si>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</si>
  <si>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</si>
  <si>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</si>
  <si>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</si>
  <si>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</si>
  <si>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</si>
  <si>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</si>
  <si>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</si>
  <si>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</si>
  <si>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</si>
  <si>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</si>
  <si>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</si>
  <si>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</si>
  <si>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</si>
  <si>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</si>
  <si>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</si>
  <si>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</si>
  <si>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</si>
  <si>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</si>
  <si>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</si>
  <si>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</si>
  <si>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</si>
  <si>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</si>
  <si>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</si>
  <si>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</si>
  <si>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</si>
  <si>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</si>
  <si>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</si>
  <si>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</si>
  <si>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</si>
  <si>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</si>
  <si>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</si>
  <si>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</si>
  <si>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</si>
  <si>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</si>
  <si>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</si>
  <si>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</si>
  <si>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</si>
  <si>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</si>
  <si>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</si>
  <si>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</si>
  <si>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</si>
  <si>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</si>
  <si>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</si>
  <si>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</si>
  <si>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</si>
  <si>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</si>
  <si>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</si>
  <si>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</si>
  <si>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</si>
  <si>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</si>
  <si>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</si>
  <si>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</si>
  <si>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</si>
  <si>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</si>
  <si>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</si>
  <si>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</si>
  <si>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</si>
  <si>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</si>
  <si>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</si>
  <si>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</si>
  <si>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</si>
  <si>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</si>
  <si>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</si>
  <si>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</si>
  <si>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</si>
  <si>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</si>
  <si>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</si>
  <si>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</si>
  <si>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</si>
  <si>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</si>
  <si>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</si>
  <si>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</si>
  <si>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</si>
  <si>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</si>
  <si>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</si>
  <si>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</si>
  <si>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</si>
  <si>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</si>
  <si>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</si>
  <si>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</si>
  <si>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</si>
  <si>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</si>
  <si>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</si>
  <si>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</si>
  <si>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</si>
  <si>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</si>
  <si>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</si>
  <si>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</si>
  <si>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</si>
  <si>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</si>
  <si>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</si>
  <si>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</si>
  <si>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</si>
  <si>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</si>
  <si>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</si>
  <si>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</si>
  <si>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</si>
  <si>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</si>
  <si>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</si>
  <si>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</si>
  <si>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</si>
  <si>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</si>
  <si>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</si>
  <si>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</si>
  <si>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</si>
  <si>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</si>
  <si>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</si>
  <si>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</si>
  <si>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</si>
  <si>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</si>
  <si>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</si>
  <si>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</si>
  <si>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</si>
  <si>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</si>
  <si>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</si>
  <si>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</si>
  <si>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</si>
  <si>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</si>
  <si>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</si>
  <si>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</si>
  <si>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</si>
  <si>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</si>
  <si>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</si>
  <si>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</si>
  <si>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</si>
  <si>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</si>
  <si>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</si>
  <si>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</si>
  <si>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</si>
  <si>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</si>
  <si>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</si>
  <si>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</si>
  <si>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</si>
  <si>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</si>
  <si>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</si>
  <si>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</si>
  <si>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</si>
  <si>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</si>
  <si>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</si>
  <si>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</si>
  <si>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</si>
  <si>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</si>
  <si>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</si>
  <si>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</si>
  <si>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</si>
  <si>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</si>
  <si>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</si>
  <si>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</si>
  <si>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</si>
  <si>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</si>
  <si>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</si>
  <si>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</si>
  <si>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</si>
  <si>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</si>
  <si>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</si>
  <si>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</si>
  <si>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</si>
  <si>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</si>
  <si>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</si>
  <si>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</si>
  <si>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</si>
  <si>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</si>
  <si>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</si>
  <si>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</si>
  <si>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</si>
  <si>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</si>
  <si>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</si>
  <si>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</si>
  <si>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</si>
  <si>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</si>
  <si>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</si>
  <si>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</si>
  <si>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</si>
  <si>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</si>
  <si>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</si>
  <si>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</si>
  <si>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</si>
  <si>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</si>
  <si>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</si>
  <si>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</si>
  <si>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</si>
  <si>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</si>
  <si>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</si>
  <si>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</si>
  <si>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</si>
  <si>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</si>
  <si>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</si>
  <si>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</si>
  <si>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</si>
  <si>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</si>
  <si>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</si>
  <si>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</si>
  <si>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</si>
  <si>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</si>
  <si>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</si>
  <si>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</si>
  <si>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</si>
  <si>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</si>
  <si>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</si>
  <si>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</si>
  <si>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</si>
  <si>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</si>
  <si>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</si>
  <si>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</si>
  <si>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</si>
  <si>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</si>
  <si>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</si>
  <si>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</si>
  <si>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</si>
  <si>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</si>
  <si>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</si>
  <si>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</si>
  <si>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</si>
  <si>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</si>
  <si>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</si>
  <si>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</si>
  <si>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</si>
  <si>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</si>
  <si>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</si>
  <si>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</si>
  <si>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</si>
  <si>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</si>
  <si>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</si>
  <si>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</si>
  <si>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</si>
  <si>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</si>
  <si>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</si>
  <si>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</si>
  <si>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</si>
  <si>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</si>
  <si>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</si>
  <si>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</si>
  <si>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</si>
  <si>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</si>
  <si>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</si>
  <si>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</si>
  <si>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</si>
  <si>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</si>
  <si>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</si>
  <si>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</si>
  <si>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</si>
  <si>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</si>
  <si>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</si>
  <si>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</si>
  <si>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</si>
  <si>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</si>
  <si>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</si>
  <si>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</si>
  <si>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</si>
  <si>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</si>
  <si>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</si>
  <si>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</si>
  <si>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</si>
  <si>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</si>
  <si>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</si>
  <si>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</si>
  <si>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</si>
  <si>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</si>
  <si>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</si>
  <si>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</si>
  <si>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</si>
  <si>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</si>
  <si>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</si>
  <si>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</si>
  <si>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</si>
  <si>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</si>
  <si>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</si>
  <si>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</si>
  <si>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</si>
  <si>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</si>
  <si>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</si>
  <si>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</si>
  <si>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</si>
  <si>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</si>
  <si>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</si>
  <si>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</si>
  <si>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</si>
  <si>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</si>
  <si>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</si>
  <si>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</si>
  <si>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</si>
  <si>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</si>
  <si>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</si>
  <si>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</si>
  <si>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</si>
  <si>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</si>
  <si>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</si>
  <si>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</si>
  <si>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</si>
  <si>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</si>
  <si>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</si>
  <si>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</si>
  <si>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</si>
  <si>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</si>
  <si>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</si>
  <si>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</si>
  <si>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</si>
  <si>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</si>
  <si>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</si>
  <si>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</si>
  <si>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</si>
  <si>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</si>
  <si>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</si>
  <si>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</si>
  <si>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</si>
  <si>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</si>
  <si>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</si>
  <si>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</si>
  <si>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</si>
  <si>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</si>
  <si>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</si>
  <si>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</si>
  <si>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</si>
  <si>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</si>
  <si>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</si>
  <si>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</si>
  <si>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</si>
  <si>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</si>
  <si>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</si>
  <si>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</si>
  <si>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</si>
  <si>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</si>
  <si>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</si>
  <si>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</si>
  <si>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</si>
  <si>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</si>
  <si>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</si>
  <si>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</si>
  <si>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</si>
  <si>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</si>
  <si>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</si>
  <si>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</si>
  <si>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</si>
  <si>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</si>
  <si>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</si>
  <si>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</si>
  <si>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</si>
  <si>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</si>
  <si>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</si>
  <si>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</si>
  <si>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</si>
  <si>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</si>
  <si>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</si>
  <si>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</si>
  <si>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</si>
  <si>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</si>
  <si>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</si>
  <si>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</si>
  <si>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</si>
  <si>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</si>
  <si>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</si>
  <si>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</si>
  <si>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</si>
  <si>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</si>
  <si>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</si>
  <si>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</si>
  <si>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</si>
  <si>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</si>
  <si>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</si>
  <si>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</si>
  <si>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</si>
  <si>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</si>
  <si>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</si>
  <si>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</si>
  <si>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</si>
  <si>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</si>
  <si>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</si>
  <si>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</si>
  <si>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</si>
  <si>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</si>
  <si>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</si>
  <si>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</si>
  <si>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</si>
  <si>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</si>
  <si>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</si>
  <si>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</si>
  <si>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</si>
  <si>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</si>
  <si>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</si>
  <si>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</si>
  <si>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</si>
  <si>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</si>
  <si>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</si>
  <si>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</si>
  <si>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</si>
  <si>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</si>
  <si>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</si>
  <si>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</si>
  <si>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</si>
  <si>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</si>
  <si>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</si>
  <si>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</si>
  <si>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</si>
  <si>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</si>
  <si>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</si>
  <si>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</si>
  <si>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</si>
  <si>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</si>
  <si>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</si>
  <si>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</si>
  <si>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</si>
  <si>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</si>
  <si>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</si>
  <si>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</si>
  <si>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</si>
  <si>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</si>
  <si>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</si>
  <si>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</si>
  <si>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</si>
  <si>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</si>
  <si>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</si>
  <si>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</si>
  <si>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</si>
  <si>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</si>
  <si>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</si>
  <si>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</si>
  <si>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</si>
  <si>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</si>
  <si>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</si>
  <si>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</si>
  <si>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</si>
  <si>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</si>
  <si>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</si>
  <si>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</si>
  <si>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</si>
  <si>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</si>
  <si>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</si>
  <si>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</si>
  <si>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</si>
  <si>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</si>
  <si>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</si>
  <si>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</si>
  <si>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</si>
  <si>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</si>
  <si>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</si>
  <si>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</si>
  <si>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</si>
  <si>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</si>
  <si>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</si>
  <si>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</si>
  <si>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</si>
  <si>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</si>
  <si>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</si>
  <si>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</si>
  <si>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</si>
  <si>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</si>
  <si>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</si>
  <si>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</si>
  <si>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</si>
  <si>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</si>
  <si>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</si>
  <si>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</si>
  <si>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</si>
  <si>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</si>
  <si>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</si>
  <si>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</si>
  <si>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</si>
  <si>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</si>
  <si>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</si>
  <si>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</si>
  <si>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</si>
  <si>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</si>
  <si>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</si>
  <si>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</si>
  <si>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</si>
  <si>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</si>
  <si>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</si>
  <si>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</si>
  <si>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</si>
  <si>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</si>
  <si>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</si>
  <si>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</si>
  <si>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</si>
  <si>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</si>
  <si>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</si>
  <si>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</si>
  <si>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</si>
  <si>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</si>
  <si>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</si>
  <si>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</si>
  <si>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</si>
  <si>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</si>
  <si>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</si>
  <si>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</si>
  <si>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</si>
  <si>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</si>
  <si>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</si>
  <si>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</si>
  <si>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</si>
  <si>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</si>
  <si>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</si>
  <si>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</si>
  <si>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</si>
  <si>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</si>
  <si>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</si>
  <si>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</si>
  <si>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</si>
  <si>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</si>
  <si>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</si>
  <si>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</si>
  <si>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</si>
  <si>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</si>
  <si>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</si>
  <si>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</si>
  <si>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</si>
  <si>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</si>
  <si>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</si>
  <si>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</si>
  <si>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</si>
  <si>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Lanark Co</t>
  </si>
  <si>
    <t>55000</t>
  </si>
  <si>
    <t>0900</t>
  </si>
  <si>
    <t>UT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</si>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</sst>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9000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14610341</v>
      </c>
      <c r="F18" s="36">
        <v>15117241</v>
      </c>
      <c r="G18" s="36">
        <v>16302197</v>
      </c>
      <c r="H18" s="36">
        <v>17787217</v>
      </c>
      <c r="I18" s="36">
        <v>19023115</v>
      </c>
      <c r="J18" s="36">
        <v>20043458</v>
      </c>
      <c r="K18" s="36">
        <v>21145096</v>
      </c>
      <c r="L18" s="36">
        <v>22124946</v>
      </c>
      <c r="M18" s="36">
        <v>24008395</v>
      </c>
    </row>
    <row r="19" spans="1:13" ht="14.25" customHeight="1">
      <c r="A19" s="103">
        <f aca="true" t="shared" si="1" ref="A19:A31">VALUE(MID(D19,8,4))</f>
        <v>499</v>
      </c>
      <c r="C19" s="3" t="s">
        <v>351</v>
      </c>
      <c r="D19" s="9" t="s">
        <v>364</v>
      </c>
      <c r="E19" s="36">
        <v>374389</v>
      </c>
      <c r="F19" s="36">
        <v>330739</v>
      </c>
      <c r="G19" s="36">
        <v>268141</v>
      </c>
      <c r="H19" s="36">
        <v>315085</v>
      </c>
      <c r="I19" s="36">
        <v>315082</v>
      </c>
      <c r="J19" s="36">
        <v>321431</v>
      </c>
      <c r="K19" s="36">
        <v>311820</v>
      </c>
      <c r="L19" s="36">
        <v>325658</v>
      </c>
      <c r="M19" s="36">
        <v>339145</v>
      </c>
    </row>
    <row r="20" spans="1:13" ht="14.25" customHeight="1">
      <c r="A20" s="103">
        <f t="shared" si="1"/>
        <v>699</v>
      </c>
      <c r="C20" s="3" t="s">
        <v>352</v>
      </c>
      <c r="D20" s="9" t="s">
        <v>365</v>
      </c>
      <c r="E20" s="36">
        <v>1937000</v>
      </c>
      <c r="F20" s="36">
        <v>2481000</v>
      </c>
      <c r="G20" s="36">
        <v>3077000</v>
      </c>
      <c r="H20" s="36">
        <v>3171000</v>
      </c>
      <c r="I20" s="36">
        <v>2946000</v>
      </c>
      <c r="J20" s="36">
        <v>4372867</v>
      </c>
      <c r="K20" s="36">
        <v>2054134</v>
      </c>
      <c r="L20" s="36">
        <v>2946000</v>
      </c>
      <c r="M20" s="36">
        <v>2946000</v>
      </c>
    </row>
    <row r="21" spans="1:13" ht="14.25" customHeight="1">
      <c r="A21" s="103">
        <f t="shared" si="1"/>
        <v>810</v>
      </c>
      <c r="C21" s="3" t="s">
        <v>353</v>
      </c>
      <c r="D21" s="9" t="s">
        <v>366</v>
      </c>
      <c r="E21" s="36">
        <v>16693275</v>
      </c>
      <c r="F21" s="36">
        <v>18261745</v>
      </c>
      <c r="G21" s="36">
        <v>18893931</v>
      </c>
      <c r="H21" s="36">
        <v>19197189</v>
      </c>
      <c r="I21" s="36">
        <v>18408946</v>
      </c>
      <c r="J21" s="36">
        <v>17592385</v>
      </c>
      <c r="K21" s="36">
        <v>20666683</v>
      </c>
      <c r="L21" s="36">
        <v>25613303</v>
      </c>
      <c r="M21" s="36">
        <v>23257336</v>
      </c>
    </row>
    <row r="22" spans="1:13" ht="14.25" customHeight="1">
      <c r="A22" s="103">
        <f t="shared" si="1"/>
        <v>820</v>
      </c>
      <c r="C22" s="3" t="s">
        <v>354</v>
      </c>
      <c r="D22" s="9" t="s">
        <v>367</v>
      </c>
      <c r="E22" s="36">
        <v>75038</v>
      </c>
      <c r="F22" s="36">
        <v>1038304</v>
      </c>
      <c r="G22" s="36">
        <v>1468101</v>
      </c>
      <c r="H22" s="36">
        <v>1515157</v>
      </c>
      <c r="I22" s="36">
        <v>1474216</v>
      </c>
      <c r="J22" s="36">
        <v>1506927</v>
      </c>
      <c r="K22" s="36">
        <v>958</v>
      </c>
      <c r="L22" s="36">
        <v>0</v>
      </c>
      <c r="M22" s="36">
        <v>0</v>
      </c>
    </row>
    <row r="23" spans="1:13" ht="14.25" customHeight="1">
      <c r="A23" s="103">
        <f t="shared" si="1"/>
        <v>1099</v>
      </c>
      <c r="C23" s="3" t="s">
        <v>355</v>
      </c>
      <c r="D23" s="9" t="s">
        <v>368</v>
      </c>
      <c r="E23" s="36">
        <v>2877737</v>
      </c>
      <c r="F23" s="36">
        <v>3664242</v>
      </c>
      <c r="G23" s="36">
        <v>3505957</v>
      </c>
      <c r="H23" s="36">
        <v>3900303</v>
      </c>
      <c r="I23" s="36">
        <v>3535603</v>
      </c>
      <c r="J23" s="36">
        <v>3671702</v>
      </c>
      <c r="K23" s="36">
        <v>4074447</v>
      </c>
      <c r="L23" s="36">
        <v>4194817</v>
      </c>
      <c r="M23" s="36">
        <v>3763517</v>
      </c>
    </row>
    <row r="24" spans="1:13" ht="14.25" customHeight="1">
      <c r="A24" s="103">
        <f t="shared" si="1"/>
        <v>1299</v>
      </c>
      <c r="C24" s="3" t="s">
        <v>356</v>
      </c>
      <c r="D24" s="9" t="s">
        <v>369</v>
      </c>
      <c r="E24" s="36">
        <v>4206091</v>
      </c>
      <c r="F24" s="36">
        <v>4343712</v>
      </c>
      <c r="G24" s="36">
        <v>4630026</v>
      </c>
      <c r="H24" s="36">
        <v>5071158</v>
      </c>
      <c r="I24" s="36">
        <v>4787700</v>
      </c>
      <c r="J24" s="36">
        <v>3481409</v>
      </c>
      <c r="K24" s="36">
        <v>3504823</v>
      </c>
      <c r="L24" s="36">
        <v>3720201</v>
      </c>
      <c r="M24" s="36">
        <v>3939420</v>
      </c>
    </row>
    <row r="25" spans="1:13" ht="14.25" customHeight="1">
      <c r="A25" s="103">
        <f t="shared" si="1"/>
        <v>1499</v>
      </c>
      <c r="C25" s="3" t="s">
        <v>357</v>
      </c>
      <c r="D25" s="9" t="s">
        <v>370</v>
      </c>
      <c r="E25" s="36">
        <v>57350</v>
      </c>
      <c r="F25" s="36">
        <v>59600</v>
      </c>
      <c r="G25" s="36">
        <v>1933710</v>
      </c>
      <c r="H25" s="36">
        <v>1973289</v>
      </c>
      <c r="I25" s="36">
        <v>2018619</v>
      </c>
      <c r="J25" s="36">
        <v>1986724</v>
      </c>
      <c r="K25" s="36">
        <v>1986520</v>
      </c>
      <c r="L25" s="36">
        <v>2118219</v>
      </c>
      <c r="M25" s="36">
        <v>2285386</v>
      </c>
    </row>
    <row r="26" spans="1:13" ht="14.25" customHeight="1">
      <c r="A26" s="103">
        <f t="shared" si="1"/>
        <v>1699</v>
      </c>
      <c r="C26" s="3" t="s">
        <v>358</v>
      </c>
      <c r="D26" s="9" t="s">
        <v>371</v>
      </c>
      <c r="E26" s="36">
        <v>0</v>
      </c>
      <c r="F26" s="36">
        <v>0</v>
      </c>
      <c r="G26" s="36">
        <v>0</v>
      </c>
      <c r="H26" s="36">
        <v>0</v>
      </c>
      <c r="I26" s="36">
        <v>0</v>
      </c>
      <c r="J26" s="36">
        <v>0</v>
      </c>
      <c r="K26" s="36">
        <v>0</v>
      </c>
      <c r="L26" s="36">
        <v>0</v>
      </c>
      <c r="M26" s="36">
        <v>0</v>
      </c>
    </row>
    <row r="27" spans="1:13" ht="14.25" customHeight="1">
      <c r="A27" s="103">
        <f t="shared" si="1"/>
        <v>1899</v>
      </c>
      <c r="C27" s="3" t="s">
        <v>359</v>
      </c>
      <c r="D27" s="9" t="s">
        <v>372</v>
      </c>
      <c r="E27" s="36">
        <v>1041570</v>
      </c>
      <c r="F27" s="36">
        <v>-184117</v>
      </c>
      <c r="G27" s="36">
        <v>194578</v>
      </c>
      <c r="H27" s="36">
        <v>271724</v>
      </c>
      <c r="I27" s="36">
        <v>252342</v>
      </c>
      <c r="J27" s="36">
        <v>278780</v>
      </c>
      <c r="K27" s="36">
        <v>605313</v>
      </c>
      <c r="L27" s="36">
        <v>612459</v>
      </c>
      <c r="M27" s="36">
        <v>625204</v>
      </c>
    </row>
    <row r="28" spans="1:13" ht="14.25" customHeight="1">
      <c r="A28" s="103">
        <f t="shared" si="1"/>
        <v>9910</v>
      </c>
      <c r="C28" s="4" t="s">
        <v>360</v>
      </c>
      <c r="D28" s="2" t="s">
        <v>373</v>
      </c>
      <c r="E28" s="36">
        <v>41872791</v>
      </c>
      <c r="F28" s="36">
        <v>45112466</v>
      </c>
      <c r="G28" s="36">
        <v>50273641</v>
      </c>
      <c r="H28" s="36">
        <v>53202122</v>
      </c>
      <c r="I28" s="36">
        <v>52761623</v>
      </c>
      <c r="J28" s="36">
        <v>53255683</v>
      </c>
      <c r="K28" s="36">
        <v>54349794</v>
      </c>
      <c r="L28" s="36">
        <v>61655603</v>
      </c>
      <c r="M28" s="36">
        <v>61164403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803542</v>
      </c>
      <c r="F30" s="36">
        <v>1192180</v>
      </c>
      <c r="G30" s="36">
        <v>706488</v>
      </c>
      <c r="H30" s="36">
        <v>977370</v>
      </c>
      <c r="I30" s="36">
        <v>315218</v>
      </c>
      <c r="J30" s="36">
        <v>1039448</v>
      </c>
      <c r="K30" s="36">
        <v>1308105</v>
      </c>
      <c r="L30" s="36">
        <v>333045</v>
      </c>
      <c r="M30" s="36">
        <v>1788226</v>
      </c>
    </row>
    <row r="31" spans="1:13" ht="14.25" customHeight="1">
      <c r="A31" s="103">
        <f t="shared" si="1"/>
        <v>9930</v>
      </c>
      <c r="C31" s="4" t="s">
        <v>362</v>
      </c>
      <c r="D31" s="2" t="s">
        <v>41</v>
      </c>
      <c r="E31" s="36">
        <v>42676333</v>
      </c>
      <c r="F31" s="36">
        <v>46304646</v>
      </c>
      <c r="G31" s="36">
        <v>50980129</v>
      </c>
      <c r="H31" s="36">
        <v>54179492</v>
      </c>
      <c r="I31" s="36">
        <v>53076841</v>
      </c>
      <c r="J31" s="36">
        <v>54295131</v>
      </c>
      <c r="K31" s="36">
        <v>55657899</v>
      </c>
      <c r="L31" s="36">
        <v>61988648</v>
      </c>
      <c r="M31" s="36">
        <v>62952629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-592697</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451034</v>
      </c>
      <c r="F39" s="36">
        <v>267192</v>
      </c>
      <c r="G39" s="36">
        <v>-259247</v>
      </c>
      <c r="H39" s="36">
        <v>71337</v>
      </c>
      <c r="I39" s="36">
        <v>7288</v>
      </c>
      <c r="J39" s="36">
        <v>38218</v>
      </c>
      <c r="K39" s="36">
        <v>31428</v>
      </c>
      <c r="L39" s="36">
        <v>14493</v>
      </c>
      <c r="M39" s="36">
        <v>-154477</v>
      </c>
    </row>
    <row r="40" spans="1:13" ht="14.25" customHeight="1">
      <c r="A40" s="103">
        <f t="shared" si="2"/>
        <v>5020</v>
      </c>
      <c r="C40" s="3" t="s">
        <v>362</v>
      </c>
      <c r="D40" s="10" t="s">
        <v>465</v>
      </c>
      <c r="E40" s="71">
        <v>42676333</v>
      </c>
      <c r="F40" s="71">
        <v>46304646</v>
      </c>
      <c r="G40" s="36">
        <v>50980129</v>
      </c>
      <c r="H40" s="36">
        <v>54179492</v>
      </c>
      <c r="I40" s="36">
        <v>53076841</v>
      </c>
      <c r="J40" s="36">
        <v>54295131</v>
      </c>
      <c r="K40" s="36">
        <v>55657899</v>
      </c>
      <c r="L40" s="36">
        <v>61988648</v>
      </c>
      <c r="M40" s="36">
        <v>62952629</v>
      </c>
    </row>
    <row r="41" spans="1:13" ht="14.25" customHeight="1">
      <c r="A41" s="103">
        <f t="shared" si="2"/>
        <v>5042</v>
      </c>
      <c r="B41" s="216" t="s">
        <v>280</v>
      </c>
      <c r="C41" s="229"/>
      <c r="D41" s="10" t="s">
        <v>466</v>
      </c>
      <c r="E41" s="65">
        <v>42860175</v>
      </c>
      <c r="F41" s="65">
        <v>46831085</v>
      </c>
      <c r="G41" s="36">
        <v>50649545</v>
      </c>
      <c r="H41" s="36">
        <v>54243541</v>
      </c>
      <c r="I41" s="36">
        <v>53045911</v>
      </c>
      <c r="J41" s="36">
        <v>54265775</v>
      </c>
      <c r="K41" s="36">
        <v>55674834</v>
      </c>
      <c r="L41" s="36">
        <v>62157618</v>
      </c>
      <c r="M41" s="36">
        <v>62849986</v>
      </c>
    </row>
    <row r="42" spans="1:13" ht="14.25" customHeight="1">
      <c r="A42" s="103">
        <f t="shared" si="2"/>
        <v>5050</v>
      </c>
      <c r="C42" s="6" t="s">
        <v>281</v>
      </c>
      <c r="D42" s="10" t="s">
        <v>467</v>
      </c>
      <c r="E42" s="36">
        <v>0</v>
      </c>
      <c r="F42" s="36">
        <v>0</v>
      </c>
      <c r="G42" s="36">
        <v>0</v>
      </c>
      <c r="H42" s="36">
        <v>0</v>
      </c>
      <c r="I42" s="36">
        <v>0</v>
      </c>
      <c r="J42" s="36">
        <v>-36146</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267192</v>
      </c>
      <c r="F44" s="36">
        <v>-259247</v>
      </c>
      <c r="G44" s="36">
        <v>71337</v>
      </c>
      <c r="H44" s="36">
        <v>7288</v>
      </c>
      <c r="I44" s="36">
        <v>38218</v>
      </c>
      <c r="J44" s="36">
        <v>31428</v>
      </c>
      <c r="K44" s="36">
        <v>14493</v>
      </c>
      <c r="L44" s="36">
        <v>-154477</v>
      </c>
      <c r="M44" s="36">
        <v>-51834</v>
      </c>
    </row>
    <row r="45" spans="1:5" ht="6" customHeight="1">
      <c r="A45" s="103"/>
      <c r="E45" s="46"/>
    </row>
    <row r="46" spans="1:13" ht="15">
      <c r="A46" s="103"/>
      <c r="B46" s="218" t="s">
        <v>284</v>
      </c>
      <c r="C46" s="219"/>
      <c r="D46" s="2" t="s">
        <v>334</v>
      </c>
      <c r="E46" s="61">
        <v>-183842</v>
      </c>
      <c r="F46" s="61">
        <v>-526439</v>
      </c>
      <c r="G46" s="61">
        <v>330584</v>
      </c>
      <c r="H46" s="61">
        <v>-64049</v>
      </c>
      <c r="I46" s="61">
        <v>30930</v>
      </c>
      <c r="J46" s="61">
        <v>29356</v>
      </c>
      <c r="K46" s="61">
        <v>-16935</v>
      </c>
      <c r="L46" s="61">
        <v>-168970</v>
      </c>
      <c r="M46" s="61">
        <v>102643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12900158</v>
      </c>
      <c r="F57" s="36">
        <v>13206765</v>
      </c>
      <c r="G57" s="36">
        <v>14523577</v>
      </c>
      <c r="H57" s="36">
        <v>16107436</v>
      </c>
      <c r="I57" s="36">
        <v>16317048</v>
      </c>
      <c r="J57" s="36">
        <v>14664230</v>
      </c>
      <c r="K57" s="36">
        <v>15652275</v>
      </c>
      <c r="L57" s="36">
        <v>15899782</v>
      </c>
      <c r="M57" s="36">
        <v>16626001</v>
      </c>
    </row>
    <row r="58" spans="1:13" ht="14.25" customHeight="1">
      <c r="A58" s="103">
        <f t="shared" si="3"/>
        <v>9910</v>
      </c>
      <c r="C58" s="3" t="s">
        <v>396</v>
      </c>
      <c r="D58" s="9" t="s">
        <v>377</v>
      </c>
      <c r="E58" s="36">
        <v>213457</v>
      </c>
      <c r="F58" s="36">
        <v>150135</v>
      </c>
      <c r="G58" s="36">
        <v>90009</v>
      </c>
      <c r="H58" s="36">
        <v>35039</v>
      </c>
      <c r="I58" s="36">
        <v>33977</v>
      </c>
      <c r="J58" s="36">
        <v>25550</v>
      </c>
      <c r="K58" s="36">
        <v>168961</v>
      </c>
      <c r="L58" s="36">
        <v>501182</v>
      </c>
      <c r="M58" s="36">
        <v>865248</v>
      </c>
    </row>
    <row r="59" spans="1:13" ht="14.25" customHeight="1">
      <c r="A59" s="103">
        <f t="shared" si="3"/>
        <v>9910</v>
      </c>
      <c r="C59" s="3" t="s">
        <v>387</v>
      </c>
      <c r="D59" s="9" t="s">
        <v>378</v>
      </c>
      <c r="E59" s="36">
        <v>3741448</v>
      </c>
      <c r="F59" s="36">
        <v>4268616</v>
      </c>
      <c r="G59" s="36">
        <v>6456815</v>
      </c>
      <c r="H59" s="36">
        <v>8105255</v>
      </c>
      <c r="I59" s="36">
        <v>4690059</v>
      </c>
      <c r="J59" s="36">
        <v>4929962</v>
      </c>
      <c r="K59" s="36">
        <v>4654540</v>
      </c>
      <c r="L59" s="36">
        <v>4753514</v>
      </c>
      <c r="M59" s="36">
        <v>5820531</v>
      </c>
    </row>
    <row r="60" spans="1:13" ht="14.25" customHeight="1">
      <c r="A60" s="103">
        <f t="shared" si="3"/>
        <v>9910</v>
      </c>
      <c r="C60" s="3" t="s">
        <v>388</v>
      </c>
      <c r="D60" s="9" t="s">
        <v>379</v>
      </c>
      <c r="E60" s="36">
        <v>4804778</v>
      </c>
      <c r="F60" s="36">
        <v>5524948</v>
      </c>
      <c r="G60" s="36">
        <v>6347879</v>
      </c>
      <c r="H60" s="36">
        <v>6639635</v>
      </c>
      <c r="I60" s="36">
        <v>8037115</v>
      </c>
      <c r="J60" s="36">
        <v>8423692</v>
      </c>
      <c r="K60" s="36">
        <v>9209913</v>
      </c>
      <c r="L60" s="36">
        <v>9187374</v>
      </c>
      <c r="M60" s="36">
        <v>11116088</v>
      </c>
    </row>
    <row r="61" spans="1:13" ht="14.25" customHeight="1">
      <c r="A61" s="103">
        <f t="shared" si="3"/>
        <v>9910</v>
      </c>
      <c r="C61" s="3" t="s">
        <v>394</v>
      </c>
      <c r="D61" s="9" t="s">
        <v>380</v>
      </c>
      <c r="E61" s="36">
        <v>29702</v>
      </c>
      <c r="F61" s="36">
        <v>403278</v>
      </c>
      <c r="G61" s="36">
        <v>0</v>
      </c>
      <c r="H61" s="36">
        <v>100848</v>
      </c>
      <c r="I61" s="36">
        <v>193597</v>
      </c>
      <c r="J61" s="36">
        <v>0</v>
      </c>
      <c r="K61" s="36">
        <v>365901</v>
      </c>
      <c r="L61" s="36">
        <v>439555</v>
      </c>
      <c r="M61" s="36">
        <v>0</v>
      </c>
    </row>
    <row r="62" spans="1:13" ht="14.25" customHeight="1">
      <c r="A62" s="103">
        <f t="shared" si="3"/>
        <v>9910</v>
      </c>
      <c r="C62" s="3" t="s">
        <v>395</v>
      </c>
      <c r="D62" s="9" t="s">
        <v>381</v>
      </c>
      <c r="E62" s="36">
        <v>16957318</v>
      </c>
      <c r="F62" s="36">
        <v>17140515</v>
      </c>
      <c r="G62" s="36">
        <v>16166860</v>
      </c>
      <c r="H62" s="36">
        <v>16792348</v>
      </c>
      <c r="I62" s="36">
        <v>17771111</v>
      </c>
      <c r="J62" s="36">
        <v>18723672</v>
      </c>
      <c r="K62" s="36">
        <v>19923949</v>
      </c>
      <c r="L62" s="36">
        <v>21303272</v>
      </c>
      <c r="M62" s="36">
        <v>19863487</v>
      </c>
    </row>
    <row r="63" spans="1:13" ht="14.25" customHeight="1">
      <c r="A63" s="103">
        <f t="shared" si="3"/>
        <v>9910</v>
      </c>
      <c r="C63" s="3" t="s">
        <v>397</v>
      </c>
      <c r="D63" s="9" t="s">
        <v>383</v>
      </c>
      <c r="E63" s="36">
        <v>211397</v>
      </c>
      <c r="F63" s="36">
        <v>979571</v>
      </c>
      <c r="G63" s="36">
        <v>1369258</v>
      </c>
      <c r="H63" s="36">
        <v>41561</v>
      </c>
      <c r="I63" s="36">
        <v>44108</v>
      </c>
      <c r="J63" s="36">
        <v>41495</v>
      </c>
      <c r="K63" s="36">
        <v>93311</v>
      </c>
      <c r="L63" s="36">
        <v>291675</v>
      </c>
      <c r="M63" s="36">
        <v>628600</v>
      </c>
    </row>
    <row r="64" spans="1:13" ht="14.25" customHeight="1">
      <c r="A64" s="103">
        <f t="shared" si="3"/>
        <v>9910</v>
      </c>
      <c r="C64" s="3" t="s">
        <v>398</v>
      </c>
      <c r="D64" s="9" t="s">
        <v>384</v>
      </c>
      <c r="E64" s="36">
        <v>4001917</v>
      </c>
      <c r="F64" s="36">
        <v>5157257</v>
      </c>
      <c r="G64" s="36">
        <v>5695147</v>
      </c>
      <c r="H64" s="36">
        <v>6421419</v>
      </c>
      <c r="I64" s="36">
        <v>5958896</v>
      </c>
      <c r="J64" s="36">
        <v>7457174</v>
      </c>
      <c r="K64" s="36">
        <v>5605984</v>
      </c>
      <c r="L64" s="36">
        <v>9781264</v>
      </c>
      <c r="M64" s="36">
        <v>7930031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42860175</v>
      </c>
      <c r="F68" s="36">
        <v>46831085</v>
      </c>
      <c r="G68" s="36">
        <v>50649545</v>
      </c>
      <c r="H68" s="36">
        <v>54243541</v>
      </c>
      <c r="I68" s="36">
        <v>53045911</v>
      </c>
      <c r="J68" s="36">
        <v>54265775</v>
      </c>
      <c r="K68" s="36">
        <v>55674834</v>
      </c>
      <c r="L68" s="36">
        <v>62157618</v>
      </c>
      <c r="M68" s="36">
        <v>62849986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3660500</v>
      </c>
      <c r="F71" s="36">
        <v>2758783</v>
      </c>
      <c r="G71" s="36">
        <v>2623724</v>
      </c>
      <c r="H71" s="36">
        <v>2149122</v>
      </c>
      <c r="I71" s="36">
        <v>2861347</v>
      </c>
      <c r="J71" s="36">
        <v>5126912</v>
      </c>
      <c r="K71" s="36">
        <v>4255996</v>
      </c>
      <c r="L71" s="36">
        <v>2954998</v>
      </c>
      <c r="M71" s="36">
        <v>5451554</v>
      </c>
    </row>
    <row r="72" spans="1:13" ht="14.25" customHeight="1">
      <c r="A72" s="103">
        <f t="shared" si="4"/>
        <v>499</v>
      </c>
      <c r="C72" s="3" t="s">
        <v>96</v>
      </c>
      <c r="D72" s="9" t="s">
        <v>271</v>
      </c>
      <c r="E72" s="36">
        <v>104528</v>
      </c>
      <c r="F72" s="36">
        <v>89548</v>
      </c>
      <c r="G72" s="36">
        <v>133976</v>
      </c>
      <c r="H72" s="36">
        <v>274651</v>
      </c>
      <c r="I72" s="36">
        <v>325222</v>
      </c>
      <c r="J72" s="36">
        <v>334709</v>
      </c>
      <c r="K72" s="36">
        <v>392427</v>
      </c>
      <c r="L72" s="36">
        <v>417889</v>
      </c>
      <c r="M72" s="36">
        <v>769592</v>
      </c>
    </row>
    <row r="73" spans="1:13" ht="14.25" customHeight="1">
      <c r="A73" s="103">
        <f t="shared" si="4"/>
        <v>699</v>
      </c>
      <c r="C73" s="6" t="s">
        <v>97</v>
      </c>
      <c r="D73" s="9" t="s">
        <v>272</v>
      </c>
      <c r="E73" s="36">
        <v>4398159</v>
      </c>
      <c r="F73" s="36">
        <v>5176270</v>
      </c>
      <c r="G73" s="36">
        <v>6400205</v>
      </c>
      <c r="H73" s="36">
        <v>7727106</v>
      </c>
      <c r="I73" s="36">
        <v>7358562</v>
      </c>
      <c r="J73" s="36">
        <v>7722008</v>
      </c>
      <c r="K73" s="36">
        <v>6887171</v>
      </c>
      <c r="L73" s="36">
        <v>9173705</v>
      </c>
      <c r="M73" s="36">
        <v>9625126</v>
      </c>
    </row>
    <row r="74" spans="1:13" ht="14.25" customHeight="1">
      <c r="A74" s="103">
        <f t="shared" si="4"/>
        <v>899</v>
      </c>
      <c r="C74" s="6" t="s">
        <v>98</v>
      </c>
      <c r="D74" s="9" t="s">
        <v>273</v>
      </c>
      <c r="E74" s="36">
        <v>1229559</v>
      </c>
      <c r="F74" s="36">
        <v>0</v>
      </c>
      <c r="G74" s="36">
        <v>0</v>
      </c>
      <c r="H74" s="36">
        <v>0</v>
      </c>
      <c r="I74" s="36">
        <v>0</v>
      </c>
      <c r="J74" s="36">
        <v>0</v>
      </c>
      <c r="K74" s="36">
        <v>0</v>
      </c>
      <c r="L74" s="36">
        <v>0</v>
      </c>
      <c r="M74" s="36">
        <v>0</v>
      </c>
    </row>
    <row r="75" spans="1:13" ht="14.25" customHeight="1">
      <c r="A75" s="103">
        <f t="shared" si="4"/>
        <v>1099</v>
      </c>
      <c r="C75" s="6" t="s">
        <v>99</v>
      </c>
      <c r="D75" s="9" t="s">
        <v>105</v>
      </c>
      <c r="E75" s="36">
        <v>2266224</v>
      </c>
      <c r="F75" s="36">
        <v>5236582</v>
      </c>
      <c r="G75" s="36">
        <v>5675999</v>
      </c>
      <c r="H75" s="36">
        <v>5748328</v>
      </c>
      <c r="I75" s="36">
        <v>6236760</v>
      </c>
      <c r="J75" s="36">
        <v>6427233</v>
      </c>
      <c r="K75" s="36">
        <v>6666368</v>
      </c>
      <c r="L75" s="36">
        <v>6834667</v>
      </c>
      <c r="M75" s="36">
        <v>7603103</v>
      </c>
    </row>
    <row r="76" spans="1:13" ht="14.25" customHeight="1">
      <c r="A76" s="103">
        <f t="shared" si="4"/>
        <v>1299</v>
      </c>
      <c r="C76" s="6" t="s">
        <v>100</v>
      </c>
      <c r="D76" s="9" t="s">
        <v>106</v>
      </c>
      <c r="E76" s="36">
        <v>28572314</v>
      </c>
      <c r="F76" s="36">
        <v>28882050</v>
      </c>
      <c r="G76" s="36">
        <v>29366581</v>
      </c>
      <c r="H76" s="36">
        <v>31300935</v>
      </c>
      <c r="I76" s="36">
        <v>30022356</v>
      </c>
      <c r="J76" s="36">
        <v>28382756</v>
      </c>
      <c r="K76" s="36">
        <v>30740751</v>
      </c>
      <c r="L76" s="36">
        <v>33982926</v>
      </c>
      <c r="M76" s="36">
        <v>31745213</v>
      </c>
    </row>
    <row r="77" spans="1:13" ht="14.25" customHeight="1">
      <c r="A77" s="103">
        <f t="shared" si="4"/>
        <v>1499</v>
      </c>
      <c r="C77" s="6" t="s">
        <v>101</v>
      </c>
      <c r="D77" s="9" t="s">
        <v>107</v>
      </c>
      <c r="E77" s="36">
        <v>2076044</v>
      </c>
      <c r="F77" s="36">
        <v>4092044</v>
      </c>
      <c r="G77" s="36">
        <v>5155864</v>
      </c>
      <c r="H77" s="36">
        <v>5764015</v>
      </c>
      <c r="I77" s="36">
        <v>5903972</v>
      </c>
      <c r="J77" s="36">
        <v>5873100</v>
      </c>
      <c r="K77" s="36">
        <v>6262743</v>
      </c>
      <c r="L77" s="36">
        <v>8330319</v>
      </c>
      <c r="M77" s="36">
        <v>7066809</v>
      </c>
    </row>
    <row r="78" spans="1:13" ht="14.25" customHeight="1">
      <c r="A78" s="103">
        <f t="shared" si="4"/>
        <v>1699</v>
      </c>
      <c r="C78" s="6" t="s">
        <v>102</v>
      </c>
      <c r="D78" s="9" t="s">
        <v>108</v>
      </c>
      <c r="E78" s="36">
        <v>0</v>
      </c>
      <c r="F78" s="36">
        <v>0</v>
      </c>
      <c r="G78" s="36">
        <v>0</v>
      </c>
      <c r="H78" s="36">
        <v>0</v>
      </c>
      <c r="I78" s="36">
        <v>0</v>
      </c>
      <c r="J78" s="36">
        <v>0</v>
      </c>
      <c r="K78" s="36">
        <v>0</v>
      </c>
      <c r="L78" s="36">
        <v>0</v>
      </c>
      <c r="M78" s="36">
        <v>0</v>
      </c>
    </row>
    <row r="79" spans="1:13" ht="14.25" customHeight="1">
      <c r="A79" s="103">
        <f t="shared" si="4"/>
        <v>1899</v>
      </c>
      <c r="C79" s="6" t="s">
        <v>103</v>
      </c>
      <c r="D79" s="9" t="s">
        <v>109</v>
      </c>
      <c r="E79" s="36">
        <v>552847</v>
      </c>
      <c r="F79" s="36">
        <v>595808</v>
      </c>
      <c r="G79" s="36">
        <v>1293196</v>
      </c>
      <c r="H79" s="36">
        <v>1279384</v>
      </c>
      <c r="I79" s="36">
        <v>337692</v>
      </c>
      <c r="J79" s="36">
        <v>399057</v>
      </c>
      <c r="K79" s="36">
        <v>469378</v>
      </c>
      <c r="L79" s="36">
        <v>463114</v>
      </c>
      <c r="M79" s="36">
        <v>588589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42860175</v>
      </c>
      <c r="F82" s="36">
        <v>46831085</v>
      </c>
      <c r="G82" s="36">
        <v>50649545</v>
      </c>
      <c r="H82" s="36">
        <v>54243541</v>
      </c>
      <c r="I82" s="36">
        <v>53045911</v>
      </c>
      <c r="J82" s="36">
        <v>54265775</v>
      </c>
      <c r="K82" s="36">
        <v>55674834</v>
      </c>
      <c r="L82" s="36">
        <v>62157618</v>
      </c>
      <c r="M82" s="36">
        <v>62849986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728</v>
      </c>
      <c r="F87" s="54">
        <v>193247</v>
      </c>
      <c r="G87" s="54">
        <v>98359</v>
      </c>
      <c r="H87" s="54">
        <v>197637</v>
      </c>
      <c r="I87" s="54">
        <v>170095</v>
      </c>
      <c r="J87" s="54">
        <v>227856</v>
      </c>
      <c r="K87" s="54">
        <v>3203564</v>
      </c>
      <c r="L87" s="54">
        <v>1017031</v>
      </c>
      <c r="M87" s="54">
        <v>5038676</v>
      </c>
    </row>
    <row r="88" spans="1:13" ht="13.5">
      <c r="A88" s="103">
        <f t="shared" si="5"/>
        <v>699</v>
      </c>
      <c r="C88" s="3" t="s">
        <v>49</v>
      </c>
      <c r="D88" s="9" t="s">
        <v>50</v>
      </c>
      <c r="E88" s="54">
        <v>0</v>
      </c>
      <c r="F88" s="54">
        <v>178130</v>
      </c>
      <c r="G88" s="54">
        <v>0</v>
      </c>
      <c r="H88" s="54">
        <v>228184</v>
      </c>
      <c r="I88" s="54">
        <v>0</v>
      </c>
      <c r="J88" s="54">
        <v>0</v>
      </c>
      <c r="K88" s="54">
        <v>0</v>
      </c>
      <c r="L88" s="54">
        <v>533676</v>
      </c>
      <c r="M88" s="54">
        <v>0</v>
      </c>
    </row>
    <row r="89" spans="1:13" ht="13.5">
      <c r="A89" s="103">
        <f t="shared" si="5"/>
        <v>810</v>
      </c>
      <c r="C89" s="3" t="s">
        <v>51</v>
      </c>
      <c r="D89" s="9" t="s">
        <v>52</v>
      </c>
      <c r="E89" s="54">
        <v>0</v>
      </c>
      <c r="F89" s="54">
        <v>0</v>
      </c>
      <c r="G89" s="54">
        <v>0</v>
      </c>
      <c r="H89" s="54">
        <v>0</v>
      </c>
      <c r="I89" s="54">
        <v>59066</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50642</v>
      </c>
      <c r="L94" s="54">
        <v>0</v>
      </c>
      <c r="M94" s="54">
        <v>0</v>
      </c>
    </row>
    <row r="95" spans="1:13" ht="27">
      <c r="A95" s="103"/>
      <c r="C95" s="3" t="s">
        <v>62</v>
      </c>
      <c r="D95" s="53" t="s">
        <v>496</v>
      </c>
      <c r="E95" s="54">
        <v>0</v>
      </c>
      <c r="F95" s="54">
        <v>0</v>
      </c>
      <c r="G95" s="54">
        <v>0</v>
      </c>
      <c r="H95" s="54">
        <v>0</v>
      </c>
      <c r="I95" s="54">
        <v>0</v>
      </c>
      <c r="J95" s="54">
        <v>53035</v>
      </c>
      <c r="K95" s="54">
        <v>38376</v>
      </c>
      <c r="L95" s="54">
        <v>971492</v>
      </c>
      <c r="M95" s="54">
        <v>71799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57846</v>
      </c>
      <c r="G98" s="54">
        <v>601497</v>
      </c>
      <c r="H98" s="54">
        <v>0</v>
      </c>
      <c r="I98" s="54">
        <v>0</v>
      </c>
      <c r="J98" s="54">
        <v>1899150</v>
      </c>
      <c r="K98" s="54">
        <v>5851300</v>
      </c>
      <c r="L98" s="54">
        <v>6350732</v>
      </c>
      <c r="M98" s="54">
        <v>3744330</v>
      </c>
    </row>
    <row r="99" spans="1:13" ht="13.5">
      <c r="A99" s="103">
        <f>VALUE(MID(D99,8,4))</f>
        <v>2010</v>
      </c>
      <c r="C99" s="3" t="s">
        <v>65</v>
      </c>
      <c r="D99" s="9" t="s">
        <v>66</v>
      </c>
      <c r="E99" s="54">
        <v>978692</v>
      </c>
      <c r="F99" s="54">
        <v>1216579</v>
      </c>
      <c r="G99" s="54">
        <v>1611503</v>
      </c>
      <c r="H99" s="54">
        <v>3894567</v>
      </c>
      <c r="I99" s="54">
        <v>4357786</v>
      </c>
      <c r="J99" s="54">
        <v>3242906</v>
      </c>
      <c r="K99" s="54">
        <v>3227641</v>
      </c>
      <c r="L99" s="54">
        <v>4763305</v>
      </c>
      <c r="M99" s="54">
        <v>3482775</v>
      </c>
    </row>
    <row r="100" spans="1:13" ht="13.5">
      <c r="A100" s="103">
        <f>VALUE(MID(D100,8,4))</f>
        <v>2020</v>
      </c>
      <c r="C100" s="3" t="s">
        <v>516</v>
      </c>
      <c r="D100" s="9" t="s">
        <v>67</v>
      </c>
      <c r="E100" s="54">
        <v>3086058</v>
      </c>
      <c r="F100" s="54">
        <v>2712551</v>
      </c>
      <c r="G100" s="54">
        <v>374854</v>
      </c>
      <c r="H100" s="54">
        <v>1757055</v>
      </c>
      <c r="I100" s="54">
        <v>1889478</v>
      </c>
      <c r="J100" s="54">
        <v>375967</v>
      </c>
      <c r="K100" s="54">
        <v>963588</v>
      </c>
      <c r="L100" s="54">
        <v>1133891</v>
      </c>
      <c r="M100" s="54">
        <v>1862803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4065478</v>
      </c>
      <c r="F102" s="59">
        <v>4358353</v>
      </c>
      <c r="G102" s="59">
        <v>2686213</v>
      </c>
      <c r="H102" s="59">
        <v>6077443</v>
      </c>
      <c r="I102" s="59">
        <v>6476425</v>
      </c>
      <c r="J102" s="59">
        <v>5798914</v>
      </c>
      <c r="K102" s="59">
        <v>13335111</v>
      </c>
      <c r="L102" s="59">
        <v>14770127</v>
      </c>
      <c r="M102" s="59">
        <v>14200383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149111</v>
      </c>
      <c r="F105" s="54">
        <v>6045</v>
      </c>
      <c r="G105" s="54">
        <v>115860</v>
      </c>
      <c r="H105" s="54">
        <v>342533</v>
      </c>
      <c r="I105" s="54">
        <v>112317</v>
      </c>
      <c r="J105" s="54">
        <v>51789</v>
      </c>
      <c r="K105" s="54">
        <v>171848</v>
      </c>
      <c r="L105" s="54">
        <v>4487432</v>
      </c>
      <c r="M105" s="54">
        <v>270121</v>
      </c>
    </row>
    <row r="106" spans="1:13" ht="13.5">
      <c r="A106" s="103">
        <f t="shared" si="6"/>
        <v>499</v>
      </c>
      <c r="C106" s="3" t="s">
        <v>72</v>
      </c>
      <c r="D106" s="9" t="s">
        <v>73</v>
      </c>
      <c r="E106" s="54">
        <v>0</v>
      </c>
      <c r="F106" s="54">
        <v>0</v>
      </c>
      <c r="G106" s="54">
        <v>152224</v>
      </c>
      <c r="H106" s="54">
        <v>3967</v>
      </c>
      <c r="I106" s="54">
        <v>0</v>
      </c>
      <c r="J106" s="54">
        <v>3210</v>
      </c>
      <c r="K106" s="54">
        <v>2592</v>
      </c>
      <c r="L106" s="54">
        <v>248</v>
      </c>
      <c r="M106" s="54">
        <v>294504</v>
      </c>
    </row>
    <row r="107" spans="1:13" ht="13.5">
      <c r="A107" s="103">
        <f t="shared" si="6"/>
        <v>699</v>
      </c>
      <c r="C107" s="3" t="s">
        <v>74</v>
      </c>
      <c r="D107" s="9" t="s">
        <v>75</v>
      </c>
      <c r="E107" s="54">
        <v>3741397</v>
      </c>
      <c r="F107" s="54">
        <v>3824537</v>
      </c>
      <c r="G107" s="54">
        <v>2675272</v>
      </c>
      <c r="H107" s="54">
        <v>4002191</v>
      </c>
      <c r="I107" s="54">
        <v>5448869</v>
      </c>
      <c r="J107" s="54">
        <v>4930295</v>
      </c>
      <c r="K107" s="54">
        <v>6680841</v>
      </c>
      <c r="L107" s="54">
        <v>8168586</v>
      </c>
      <c r="M107" s="54">
        <v>6709111</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159714</v>
      </c>
      <c r="G109" s="54">
        <v>236588</v>
      </c>
      <c r="H109" s="54">
        <v>188570</v>
      </c>
      <c r="I109" s="54">
        <v>189887</v>
      </c>
      <c r="J109" s="54">
        <v>178049</v>
      </c>
      <c r="K109" s="54">
        <v>180662</v>
      </c>
      <c r="L109" s="54">
        <v>243817</v>
      </c>
      <c r="M109" s="54">
        <v>379104</v>
      </c>
    </row>
    <row r="110" spans="1:13" ht="13.5">
      <c r="A110" s="103">
        <f t="shared" si="6"/>
        <v>1299</v>
      </c>
      <c r="C110" s="3" t="s">
        <v>80</v>
      </c>
      <c r="D110" s="9" t="s">
        <v>81</v>
      </c>
      <c r="E110" s="54">
        <v>174970</v>
      </c>
      <c r="F110" s="54">
        <v>368057</v>
      </c>
      <c r="G110" s="54">
        <v>194198</v>
      </c>
      <c r="H110" s="54">
        <v>45872</v>
      </c>
      <c r="I110" s="54">
        <v>303628</v>
      </c>
      <c r="J110" s="54">
        <v>300297</v>
      </c>
      <c r="K110" s="54">
        <v>5697018</v>
      </c>
      <c r="L110" s="54">
        <v>1597693</v>
      </c>
      <c r="M110" s="54">
        <v>581925</v>
      </c>
    </row>
    <row r="111" spans="1:13" ht="13.5">
      <c r="A111" s="103">
        <f t="shared" si="6"/>
        <v>1499</v>
      </c>
      <c r="C111" s="3" t="s">
        <v>82</v>
      </c>
      <c r="D111" s="9" t="s">
        <v>83</v>
      </c>
      <c r="E111" s="54">
        <v>0</v>
      </c>
      <c r="F111" s="54">
        <v>0</v>
      </c>
      <c r="G111" s="54">
        <v>362624</v>
      </c>
      <c r="H111" s="54">
        <v>393757</v>
      </c>
      <c r="I111" s="54">
        <v>416641</v>
      </c>
      <c r="J111" s="54">
        <v>332571</v>
      </c>
      <c r="K111" s="54">
        <v>393035</v>
      </c>
      <c r="L111" s="54">
        <v>2693717</v>
      </c>
      <c r="M111" s="54">
        <v>2010456</v>
      </c>
    </row>
    <row r="112" spans="1:13" ht="13.5">
      <c r="A112" s="103">
        <f t="shared" si="6"/>
        <v>1699</v>
      </c>
      <c r="C112" s="3" t="s">
        <v>84</v>
      </c>
      <c r="D112" s="9" t="s">
        <v>85</v>
      </c>
      <c r="E112" s="54">
        <v>0</v>
      </c>
      <c r="F112" s="54">
        <v>0</v>
      </c>
      <c r="G112" s="54">
        <v>0</v>
      </c>
      <c r="H112" s="54">
        <v>0</v>
      </c>
      <c r="I112" s="54">
        <v>0</v>
      </c>
      <c r="J112" s="54">
        <v>0</v>
      </c>
      <c r="K112" s="54">
        <v>0</v>
      </c>
      <c r="L112" s="54">
        <v>0</v>
      </c>
      <c r="M112" s="54">
        <v>0</v>
      </c>
    </row>
    <row r="113" spans="1:13" ht="13.5">
      <c r="A113" s="103">
        <f t="shared" si="6"/>
        <v>1899</v>
      </c>
      <c r="C113" s="3" t="s">
        <v>86</v>
      </c>
      <c r="D113" s="9" t="s">
        <v>87</v>
      </c>
      <c r="E113" s="54">
        <v>0</v>
      </c>
      <c r="F113" s="54">
        <v>0</v>
      </c>
      <c r="G113" s="54">
        <v>0</v>
      </c>
      <c r="H113" s="54">
        <v>0</v>
      </c>
      <c r="I113" s="54">
        <v>5083</v>
      </c>
      <c r="J113" s="54">
        <v>2703</v>
      </c>
      <c r="K113" s="54">
        <v>6473</v>
      </c>
      <c r="L113" s="54">
        <v>6634</v>
      </c>
      <c r="M113" s="54">
        <v>21837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4065478</v>
      </c>
      <c r="F117" s="59">
        <v>4358353</v>
      </c>
      <c r="G117" s="59">
        <v>3736766</v>
      </c>
      <c r="H117" s="59">
        <v>4976890</v>
      </c>
      <c r="I117" s="59">
        <v>6476425</v>
      </c>
      <c r="J117" s="59">
        <v>5798914</v>
      </c>
      <c r="K117" s="59">
        <v>13132469</v>
      </c>
      <c r="L117" s="59">
        <v>17198127</v>
      </c>
      <c r="M117" s="59">
        <v>10267058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-1050553</v>
      </c>
      <c r="I120" s="54">
        <v>50000</v>
      </c>
      <c r="J120" s="54">
        <v>50000</v>
      </c>
      <c r="K120" s="54">
        <v>50000</v>
      </c>
      <c r="L120" s="54">
        <v>50000</v>
      </c>
      <c r="M120" s="54">
        <v>-2378000</v>
      </c>
    </row>
    <row r="121" spans="1:13" ht="13.5">
      <c r="A121" s="103">
        <f t="shared" si="7"/>
        <v>5020</v>
      </c>
      <c r="C121" s="4" t="s">
        <v>497</v>
      </c>
      <c r="D121" s="9" t="s">
        <v>326</v>
      </c>
      <c r="E121" s="54">
        <v>4065478</v>
      </c>
      <c r="F121" s="54">
        <v>4358353</v>
      </c>
      <c r="G121" s="54">
        <v>2686213</v>
      </c>
      <c r="H121" s="54">
        <v>6077443</v>
      </c>
      <c r="I121" s="54">
        <v>6476425</v>
      </c>
      <c r="J121" s="54">
        <v>5798914</v>
      </c>
      <c r="K121" s="54">
        <v>13335111</v>
      </c>
      <c r="L121" s="54">
        <v>14770127</v>
      </c>
      <c r="M121" s="54">
        <v>14200383</v>
      </c>
    </row>
    <row r="122" spans="1:13" ht="13.5">
      <c r="A122" s="103">
        <f t="shared" si="7"/>
        <v>5040</v>
      </c>
      <c r="B122" s="228" t="s">
        <v>498</v>
      </c>
      <c r="C122" s="229"/>
      <c r="D122" s="9" t="s">
        <v>154</v>
      </c>
      <c r="E122" s="54">
        <v>4065478</v>
      </c>
      <c r="F122" s="54">
        <v>4358353</v>
      </c>
      <c r="G122" s="54">
        <v>3736766</v>
      </c>
      <c r="H122" s="54">
        <v>4976890</v>
      </c>
      <c r="I122" s="54">
        <v>6476425</v>
      </c>
      <c r="J122" s="54">
        <v>5798914</v>
      </c>
      <c r="K122" s="54">
        <v>13335111</v>
      </c>
      <c r="L122" s="54">
        <v>17198127</v>
      </c>
      <c r="M122" s="54">
        <v>11760233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-1050553</v>
      </c>
      <c r="H125" s="54">
        <v>50000</v>
      </c>
      <c r="I125" s="54">
        <v>50000</v>
      </c>
      <c r="J125" s="54">
        <v>50000</v>
      </c>
      <c r="K125" s="54">
        <v>50000</v>
      </c>
      <c r="L125" s="54">
        <v>-2378000</v>
      </c>
      <c r="M125" s="54">
        <v>62150</v>
      </c>
    </row>
    <row r="126" spans="1:6" ht="6" customHeight="1">
      <c r="A126" s="103"/>
      <c r="C126" s="3"/>
      <c r="D126" s="38"/>
      <c r="E126" s="46"/>
      <c r="F126" s="46"/>
    </row>
    <row r="127" spans="1:13" ht="13.5">
      <c r="A127" s="103"/>
      <c r="C127" s="3" t="s">
        <v>159</v>
      </c>
      <c r="D127" s="9" t="s">
        <v>334</v>
      </c>
      <c r="E127" s="55">
        <v>0</v>
      </c>
      <c r="F127" s="55">
        <v>0</v>
      </c>
      <c r="G127" s="55">
        <v>-1050553</v>
      </c>
      <c r="H127" s="55">
        <v>1100553</v>
      </c>
      <c r="I127" s="55">
        <v>0</v>
      </c>
      <c r="J127" s="55">
        <v>0</v>
      </c>
      <c r="K127" s="55">
        <v>0</v>
      </c>
      <c r="L127" s="55">
        <v>-2428000</v>
      </c>
      <c r="M127" s="55">
        <v>2440150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50000</v>
      </c>
      <c r="I130" s="54">
        <v>50000</v>
      </c>
      <c r="J130" s="54">
        <v>50000</v>
      </c>
      <c r="K130" s="54">
        <v>50000</v>
      </c>
      <c r="L130" s="54">
        <v>50000</v>
      </c>
      <c r="M130" s="54">
        <v>62150</v>
      </c>
    </row>
    <row r="131" spans="1:5" ht="13.5">
      <c r="A131" s="103"/>
      <c r="C131" s="4" t="s">
        <v>162</v>
      </c>
      <c r="D131" s="38"/>
      <c r="E131" s="46"/>
    </row>
    <row r="132" spans="1:13" ht="13.5">
      <c r="A132" s="103">
        <f>VALUE(MID(D132,8,4))</f>
        <v>5410</v>
      </c>
      <c r="B132" s="231" t="s">
        <v>163</v>
      </c>
      <c r="C132" s="229"/>
      <c r="D132" s="9" t="s">
        <v>164</v>
      </c>
      <c r="E132" s="54">
        <v>0</v>
      </c>
      <c r="F132" s="54">
        <v>0</v>
      </c>
      <c r="G132" s="54">
        <v>1050553</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2428000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1050553</v>
      </c>
      <c r="H136" s="54">
        <v>0</v>
      </c>
      <c r="I136" s="54">
        <v>0</v>
      </c>
      <c r="J136" s="54">
        <v>0</v>
      </c>
      <c r="K136" s="54">
        <v>0</v>
      </c>
      <c r="L136" s="54">
        <v>2428000</v>
      </c>
      <c r="M136" s="54">
        <v>0</v>
      </c>
    </row>
    <row r="137" spans="1:4" ht="6" customHeight="1">
      <c r="A137" s="103"/>
      <c r="C137" s="3"/>
      <c r="D137" s="38"/>
    </row>
    <row r="138" spans="1:13" ht="13.5">
      <c r="A138" s="103">
        <v>9950</v>
      </c>
      <c r="C138" s="3" t="s">
        <v>157</v>
      </c>
      <c r="D138" s="9" t="s">
        <v>172</v>
      </c>
      <c r="E138" s="54">
        <v>0</v>
      </c>
      <c r="F138" s="54">
        <v>0</v>
      </c>
      <c r="G138" s="54">
        <v>-1050553</v>
      </c>
      <c r="H138" s="54">
        <v>50000</v>
      </c>
      <c r="I138" s="54">
        <v>50000</v>
      </c>
      <c r="J138" s="54">
        <v>50000</v>
      </c>
      <c r="K138" s="54">
        <v>50000</v>
      </c>
      <c r="L138" s="54">
        <v>-2378000</v>
      </c>
      <c r="M138" s="54">
        <v>62150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4752</v>
      </c>
      <c r="F142" s="55">
        <v>5139</v>
      </c>
      <c r="G142" s="55">
        <v>3068</v>
      </c>
      <c r="H142" s="55">
        <v>3996</v>
      </c>
      <c r="I142" s="55">
        <v>3110</v>
      </c>
      <c r="J142" s="55">
        <v>3302</v>
      </c>
      <c r="K142" s="55">
        <v>3241</v>
      </c>
      <c r="L142" s="55">
        <v>5512</v>
      </c>
      <c r="M142" s="55">
        <v>10426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4423</v>
      </c>
      <c r="I144" s="54">
        <v>4837</v>
      </c>
      <c r="J144" s="54">
        <v>5473</v>
      </c>
      <c r="K144" s="54">
        <v>0</v>
      </c>
      <c r="L144" s="54">
        <v>216924</v>
      </c>
      <c r="M144" s="54">
        <v>80767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986</v>
      </c>
      <c r="J146" s="54">
        <v>0</v>
      </c>
      <c r="K146" s="54">
        <v>0</v>
      </c>
      <c r="L146" s="54">
        <v>0</v>
      </c>
      <c r="M146" s="54">
        <v>0</v>
      </c>
    </row>
    <row r="147" spans="1:13" ht="13.5">
      <c r="A147" s="103">
        <f>VALUE(MID(D147,8,4))</f>
        <v>1010</v>
      </c>
      <c r="B147" s="231" t="s">
        <v>0</v>
      </c>
      <c r="C147" s="229"/>
      <c r="D147" s="9" t="s">
        <v>577</v>
      </c>
      <c r="E147" s="54">
        <v>23961</v>
      </c>
      <c r="F147" s="54">
        <v>7496</v>
      </c>
      <c r="G147" s="54">
        <v>5173</v>
      </c>
      <c r="H147" s="54">
        <v>2529</v>
      </c>
      <c r="I147" s="54">
        <v>16967</v>
      </c>
      <c r="J147" s="54">
        <v>53147</v>
      </c>
      <c r="K147" s="54">
        <v>49764</v>
      </c>
      <c r="L147" s="54">
        <v>0</v>
      </c>
      <c r="M147" s="54">
        <v>59946</v>
      </c>
    </row>
    <row r="148" spans="1:13" ht="13.5">
      <c r="A148" s="103"/>
      <c r="B148" s="231" t="s">
        <v>573</v>
      </c>
      <c r="C148" s="229"/>
      <c r="D148" s="9" t="s">
        <v>334</v>
      </c>
      <c r="E148" s="54">
        <v>23961</v>
      </c>
      <c r="F148" s="54">
        <v>7496</v>
      </c>
      <c r="G148" s="54">
        <v>5173</v>
      </c>
      <c r="H148" s="54">
        <v>-1894</v>
      </c>
      <c r="I148" s="54">
        <v>13116</v>
      </c>
      <c r="J148" s="54">
        <v>47674</v>
      </c>
      <c r="K148" s="54">
        <v>49764</v>
      </c>
      <c r="L148" s="54">
        <v>-216924</v>
      </c>
      <c r="M148" s="54">
        <v>-20821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124598</v>
      </c>
      <c r="F150" s="54">
        <v>114582</v>
      </c>
      <c r="G150" s="54">
        <v>116784</v>
      </c>
      <c r="H150" s="54">
        <v>121207</v>
      </c>
      <c r="I150" s="54">
        <v>127097</v>
      </c>
      <c r="J150" s="54">
        <v>117091</v>
      </c>
      <c r="K150" s="54">
        <v>72719</v>
      </c>
      <c r="L150" s="54">
        <v>31332</v>
      </c>
      <c r="M150" s="54">
        <v>260581</v>
      </c>
    </row>
    <row r="151" spans="1:13" ht="13.5">
      <c r="A151" s="103">
        <f>VALUE(MID(D151,8,4))</f>
        <v>2099</v>
      </c>
      <c r="B151" s="231" t="s">
        <v>175</v>
      </c>
      <c r="C151" s="229"/>
      <c r="D151" s="9" t="s">
        <v>176</v>
      </c>
      <c r="E151" s="54">
        <v>114582</v>
      </c>
      <c r="F151" s="54">
        <v>116784</v>
      </c>
      <c r="G151" s="54">
        <v>121207</v>
      </c>
      <c r="H151" s="54">
        <v>127097</v>
      </c>
      <c r="I151" s="54">
        <v>117091</v>
      </c>
      <c r="J151" s="54">
        <v>72719</v>
      </c>
      <c r="K151" s="54">
        <v>31332</v>
      </c>
      <c r="L151" s="54">
        <v>260581</v>
      </c>
      <c r="M151" s="54">
        <v>300062</v>
      </c>
    </row>
    <row r="152" spans="1:13" ht="13.5">
      <c r="A152" s="103"/>
      <c r="B152" s="231" t="s">
        <v>177</v>
      </c>
      <c r="C152" s="229"/>
      <c r="D152" s="9" t="s">
        <v>334</v>
      </c>
      <c r="E152" s="55">
        <v>-10016</v>
      </c>
      <c r="F152" s="55">
        <v>2202</v>
      </c>
      <c r="G152" s="55">
        <v>4423</v>
      </c>
      <c r="H152" s="55">
        <v>5890</v>
      </c>
      <c r="I152" s="55">
        <v>-10006</v>
      </c>
      <c r="J152" s="55">
        <v>-44372</v>
      </c>
      <c r="K152" s="55">
        <v>-41387</v>
      </c>
      <c r="L152" s="55">
        <v>229249</v>
      </c>
      <c r="M152" s="55">
        <v>39481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3023225</v>
      </c>
      <c r="F158" s="54">
        <v>3940678</v>
      </c>
      <c r="G158" s="54">
        <v>4083644</v>
      </c>
      <c r="H158" s="54">
        <v>2522429</v>
      </c>
      <c r="I158" s="54">
        <v>1596273</v>
      </c>
      <c r="J158" s="54">
        <v>4208795</v>
      </c>
      <c r="K158" s="54">
        <v>2325034</v>
      </c>
      <c r="L158" s="54">
        <v>4707756</v>
      </c>
      <c r="M158" s="54">
        <v>4229722</v>
      </c>
    </row>
    <row r="159" spans="1:13" ht="13.5">
      <c r="A159" s="103">
        <f>VALUE(MID(D159,8,4))</f>
        <v>420</v>
      </c>
      <c r="B159" s="231" t="s">
        <v>402</v>
      </c>
      <c r="C159" s="229"/>
      <c r="D159" s="9" t="s">
        <v>153</v>
      </c>
      <c r="E159" s="54">
        <v>0</v>
      </c>
      <c r="F159" s="54">
        <v>0</v>
      </c>
      <c r="G159" s="54">
        <v>0</v>
      </c>
      <c r="H159" s="54">
        <v>0</v>
      </c>
      <c r="I159" s="54">
        <v>0</v>
      </c>
      <c r="J159" s="54">
        <v>0</v>
      </c>
      <c r="K159" s="54">
        <v>202642</v>
      </c>
      <c r="L159" s="54">
        <v>0</v>
      </c>
      <c r="M159" s="54">
        <v>1493175</v>
      </c>
    </row>
    <row r="160" spans="1:13" ht="13.5">
      <c r="A160" s="103">
        <f>VALUE(MID(D160,8,4))</f>
        <v>1020</v>
      </c>
      <c r="B160" s="231" t="s">
        <v>403</v>
      </c>
      <c r="C160" s="229"/>
      <c r="D160" s="9" t="s">
        <v>574</v>
      </c>
      <c r="E160" s="54">
        <v>803542</v>
      </c>
      <c r="F160" s="54">
        <v>1192180</v>
      </c>
      <c r="G160" s="54">
        <v>706488</v>
      </c>
      <c r="H160" s="54">
        <v>977370</v>
      </c>
      <c r="I160" s="54">
        <v>314232</v>
      </c>
      <c r="J160" s="54">
        <v>1039448</v>
      </c>
      <c r="K160" s="54">
        <v>1308105</v>
      </c>
      <c r="L160" s="54">
        <v>333045</v>
      </c>
      <c r="M160" s="54">
        <v>1700226</v>
      </c>
    </row>
    <row r="161" spans="1:13" ht="13.5">
      <c r="A161" s="103">
        <f>VALUE(MID(D161,8,4))</f>
        <v>1010</v>
      </c>
      <c r="B161" s="231" t="s">
        <v>0</v>
      </c>
      <c r="C161" s="229"/>
      <c r="D161" s="9" t="s">
        <v>575</v>
      </c>
      <c r="E161" s="54">
        <v>3062097</v>
      </c>
      <c r="F161" s="54">
        <v>2705055</v>
      </c>
      <c r="G161" s="54">
        <v>369681</v>
      </c>
      <c r="H161" s="54">
        <v>1754526</v>
      </c>
      <c r="I161" s="54">
        <v>1872511</v>
      </c>
      <c r="J161" s="54">
        <v>322820</v>
      </c>
      <c r="K161" s="54">
        <v>913824</v>
      </c>
      <c r="L161" s="54">
        <v>1133891</v>
      </c>
      <c r="M161" s="54">
        <v>1802857</v>
      </c>
    </row>
    <row r="162" spans="1:13" ht="13.5">
      <c r="A162" s="103"/>
      <c r="B162" s="231" t="s">
        <v>573</v>
      </c>
      <c r="C162" s="229"/>
      <c r="D162" s="9" t="s">
        <v>334</v>
      </c>
      <c r="E162" s="54">
        <v>842414</v>
      </c>
      <c r="F162" s="54">
        <v>-43443</v>
      </c>
      <c r="G162" s="54">
        <v>-3007475</v>
      </c>
      <c r="H162" s="54">
        <v>209467</v>
      </c>
      <c r="I162" s="54">
        <v>590470</v>
      </c>
      <c r="J162" s="54">
        <v>-2846527</v>
      </c>
      <c r="K162" s="54">
        <v>-305747</v>
      </c>
      <c r="L162" s="54">
        <v>-3240820</v>
      </c>
      <c r="M162" s="54">
        <v>-2219814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7490977</v>
      </c>
      <c r="F164" s="54">
        <v>6648563</v>
      </c>
      <c r="G164" s="54">
        <v>6692006</v>
      </c>
      <c r="H164" s="54">
        <v>9699481</v>
      </c>
      <c r="I164" s="54">
        <v>9490014</v>
      </c>
      <c r="J164" s="54">
        <v>8899544</v>
      </c>
      <c r="K164" s="54">
        <v>12266265</v>
      </c>
      <c r="L164" s="54">
        <v>12572012</v>
      </c>
      <c r="M164" s="54">
        <v>15812832</v>
      </c>
    </row>
    <row r="165" spans="1:13" ht="13.5">
      <c r="A165" s="103">
        <f>VALUE(MID(D165,8,4))</f>
        <v>2099</v>
      </c>
      <c r="C165" s="3" t="s">
        <v>180</v>
      </c>
      <c r="D165" s="9" t="s">
        <v>181</v>
      </c>
      <c r="E165" s="54">
        <v>6648563</v>
      </c>
      <c r="F165" s="54">
        <v>6692006</v>
      </c>
      <c r="G165" s="54">
        <v>9699481</v>
      </c>
      <c r="H165" s="54">
        <v>9490014</v>
      </c>
      <c r="I165" s="54">
        <v>8899544</v>
      </c>
      <c r="J165" s="54">
        <v>11746071</v>
      </c>
      <c r="K165" s="54">
        <v>12572012</v>
      </c>
      <c r="L165" s="54">
        <v>15812832</v>
      </c>
      <c r="M165" s="54">
        <v>18032646</v>
      </c>
    </row>
    <row r="166" spans="1:13" ht="13.5">
      <c r="A166" s="103"/>
      <c r="C166" s="3" t="s">
        <v>182</v>
      </c>
      <c r="D166" s="9" t="s">
        <v>334</v>
      </c>
      <c r="E166" s="55">
        <v>-842414</v>
      </c>
      <c r="F166" s="55">
        <v>43443</v>
      </c>
      <c r="G166" s="55">
        <v>3007475</v>
      </c>
      <c r="H166" s="55">
        <v>-209467</v>
      </c>
      <c r="I166" s="55">
        <v>-590470</v>
      </c>
      <c r="J166" s="55">
        <v>2846527</v>
      </c>
      <c r="K166" s="55">
        <v>305747</v>
      </c>
      <c r="L166" s="55">
        <v>3240820</v>
      </c>
      <c r="M166" s="55">
        <v>2219814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520194</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53309</v>
      </c>
      <c r="L179" s="54">
        <v>93279</v>
      </c>
      <c r="M179" s="54">
        <v>136767</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88000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-53309</v>
      </c>
      <c r="L183" s="54">
        <v>-93279</v>
      </c>
      <c r="M183" s="54">
        <v>-48767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53309</v>
      </c>
      <c r="M185" s="54">
        <v>146588</v>
      </c>
    </row>
    <row r="186" spans="1:13" ht="13.5">
      <c r="A186" s="103">
        <f>VALUE(MID(D186,8,4))</f>
        <v>2099</v>
      </c>
      <c r="B186" s="231" t="s">
        <v>185</v>
      </c>
      <c r="C186" s="229"/>
      <c r="D186" s="56" t="s">
        <v>186</v>
      </c>
      <c r="E186" s="54">
        <v>0</v>
      </c>
      <c r="F186" s="54">
        <v>0</v>
      </c>
      <c r="G186" s="54">
        <v>0</v>
      </c>
      <c r="H186" s="54">
        <v>0</v>
      </c>
      <c r="I186" s="54">
        <v>0</v>
      </c>
      <c r="J186" s="54">
        <v>520194</v>
      </c>
      <c r="K186" s="54">
        <v>53309</v>
      </c>
      <c r="L186" s="54">
        <v>146588</v>
      </c>
      <c r="M186" s="54">
        <v>195355</v>
      </c>
    </row>
    <row r="187" spans="1:13" ht="13.5">
      <c r="A187" s="103"/>
      <c r="B187" s="231" t="s">
        <v>187</v>
      </c>
      <c r="C187" s="229"/>
      <c r="D187" s="9" t="s">
        <v>334</v>
      </c>
      <c r="E187" s="55">
        <v>0</v>
      </c>
      <c r="F187" s="55">
        <v>0</v>
      </c>
      <c r="G187" s="55">
        <v>0</v>
      </c>
      <c r="H187" s="55">
        <v>0</v>
      </c>
      <c r="I187" s="55">
        <v>0</v>
      </c>
      <c r="J187" s="55">
        <v>520194</v>
      </c>
      <c r="K187" s="55">
        <v>53309</v>
      </c>
      <c r="L187" s="55">
        <v>93279</v>
      </c>
      <c r="M187" s="55">
        <v>48767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2000000</v>
      </c>
      <c r="F191" s="55">
        <v>2200000</v>
      </c>
      <c r="G191" s="55">
        <v>1929913</v>
      </c>
      <c r="H191" s="55">
        <v>1929913</v>
      </c>
      <c r="I191" s="55">
        <v>1929913</v>
      </c>
      <c r="J191" s="55">
        <v>1981913</v>
      </c>
      <c r="K191" s="55">
        <v>2064351</v>
      </c>
      <c r="L191" s="55">
        <v>2094501</v>
      </c>
      <c r="M191" s="55">
        <v>2094504</v>
      </c>
    </row>
    <row r="192" spans="1:13" ht="13.5">
      <c r="A192" s="161">
        <v>5020</v>
      </c>
      <c r="C192" s="145" t="s">
        <v>536</v>
      </c>
      <c r="D192" s="9" t="s">
        <v>334</v>
      </c>
      <c r="E192" s="55">
        <v>890514</v>
      </c>
      <c r="F192" s="55">
        <v>720514</v>
      </c>
      <c r="G192" s="55">
        <v>1678205</v>
      </c>
      <c r="H192" s="55">
        <v>1721119</v>
      </c>
      <c r="I192" s="55">
        <v>1265556</v>
      </c>
      <c r="J192" s="55">
        <v>3001641</v>
      </c>
      <c r="K192" s="55">
        <v>2259735</v>
      </c>
      <c r="L192" s="55">
        <v>1876278</v>
      </c>
      <c r="M192" s="55">
        <v>2047892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48687</v>
      </c>
      <c r="F198" s="55">
        <v>43687</v>
      </c>
      <c r="G198" s="55">
        <v>35606</v>
      </c>
      <c r="H198" s="55">
        <v>24046</v>
      </c>
      <c r="I198" s="55">
        <v>24046</v>
      </c>
      <c r="J198" s="55">
        <v>19554</v>
      </c>
      <c r="K198" s="55">
        <v>60695</v>
      </c>
      <c r="L198" s="55">
        <v>30806</v>
      </c>
      <c r="M198" s="55">
        <v>52887</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50317</v>
      </c>
      <c r="H200" s="55">
        <v>50317</v>
      </c>
      <c r="I200" s="55">
        <v>350317</v>
      </c>
      <c r="J200" s="55">
        <v>410516</v>
      </c>
      <c r="K200" s="55">
        <v>383075</v>
      </c>
      <c r="L200" s="55">
        <v>498675</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50317</v>
      </c>
      <c r="F207" s="55">
        <v>200317</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373151</v>
      </c>
      <c r="G218" s="55">
        <v>0</v>
      </c>
      <c r="H218" s="55">
        <v>0</v>
      </c>
      <c r="I218" s="55">
        <v>0</v>
      </c>
      <c r="J218" s="55">
        <v>0</v>
      </c>
      <c r="K218" s="55">
        <v>0</v>
      </c>
      <c r="L218" s="55">
        <v>0</v>
      </c>
      <c r="M218" s="55">
        <v>0</v>
      </c>
    </row>
    <row r="219" spans="1:13" ht="13.5">
      <c r="A219" s="162">
        <v>5255</v>
      </c>
      <c r="C219" s="156" t="s">
        <v>562</v>
      </c>
      <c r="D219" s="9" t="s">
        <v>334</v>
      </c>
      <c r="E219" s="55">
        <v>0</v>
      </c>
      <c r="F219" s="55">
        <v>400386</v>
      </c>
      <c r="G219" s="55">
        <v>0</v>
      </c>
      <c r="H219" s="55">
        <v>0</v>
      </c>
      <c r="I219" s="55">
        <v>117091</v>
      </c>
      <c r="J219" s="55">
        <v>0</v>
      </c>
      <c r="K219" s="55">
        <v>0</v>
      </c>
      <c r="L219" s="55">
        <v>40092</v>
      </c>
      <c r="M219" s="55">
        <v>49716</v>
      </c>
    </row>
    <row r="220" spans="1:13" ht="13.5">
      <c r="A220" s="162">
        <v>5260</v>
      </c>
      <c r="C220" s="156" t="s">
        <v>548</v>
      </c>
      <c r="D220" s="9" t="s">
        <v>334</v>
      </c>
      <c r="E220" s="55">
        <v>0</v>
      </c>
      <c r="F220" s="55">
        <v>192261</v>
      </c>
      <c r="G220" s="55">
        <v>0</v>
      </c>
      <c r="H220" s="55">
        <v>0</v>
      </c>
      <c r="I220" s="55">
        <v>0</v>
      </c>
      <c r="J220" s="55">
        <v>0</v>
      </c>
      <c r="K220" s="55">
        <v>0</v>
      </c>
      <c r="L220" s="55">
        <v>220489</v>
      </c>
      <c r="M220" s="55">
        <v>250346</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782414</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714960</v>
      </c>
      <c r="F231" s="55">
        <v>1574748</v>
      </c>
      <c r="G231" s="55">
        <v>1529559</v>
      </c>
      <c r="H231" s="55">
        <v>1534559</v>
      </c>
      <c r="I231" s="55">
        <v>1534558</v>
      </c>
      <c r="J231" s="55">
        <v>1575907</v>
      </c>
      <c r="K231" s="55">
        <v>1663607</v>
      </c>
      <c r="L231" s="55">
        <v>1687906</v>
      </c>
      <c r="M231" s="55">
        <v>2457913</v>
      </c>
    </row>
    <row r="232" spans="1:13" ht="13.5">
      <c r="A232" s="162">
        <v>5410</v>
      </c>
      <c r="C232" s="155" t="s">
        <v>566</v>
      </c>
      <c r="D232" s="9" t="s">
        <v>334</v>
      </c>
      <c r="E232" s="55">
        <v>23954</v>
      </c>
      <c r="F232" s="55">
        <v>34463</v>
      </c>
      <c r="G232" s="55">
        <v>42892</v>
      </c>
      <c r="H232" s="55">
        <v>54905</v>
      </c>
      <c r="I232" s="55">
        <v>44105</v>
      </c>
      <c r="J232" s="55">
        <v>45293</v>
      </c>
      <c r="K232" s="55">
        <v>47177</v>
      </c>
      <c r="L232" s="55">
        <v>47866</v>
      </c>
      <c r="M232" s="55">
        <v>101469</v>
      </c>
    </row>
    <row r="233" spans="1:3" ht="13.5">
      <c r="A233" s="162"/>
      <c r="C233" s="155" t="s">
        <v>447</v>
      </c>
    </row>
    <row r="234" spans="1:13" ht="13.5">
      <c r="A234" s="162">
        <v>5415</v>
      </c>
      <c r="C234" s="152" t="s">
        <v>567</v>
      </c>
      <c r="D234" s="9" t="s">
        <v>334</v>
      </c>
      <c r="E234" s="55">
        <v>1870509</v>
      </c>
      <c r="F234" s="55">
        <v>4709</v>
      </c>
      <c r="G234" s="55">
        <v>485299</v>
      </c>
      <c r="H234" s="55">
        <v>863346</v>
      </c>
      <c r="I234" s="55">
        <v>347212</v>
      </c>
      <c r="J234" s="55">
        <v>1188102</v>
      </c>
      <c r="K234" s="55">
        <v>1730312</v>
      </c>
      <c r="L234" s="55">
        <v>1903462</v>
      </c>
      <c r="M234" s="55">
        <v>4383454</v>
      </c>
    </row>
    <row r="235" spans="1:13" ht="13.5">
      <c r="A235" s="162">
        <v>5420</v>
      </c>
      <c r="C235" s="151" t="s">
        <v>568</v>
      </c>
      <c r="D235" s="9" t="s">
        <v>334</v>
      </c>
      <c r="E235" s="55">
        <v>0</v>
      </c>
      <c r="F235" s="55">
        <v>0</v>
      </c>
      <c r="G235" s="55">
        <v>0</v>
      </c>
      <c r="H235" s="55">
        <v>0</v>
      </c>
      <c r="I235" s="55">
        <v>0</v>
      </c>
      <c r="J235" s="55">
        <v>0</v>
      </c>
      <c r="K235" s="55">
        <v>0</v>
      </c>
      <c r="L235" s="55">
        <v>0</v>
      </c>
      <c r="M235" s="55">
        <v>58749</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25000</v>
      </c>
      <c r="F240" s="55">
        <v>0</v>
      </c>
      <c r="G240" s="55">
        <v>0</v>
      </c>
      <c r="H240" s="55">
        <v>0</v>
      </c>
      <c r="I240" s="55">
        <v>0</v>
      </c>
      <c r="J240" s="55">
        <v>0</v>
      </c>
      <c r="K240" s="55">
        <v>0</v>
      </c>
      <c r="L240" s="55">
        <v>0</v>
      </c>
      <c r="M240" s="55">
        <v>0</v>
      </c>
    </row>
    <row r="241" spans="1:13" ht="13.5">
      <c r="A241" s="162">
        <v>5445</v>
      </c>
      <c r="C241" s="152" t="s">
        <v>560</v>
      </c>
      <c r="D241" s="9" t="s">
        <v>334</v>
      </c>
      <c r="E241" s="55">
        <v>74536</v>
      </c>
      <c r="F241" s="55">
        <v>90762</v>
      </c>
      <c r="G241" s="55">
        <v>90762</v>
      </c>
      <c r="H241" s="55">
        <v>90762</v>
      </c>
      <c r="I241" s="55">
        <v>90762</v>
      </c>
      <c r="J241" s="55">
        <v>93208</v>
      </c>
      <c r="K241" s="55">
        <v>0</v>
      </c>
      <c r="L241" s="55">
        <v>0</v>
      </c>
      <c r="M241" s="55">
        <v>0</v>
      </c>
    </row>
    <row r="242" spans="1:13" ht="13.5">
      <c r="A242" s="162">
        <v>5450</v>
      </c>
      <c r="C242" s="155" t="s">
        <v>561</v>
      </c>
      <c r="D242" s="9" t="s">
        <v>334</v>
      </c>
      <c r="E242" s="55">
        <v>0</v>
      </c>
      <c r="F242" s="55">
        <v>187902</v>
      </c>
      <c r="G242" s="55">
        <v>820772</v>
      </c>
      <c r="H242" s="55">
        <v>890695</v>
      </c>
      <c r="I242" s="55">
        <v>777565</v>
      </c>
      <c r="J242" s="55">
        <v>1192766</v>
      </c>
      <c r="K242" s="55">
        <v>1613079</v>
      </c>
      <c r="L242" s="55">
        <v>1585989</v>
      </c>
      <c r="M242" s="55">
        <v>1582952</v>
      </c>
    </row>
    <row r="243" spans="1:13" ht="13.5">
      <c r="A243" s="162">
        <v>5455</v>
      </c>
      <c r="C243" s="155" t="s">
        <v>562</v>
      </c>
      <c r="D243" s="9" t="s">
        <v>334</v>
      </c>
      <c r="E243" s="55">
        <v>184176</v>
      </c>
      <c r="F243" s="55">
        <v>116784</v>
      </c>
      <c r="G243" s="55">
        <v>1142966</v>
      </c>
      <c r="H243" s="55">
        <v>1272285</v>
      </c>
      <c r="I243" s="55">
        <v>1363346</v>
      </c>
      <c r="J243" s="55">
        <v>1108165</v>
      </c>
      <c r="K243" s="55">
        <v>1512137</v>
      </c>
      <c r="L243" s="55">
        <v>3050112</v>
      </c>
      <c r="M243" s="55">
        <v>2424456</v>
      </c>
    </row>
    <row r="244" spans="1:13" ht="13.5">
      <c r="A244" s="162">
        <v>5460</v>
      </c>
      <c r="C244" s="155" t="s">
        <v>548</v>
      </c>
      <c r="D244" s="9" t="s">
        <v>334</v>
      </c>
      <c r="E244" s="55">
        <v>0</v>
      </c>
      <c r="F244" s="55">
        <v>406300</v>
      </c>
      <c r="G244" s="55">
        <v>921466</v>
      </c>
      <c r="H244" s="55">
        <v>983274</v>
      </c>
      <c r="I244" s="55">
        <v>979274</v>
      </c>
      <c r="J244" s="55">
        <v>1003640</v>
      </c>
      <c r="K244" s="55">
        <v>1048267</v>
      </c>
      <c r="L244" s="55">
        <v>2813102</v>
      </c>
      <c r="M244" s="55">
        <v>2558393</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60000</v>
      </c>
      <c r="F251" s="55">
        <v>82175</v>
      </c>
      <c r="G251" s="55">
        <v>45608</v>
      </c>
      <c r="H251" s="55">
        <v>45608</v>
      </c>
      <c r="I251" s="55">
        <v>42608</v>
      </c>
      <c r="J251" s="55">
        <v>43756</v>
      </c>
      <c r="K251" s="55">
        <v>60157</v>
      </c>
      <c r="L251" s="55">
        <v>61036</v>
      </c>
      <c r="M251" s="55">
        <v>101873</v>
      </c>
    </row>
    <row r="252" spans="1:13" ht="13.5">
      <c r="A252" s="162" t="s">
        <v>446</v>
      </c>
      <c r="C252" s="153" t="s">
        <v>90</v>
      </c>
      <c r="D252" s="9" t="s">
        <v>334</v>
      </c>
      <c r="E252" s="55">
        <v>38078</v>
      </c>
      <c r="F252" s="55">
        <v>180631</v>
      </c>
      <c r="G252" s="55">
        <v>1047323</v>
      </c>
      <c r="H252" s="55">
        <v>156282</v>
      </c>
      <c r="I252" s="55">
        <v>150282</v>
      </c>
      <c r="J252" s="55">
        <v>154329</v>
      </c>
      <c r="K252" s="55">
        <v>160752</v>
      </c>
      <c r="L252" s="55">
        <v>163099</v>
      </c>
      <c r="M252" s="55">
        <v>168104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53309</v>
      </c>
      <c r="L265" s="55">
        <v>146588</v>
      </c>
      <c r="M265" s="55">
        <v>195355</v>
      </c>
    </row>
    <row r="266" spans="1:13" ht="13.5">
      <c r="A266" s="103">
        <f t="shared" si="9"/>
        <v>5691</v>
      </c>
      <c r="B266" s="230" t="s">
        <v>583</v>
      </c>
      <c r="C266" s="229"/>
      <c r="D266" s="9" t="s">
        <v>597</v>
      </c>
      <c r="E266" s="133"/>
      <c r="F266" s="133"/>
      <c r="G266" s="133"/>
      <c r="H266" s="133"/>
      <c r="I266" s="133"/>
      <c r="J266" s="157">
        <v>520194</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520194</v>
      </c>
      <c r="K269" s="55">
        <v>53309</v>
      </c>
      <c r="L269" s="55">
        <v>146588</v>
      </c>
      <c r="M269" s="55">
        <v>195355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9358637</v>
      </c>
      <c r="F275" s="54">
        <v>9525696</v>
      </c>
      <c r="G275" s="54">
        <v>10825497</v>
      </c>
      <c r="H275" s="54">
        <v>9902866</v>
      </c>
      <c r="I275" s="54">
        <v>10819580</v>
      </c>
      <c r="J275" s="54">
        <v>13577888</v>
      </c>
      <c r="K275" s="54">
        <v>15416598</v>
      </c>
      <c r="L275" s="54">
        <v>16198682</v>
      </c>
      <c r="M275" s="54">
        <v>22268243</v>
      </c>
    </row>
    <row r="276" spans="1:13" ht="13.5">
      <c r="A276" s="103">
        <f t="shared" si="10"/>
        <v>499</v>
      </c>
      <c r="C276" s="3" t="s">
        <v>608</v>
      </c>
      <c r="D276" s="9" t="s">
        <v>125</v>
      </c>
      <c r="E276" s="54">
        <v>1840101</v>
      </c>
      <c r="F276" s="54">
        <v>2332856</v>
      </c>
      <c r="G276" s="54">
        <v>2730625</v>
      </c>
      <c r="H276" s="54">
        <v>3873797</v>
      </c>
      <c r="I276" s="54">
        <v>3083009</v>
      </c>
      <c r="J276" s="54">
        <v>5181343</v>
      </c>
      <c r="K276" s="54">
        <v>3897860</v>
      </c>
      <c r="L276" s="54">
        <v>4480544</v>
      </c>
      <c r="M276" s="54">
        <v>3018507</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-592697</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11198738</v>
      </c>
      <c r="F282" s="54">
        <v>11265855</v>
      </c>
      <c r="G282" s="54">
        <v>13556122</v>
      </c>
      <c r="H282" s="54">
        <v>13776663</v>
      </c>
      <c r="I282" s="54">
        <v>13902589</v>
      </c>
      <c r="J282" s="54">
        <v>18759231</v>
      </c>
      <c r="K282" s="54">
        <v>19314458</v>
      </c>
      <c r="L282" s="54">
        <v>20679226</v>
      </c>
      <c r="M282" s="54">
        <v>25286750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3607127</v>
      </c>
      <c r="F285" s="54">
        <v>2724367</v>
      </c>
      <c r="G285" s="54">
        <v>3382375</v>
      </c>
      <c r="H285" s="54">
        <v>3166745</v>
      </c>
      <c r="I285" s="54">
        <v>4624995</v>
      </c>
      <c r="J285" s="54">
        <v>4285619</v>
      </c>
      <c r="K285" s="54">
        <v>4998890</v>
      </c>
      <c r="L285" s="54">
        <v>6761635</v>
      </c>
      <c r="M285" s="54">
        <v>6101957</v>
      </c>
    </row>
    <row r="286" spans="1:13" s="23" customFormat="1" ht="13.5">
      <c r="A286" s="103">
        <f t="shared" si="11"/>
        <v>2410</v>
      </c>
      <c r="B286" s="231" t="s">
        <v>194</v>
      </c>
      <c r="C286" s="229"/>
      <c r="D286" s="9" t="s">
        <v>255</v>
      </c>
      <c r="E286" s="54">
        <v>0</v>
      </c>
      <c r="F286" s="54">
        <v>0</v>
      </c>
      <c r="G286" s="54">
        <v>0</v>
      </c>
      <c r="H286" s="54">
        <v>0</v>
      </c>
      <c r="I286" s="54">
        <v>0</v>
      </c>
      <c r="J286" s="54">
        <v>520194</v>
      </c>
      <c r="K286" s="54">
        <v>53309</v>
      </c>
      <c r="L286" s="54">
        <v>146588</v>
      </c>
      <c r="M286" s="54">
        <v>195355</v>
      </c>
    </row>
    <row r="287" spans="1:13" s="23" customFormat="1" ht="15">
      <c r="A287" s="103">
        <f t="shared" si="11"/>
        <v>2490</v>
      </c>
      <c r="B287" s="115"/>
      <c r="C287" s="3" t="s">
        <v>296</v>
      </c>
      <c r="D287" s="9" t="s">
        <v>256</v>
      </c>
      <c r="E287" s="54">
        <v>561274</v>
      </c>
      <c r="F287" s="54">
        <v>1376278</v>
      </c>
      <c r="G287" s="54">
        <v>726165</v>
      </c>
      <c r="H287" s="54">
        <v>248441</v>
      </c>
      <c r="I287" s="54">
        <v>172741</v>
      </c>
      <c r="J287" s="54">
        <v>2053200</v>
      </c>
      <c r="K287" s="54">
        <v>1594422</v>
      </c>
      <c r="L287" s="54">
        <v>230067</v>
      </c>
      <c r="M287" s="54">
        <v>646414</v>
      </c>
    </row>
    <row r="288" spans="1:13" s="23" customFormat="1" ht="15">
      <c r="A288" s="103">
        <f t="shared" si="11"/>
        <v>2699</v>
      </c>
      <c r="B288" s="115"/>
      <c r="C288" s="3" t="s">
        <v>610</v>
      </c>
      <c r="D288" s="9" t="s">
        <v>122</v>
      </c>
      <c r="E288" s="54">
        <v>2299178</v>
      </c>
      <c r="F288" s="54">
        <v>1377453</v>
      </c>
      <c r="G288" s="54">
        <v>609692</v>
      </c>
      <c r="H288" s="54">
        <v>568131</v>
      </c>
      <c r="I288" s="54">
        <v>524023</v>
      </c>
      <c r="J288" s="54">
        <v>2381678</v>
      </c>
      <c r="K288" s="54">
        <v>8139667</v>
      </c>
      <c r="L288" s="54">
        <v>14198724</v>
      </c>
      <c r="M288" s="54">
        <v>17314454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615667</v>
      </c>
      <c r="G290" s="54">
        <v>606110</v>
      </c>
      <c r="H290" s="54">
        <v>687078</v>
      </c>
      <c r="I290" s="54">
        <v>0</v>
      </c>
      <c r="J290" s="54">
        <v>0</v>
      </c>
      <c r="K290" s="54">
        <v>0</v>
      </c>
      <c r="L290" s="54">
        <v>0</v>
      </c>
      <c r="M290" s="54">
        <v>0</v>
      </c>
    </row>
    <row r="291" spans="1:13" s="23" customFormat="1" ht="15">
      <c r="A291" s="103">
        <f t="shared" si="11"/>
        <v>9940</v>
      </c>
      <c r="B291" s="115"/>
      <c r="C291" s="4" t="s">
        <v>239</v>
      </c>
      <c r="D291" s="2" t="s">
        <v>240</v>
      </c>
      <c r="E291" s="54">
        <v>6467579</v>
      </c>
      <c r="F291" s="54">
        <v>6093765</v>
      </c>
      <c r="G291" s="54">
        <v>5324342</v>
      </c>
      <c r="H291" s="54">
        <v>4670395</v>
      </c>
      <c r="I291" s="54">
        <v>5321759</v>
      </c>
      <c r="J291" s="54">
        <v>9240691</v>
      </c>
      <c r="K291" s="54">
        <v>14786288</v>
      </c>
      <c r="L291" s="54">
        <v>21337014</v>
      </c>
      <c r="M291" s="54">
        <v>24258180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4731159</v>
      </c>
      <c r="F294" s="59">
        <v>5172090</v>
      </c>
      <c r="G294" s="59">
        <v>8231780</v>
      </c>
      <c r="H294" s="59">
        <v>9106268</v>
      </c>
      <c r="I294" s="59">
        <v>8580830</v>
      </c>
      <c r="J294" s="59">
        <v>9518540</v>
      </c>
      <c r="K294" s="59">
        <v>4528170</v>
      </c>
      <c r="L294" s="59">
        <v>-657788</v>
      </c>
      <c r="M294" s="59">
        <v>1028570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267192</v>
      </c>
      <c r="F297" s="54">
        <v>-259247</v>
      </c>
      <c r="G297" s="54">
        <v>71337</v>
      </c>
      <c r="H297" s="54">
        <v>7288</v>
      </c>
      <c r="I297" s="54">
        <v>38218</v>
      </c>
      <c r="J297" s="54">
        <v>31428</v>
      </c>
      <c r="K297" s="54">
        <v>14493</v>
      </c>
      <c r="L297" s="54">
        <v>-154477</v>
      </c>
      <c r="M297" s="54">
        <v>-51834</v>
      </c>
    </row>
    <row r="298" spans="1:13" ht="13.5">
      <c r="A298" s="103">
        <f t="shared" si="12"/>
        <v>5299</v>
      </c>
      <c r="C298" s="3" t="s">
        <v>323</v>
      </c>
      <c r="D298" s="9" t="s">
        <v>191</v>
      </c>
      <c r="E298" s="54">
        <v>0</v>
      </c>
      <c r="F298" s="54">
        <v>0</v>
      </c>
      <c r="G298" s="54">
        <v>-1050553</v>
      </c>
      <c r="H298" s="54">
        <v>50000</v>
      </c>
      <c r="I298" s="54">
        <v>50000</v>
      </c>
      <c r="J298" s="54">
        <v>50000</v>
      </c>
      <c r="K298" s="54">
        <v>50000</v>
      </c>
      <c r="L298" s="54">
        <v>-2378000</v>
      </c>
      <c r="M298" s="54">
        <v>62150</v>
      </c>
    </row>
    <row r="299" spans="1:13" ht="13.5">
      <c r="A299" s="103">
        <f t="shared" si="12"/>
        <v>5499</v>
      </c>
      <c r="B299" s="231" t="s">
        <v>192</v>
      </c>
      <c r="C299" s="229"/>
      <c r="D299" s="9" t="s">
        <v>193</v>
      </c>
      <c r="E299" s="54">
        <v>6763145</v>
      </c>
      <c r="F299" s="54">
        <v>6808790</v>
      </c>
      <c r="G299" s="54">
        <v>9820688</v>
      </c>
      <c r="H299" s="54">
        <v>9617111</v>
      </c>
      <c r="I299" s="54">
        <v>9016635</v>
      </c>
      <c r="J299" s="54">
        <v>11818790</v>
      </c>
      <c r="K299" s="54">
        <v>12603344</v>
      </c>
      <c r="L299" s="54">
        <v>16073413</v>
      </c>
      <c r="M299" s="54">
        <v>18332708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7030337</v>
      </c>
      <c r="F301" s="54">
        <v>6549543</v>
      </c>
      <c r="G301" s="54">
        <v>8841472</v>
      </c>
      <c r="H301" s="54">
        <v>9674399</v>
      </c>
      <c r="I301" s="54">
        <v>9104853</v>
      </c>
      <c r="J301" s="54">
        <v>11900218</v>
      </c>
      <c r="K301" s="54">
        <v>12667837</v>
      </c>
      <c r="L301" s="54">
        <v>13540936</v>
      </c>
      <c r="M301" s="54">
        <v>18343024</v>
      </c>
    </row>
    <row r="302" spans="1:4" ht="6" customHeight="1">
      <c r="A302" s="103"/>
      <c r="C302" s="3"/>
      <c r="D302" s="38"/>
    </row>
    <row r="303" spans="1:13" ht="15">
      <c r="A303" s="103">
        <f t="shared" si="12"/>
        <v>5699</v>
      </c>
      <c r="C303" s="112" t="s">
        <v>297</v>
      </c>
      <c r="D303" s="9" t="s">
        <v>298</v>
      </c>
      <c r="E303" s="54">
        <v>2299178</v>
      </c>
      <c r="F303" s="54">
        <v>1377453</v>
      </c>
      <c r="G303" s="54">
        <v>609692</v>
      </c>
      <c r="H303" s="54">
        <v>568131</v>
      </c>
      <c r="I303" s="54">
        <v>524023</v>
      </c>
      <c r="J303" s="54">
        <v>2381678</v>
      </c>
      <c r="K303" s="54">
        <v>8139667</v>
      </c>
      <c r="L303" s="54">
        <v>14198724</v>
      </c>
      <c r="M303" s="54">
        <v>17314454</v>
      </c>
    </row>
    <row r="304" spans="1:4" ht="6" customHeight="1">
      <c r="A304" s="103"/>
      <c r="C304" s="3"/>
      <c r="D304" s="38"/>
    </row>
    <row r="305" spans="1:13" ht="13.5">
      <c r="A305" s="103">
        <f>VALUE(MID(D305,8,4))</f>
        <v>6099</v>
      </c>
      <c r="C305" s="4" t="s">
        <v>188</v>
      </c>
      <c r="D305" s="2" t="s">
        <v>502</v>
      </c>
      <c r="E305" s="54">
        <v>4731159</v>
      </c>
      <c r="F305" s="54">
        <v>5172090</v>
      </c>
      <c r="G305" s="54">
        <v>8231780</v>
      </c>
      <c r="H305" s="54">
        <v>9106268</v>
      </c>
      <c r="I305" s="54">
        <v>8580830</v>
      </c>
      <c r="J305" s="54">
        <v>9518540</v>
      </c>
      <c r="K305" s="54">
        <v>4528170</v>
      </c>
      <c r="L305" s="54">
        <v>-657788</v>
      </c>
      <c r="M305" s="54">
        <v>1028570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2299178</v>
      </c>
      <c r="F308" s="54">
        <v>1377453</v>
      </c>
      <c r="G308" s="54">
        <v>609692</v>
      </c>
      <c r="H308" s="54">
        <v>568131</v>
      </c>
      <c r="I308" s="54">
        <v>524023</v>
      </c>
      <c r="J308" s="54">
        <v>2381678</v>
      </c>
      <c r="K308" s="54">
        <v>8139667</v>
      </c>
      <c r="L308" s="54">
        <v>14198724</v>
      </c>
      <c r="M308" s="54">
        <v>17314454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2299178</v>
      </c>
      <c r="F313" s="54">
        <v>1377453</v>
      </c>
      <c r="G313" s="54">
        <v>609692</v>
      </c>
      <c r="H313" s="54">
        <v>568131</v>
      </c>
      <c r="I313" s="54">
        <v>524023</v>
      </c>
      <c r="J313" s="54">
        <v>2381678</v>
      </c>
      <c r="K313" s="54">
        <v>8139667</v>
      </c>
      <c r="L313" s="54">
        <v>14198724</v>
      </c>
      <c r="M313" s="54">
        <v>17314454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3000000</v>
      </c>
      <c r="M317" s="54">
        <v>2940696</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51941</v>
      </c>
      <c r="G319" s="54">
        <v>37800</v>
      </c>
      <c r="H319" s="54">
        <v>23387</v>
      </c>
      <c r="I319" s="54">
        <v>8698</v>
      </c>
      <c r="J319" s="54">
        <v>1899150</v>
      </c>
      <c r="K319" s="54">
        <v>2750450</v>
      </c>
      <c r="L319" s="54">
        <v>2750450</v>
      </c>
      <c r="M319" s="54">
        <v>5469220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2299178</v>
      </c>
      <c r="F327" s="54">
        <v>1325512</v>
      </c>
      <c r="G327" s="54">
        <v>0</v>
      </c>
      <c r="H327" s="54">
        <v>0</v>
      </c>
      <c r="I327" s="54">
        <v>0</v>
      </c>
      <c r="J327" s="54">
        <v>0</v>
      </c>
      <c r="K327" s="54">
        <v>4941210</v>
      </c>
      <c r="L327" s="54">
        <v>5722948</v>
      </c>
      <c r="M327" s="54">
        <v>5494498</v>
      </c>
    </row>
    <row r="328" spans="1:13" ht="13.5">
      <c r="A328" s="103">
        <f t="shared" si="14"/>
        <v>1460</v>
      </c>
      <c r="C328" s="3" t="s">
        <v>82</v>
      </c>
      <c r="D328" s="9" t="s">
        <v>439</v>
      </c>
      <c r="E328" s="54">
        <v>0</v>
      </c>
      <c r="F328" s="54">
        <v>0</v>
      </c>
      <c r="G328" s="54">
        <v>571892</v>
      </c>
      <c r="H328" s="54">
        <v>544744</v>
      </c>
      <c r="I328" s="54">
        <v>515325</v>
      </c>
      <c r="J328" s="54">
        <v>482528</v>
      </c>
      <c r="K328" s="54">
        <v>448007</v>
      </c>
      <c r="L328" s="54">
        <v>2725326</v>
      </c>
      <c r="M328" s="54">
        <v>3410040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2299178</v>
      </c>
      <c r="F332" s="54">
        <v>1377453</v>
      </c>
      <c r="G332" s="54">
        <v>609692</v>
      </c>
      <c r="H332" s="54">
        <v>568131</v>
      </c>
      <c r="I332" s="54">
        <v>524023</v>
      </c>
      <c r="J332" s="54">
        <v>2381678</v>
      </c>
      <c r="K332" s="54">
        <v>8139667</v>
      </c>
      <c r="L332" s="54">
        <v>14198724</v>
      </c>
      <c r="M332" s="54">
        <v>17314454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211397</v>
      </c>
      <c r="F336" s="54">
        <v>979571</v>
      </c>
      <c r="G336" s="54">
        <v>1369258</v>
      </c>
      <c r="H336" s="54">
        <v>41561</v>
      </c>
      <c r="I336" s="54">
        <v>44108</v>
      </c>
      <c r="J336" s="54">
        <v>41495</v>
      </c>
      <c r="K336" s="54">
        <v>93311</v>
      </c>
      <c r="L336" s="54">
        <v>291675</v>
      </c>
      <c r="M336" s="54">
        <v>628600</v>
      </c>
    </row>
    <row r="337" spans="1:13" ht="13.5">
      <c r="A337" s="103">
        <f>VALUE(MID(D337,8,4))</f>
        <v>3099</v>
      </c>
      <c r="C337" s="3" t="s">
        <v>437</v>
      </c>
      <c r="D337" s="9" t="s">
        <v>438</v>
      </c>
      <c r="E337" s="54">
        <v>213457</v>
      </c>
      <c r="F337" s="54">
        <v>150135</v>
      </c>
      <c r="G337" s="54">
        <v>90009</v>
      </c>
      <c r="H337" s="54">
        <v>35039</v>
      </c>
      <c r="I337" s="54">
        <v>33977</v>
      </c>
      <c r="J337" s="54">
        <v>25550</v>
      </c>
      <c r="K337" s="54">
        <v>168961</v>
      </c>
      <c r="L337" s="54">
        <v>501182</v>
      </c>
      <c r="M337" s="54">
        <v>865248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2299178</v>
      </c>
      <c r="F340" s="54">
        <v>1377453</v>
      </c>
      <c r="G340" s="54">
        <v>609692</v>
      </c>
      <c r="H340" s="54">
        <v>568131</v>
      </c>
      <c r="I340" s="54">
        <v>524023</v>
      </c>
      <c r="J340" s="54">
        <v>2381678</v>
      </c>
      <c r="K340" s="54">
        <v>8139667</v>
      </c>
      <c r="L340" s="54">
        <v>14198724</v>
      </c>
      <c r="M340" s="54">
        <v>17314454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125920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125920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14809395</v>
      </c>
      <c r="F359" s="54">
        <v>15384844</v>
      </c>
      <c r="G359" s="54">
        <v>16400031</v>
      </c>
      <c r="H359" s="54">
        <v>18004203</v>
      </c>
      <c r="I359" s="54">
        <v>19358774</v>
      </c>
      <c r="J359" s="54">
        <v>20248438</v>
      </c>
      <c r="K359" s="54">
        <v>21351905</v>
      </c>
      <c r="L359" s="54">
        <v>22268941</v>
      </c>
      <c r="M359" s="54">
        <v>24179470</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14809395</v>
      </c>
      <c r="F361" s="59">
        <v>15384844</v>
      </c>
      <c r="G361" s="59">
        <v>16400031</v>
      </c>
      <c r="H361" s="59">
        <v>18004203</v>
      </c>
      <c r="I361" s="59">
        <v>19358774</v>
      </c>
      <c r="J361" s="59">
        <v>20248438</v>
      </c>
      <c r="K361" s="59">
        <v>21351905</v>
      </c>
      <c r="L361" s="59">
        <v>22268941</v>
      </c>
      <c r="M361" s="59">
        <v>24179470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331777</v>
      </c>
      <c r="F365" s="54">
        <v>332929</v>
      </c>
      <c r="G365" s="54">
        <v>278708</v>
      </c>
      <c r="H365" s="54">
        <v>318346</v>
      </c>
      <c r="I365" s="54">
        <v>318428</v>
      </c>
      <c r="J365" s="54">
        <v>323116</v>
      </c>
      <c r="K365" s="54">
        <v>319464</v>
      </c>
      <c r="L365" s="54">
        <v>324329</v>
      </c>
      <c r="M365" s="54">
        <v>323010</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331777</v>
      </c>
      <c r="F367" s="59">
        <v>332929</v>
      </c>
      <c r="G367" s="59">
        <v>278708</v>
      </c>
      <c r="H367" s="59">
        <v>318346</v>
      </c>
      <c r="I367" s="59">
        <v>318428</v>
      </c>
      <c r="J367" s="59">
        <v>323116</v>
      </c>
      <c r="K367" s="59">
        <v>319464</v>
      </c>
      <c r="L367" s="59">
        <v>324329</v>
      </c>
      <c r="M367" s="59">
        <v>323010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2637607384</v>
      </c>
      <c r="H370" s="62">
        <v>2916804016</v>
      </c>
      <c r="I370" s="62">
        <v>3462586424</v>
      </c>
      <c r="J370" s="62">
        <v>3507035550</v>
      </c>
      <c r="K370" s="62">
        <v>4156634843</v>
      </c>
      <c r="L370" s="62">
        <v>4227919393</v>
      </c>
      <c r="M370" s="62">
        <v>4287696763</v>
      </c>
    </row>
    <row r="371" spans="1:13" ht="13.5">
      <c r="A371" s="103"/>
      <c r="C371" s="3" t="s">
        <v>202</v>
      </c>
      <c r="D371" s="9" t="s">
        <v>334</v>
      </c>
      <c r="E371" s="63"/>
      <c r="F371" s="63"/>
      <c r="G371" s="62">
        <v>370437233</v>
      </c>
      <c r="H371" s="62">
        <v>403483039</v>
      </c>
      <c r="I371" s="62">
        <v>422504559</v>
      </c>
      <c r="J371" s="62">
        <v>424659376</v>
      </c>
      <c r="K371" s="62">
        <v>472809594</v>
      </c>
      <c r="L371" s="62">
        <v>489531229</v>
      </c>
      <c r="M371" s="62">
        <v>499824839</v>
      </c>
    </row>
    <row r="372" spans="1:13" ht="13.5">
      <c r="A372" s="103">
        <f>VALUE(MID(D372,8,4))</f>
        <v>9199</v>
      </c>
      <c r="C372" s="4" t="s">
        <v>203</v>
      </c>
      <c r="D372" s="2" t="s">
        <v>501</v>
      </c>
      <c r="E372" s="72"/>
      <c r="F372" s="72"/>
      <c r="G372" s="73">
        <v>3008044617</v>
      </c>
      <c r="H372" s="73">
        <v>3320287055</v>
      </c>
      <c r="I372" s="73">
        <v>3885090983</v>
      </c>
      <c r="J372" s="73">
        <v>3931694926</v>
      </c>
      <c r="K372" s="73">
        <v>4629444437</v>
      </c>
      <c r="L372" s="73">
        <v>4717450622</v>
      </c>
      <c r="M372" s="73">
        <v>4787521602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4993615</v>
      </c>
      <c r="H376" s="62">
        <v>4550800</v>
      </c>
      <c r="I376" s="62">
        <v>6236895</v>
      </c>
      <c r="J376" s="62">
        <v>6175375</v>
      </c>
      <c r="K376" s="62">
        <v>6118285</v>
      </c>
      <c r="L376" s="62">
        <v>6392680</v>
      </c>
      <c r="M376" s="62">
        <v>3633280</v>
      </c>
    </row>
    <row r="377" spans="1:13" ht="13.5">
      <c r="A377" s="103"/>
      <c r="C377" s="3" t="s">
        <v>202</v>
      </c>
      <c r="D377" s="9" t="s">
        <v>334</v>
      </c>
      <c r="E377" s="63"/>
      <c r="F377" s="63"/>
      <c r="G377" s="62">
        <v>20338479</v>
      </c>
      <c r="H377" s="62">
        <v>22289347</v>
      </c>
      <c r="I377" s="62">
        <v>23160220</v>
      </c>
      <c r="J377" s="62">
        <v>23547040</v>
      </c>
      <c r="K377" s="62">
        <v>25216045</v>
      </c>
      <c r="L377" s="62">
        <v>24720350</v>
      </c>
      <c r="M377" s="62">
        <v>24535350</v>
      </c>
    </row>
    <row r="378" spans="1:13" ht="13.5">
      <c r="A378" s="103">
        <f>VALUE(MID(D378,8,4))</f>
        <v>9299</v>
      </c>
      <c r="C378" s="4" t="s">
        <v>329</v>
      </c>
      <c r="D378" s="2" t="s">
        <v>330</v>
      </c>
      <c r="E378" s="72"/>
      <c r="F378" s="72"/>
      <c r="G378" s="73">
        <v>25332094</v>
      </c>
      <c r="H378" s="73">
        <v>26840147</v>
      </c>
      <c r="I378" s="73">
        <v>29397115</v>
      </c>
      <c r="J378" s="73">
        <v>29722415</v>
      </c>
      <c r="K378" s="73">
        <v>31334330</v>
      </c>
      <c r="L378" s="73">
        <v>31113030</v>
      </c>
      <c r="M378" s="73">
        <v>28168630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2531949963</v>
      </c>
      <c r="F382" s="62">
        <v>2615292396</v>
      </c>
      <c r="G382" s="62">
        <v>2687513181</v>
      </c>
      <c r="H382" s="62">
        <v>2964206103</v>
      </c>
      <c r="I382" s="62">
        <v>3516498582</v>
      </c>
      <c r="J382" s="62">
        <v>3561353453</v>
      </c>
      <c r="K382" s="62">
        <v>4223920323</v>
      </c>
      <c r="L382" s="62">
        <v>4295419881</v>
      </c>
      <c r="M382" s="62">
        <v>4354903754</v>
      </c>
    </row>
    <row r="383" spans="1:13" ht="13.5">
      <c r="A383" s="103"/>
      <c r="C383" s="3" t="s">
        <v>202</v>
      </c>
      <c r="D383" s="9" t="s">
        <v>334</v>
      </c>
      <c r="E383" s="62">
        <v>491668722</v>
      </c>
      <c r="F383" s="62">
        <v>507988678</v>
      </c>
      <c r="G383" s="62">
        <v>493085520</v>
      </c>
      <c r="H383" s="62">
        <v>706057706</v>
      </c>
      <c r="I383" s="62">
        <v>542913669</v>
      </c>
      <c r="J383" s="62">
        <v>539463353</v>
      </c>
      <c r="K383" s="62">
        <v>594348219</v>
      </c>
      <c r="L383" s="62">
        <v>616239827</v>
      </c>
      <c r="M383" s="62">
        <v>627994035</v>
      </c>
    </row>
    <row r="384" spans="1:13" ht="13.5">
      <c r="A384" s="103">
        <f>VALUE(MID(D384,8,4))</f>
        <v>9199</v>
      </c>
      <c r="C384" s="4" t="s">
        <v>427</v>
      </c>
      <c r="D384" s="2" t="s">
        <v>204</v>
      </c>
      <c r="E384" s="73">
        <v>3023618685</v>
      </c>
      <c r="F384" s="73">
        <v>3123281074</v>
      </c>
      <c r="G384" s="73">
        <v>3180598701</v>
      </c>
      <c r="H384" s="73">
        <v>3670263809</v>
      </c>
      <c r="I384" s="73">
        <v>4059412251</v>
      </c>
      <c r="J384" s="73">
        <v>4100816806</v>
      </c>
      <c r="K384" s="73">
        <v>4818268542</v>
      </c>
      <c r="L384" s="73">
        <v>4911659708</v>
      </c>
      <c r="M384" s="73">
        <v>4982897789</v>
      </c>
    </row>
    <row r="385" spans="1:4" ht="6" customHeight="1">
      <c r="A385" s="103"/>
      <c r="C385" s="3"/>
      <c r="D385" s="38"/>
    </row>
    <row r="386" spans="1:13" ht="13.5">
      <c r="A386" s="103"/>
      <c r="B386" s="228" t="s">
        <v>428</v>
      </c>
      <c r="C386" s="232"/>
      <c r="D386" s="75" t="s">
        <v>334</v>
      </c>
      <c r="E386" s="74">
        <v>0.8373906324765287</v>
      </c>
      <c r="F386" s="74">
        <v>0.8373541586670531</v>
      </c>
      <c r="G386" s="74">
        <v>0.8449708478328402</v>
      </c>
      <c r="H386" s="74">
        <v>0.807627532312896</v>
      </c>
      <c r="I386" s="74">
        <v>0.8662580601745343</v>
      </c>
      <c r="J386" s="74">
        <v>0.8684497800021941</v>
      </c>
      <c r="K386" s="74">
        <v>0.8766469295309776</v>
      </c>
      <c r="L386" s="74">
        <v>0.87453531725818</v>
      </c>
      <c r="M386" s="74">
        <v>0.8739701150631007</v>
      </c>
    </row>
    <row r="387" spans="1:13" ht="13.5">
      <c r="A387" s="103"/>
      <c r="B387" s="228" t="s">
        <v>429</v>
      </c>
      <c r="C387" s="232"/>
      <c r="D387" s="75" t="s">
        <v>334</v>
      </c>
      <c r="E387" s="74">
        <v>0.1626093675234713</v>
      </c>
      <c r="F387" s="74">
        <v>0.1626458413329469</v>
      </c>
      <c r="G387" s="74">
        <v>0.15502915216715987</v>
      </c>
      <c r="H387" s="74">
        <v>0.19237246768710406</v>
      </c>
      <c r="I387" s="74">
        <v>0.13374193982546564</v>
      </c>
      <c r="J387" s="74">
        <v>0.13155021999780597</v>
      </c>
      <c r="K387" s="74">
        <v>0.12335307046902244</v>
      </c>
      <c r="L387" s="74">
        <v>0.12546468274181996</v>
      </c>
      <c r="M387" s="74">
        <v>0.12602988493689932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126026.12058186062</v>
      </c>
      <c r="F389" s="59">
        <v>129398.06413390231</v>
      </c>
      <c r="G389" s="59">
        <v>130064.55798642349</v>
      </c>
      <c r="H389" s="59">
        <v>147928.8948047237</v>
      </c>
      <c r="I389" s="59">
        <v>160578.0162579114</v>
      </c>
      <c r="J389" s="59">
        <v>159776.23338268526</v>
      </c>
      <c r="K389" s="59">
        <v>180229.98960125682</v>
      </c>
      <c r="L389" s="59">
        <v>184496.27030275713</v>
      </c>
      <c r="M389" s="59">
        <v>185513.6928145942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24036728</v>
      </c>
      <c r="F392" s="62">
        <v>21722802</v>
      </c>
      <c r="G392" s="62">
        <v>5612796</v>
      </c>
      <c r="H392" s="62">
        <v>4550800</v>
      </c>
      <c r="I392" s="62">
        <v>6236895</v>
      </c>
      <c r="J392" s="62">
        <v>6175375</v>
      </c>
      <c r="K392" s="62">
        <v>6118285</v>
      </c>
      <c r="L392" s="62">
        <v>6392680</v>
      </c>
      <c r="M392" s="62">
        <v>3633280</v>
      </c>
    </row>
    <row r="393" spans="1:13" ht="13.5">
      <c r="A393" s="103"/>
      <c r="C393" s="3" t="s">
        <v>202</v>
      </c>
      <c r="D393" s="9" t="s">
        <v>334</v>
      </c>
      <c r="E393" s="62">
        <v>35414646</v>
      </c>
      <c r="F393" s="62">
        <v>28478565</v>
      </c>
      <c r="G393" s="62">
        <v>30337061</v>
      </c>
      <c r="H393" s="62">
        <v>33154987</v>
      </c>
      <c r="I393" s="62">
        <v>34407343</v>
      </c>
      <c r="J393" s="62">
        <v>34950347</v>
      </c>
      <c r="K393" s="62">
        <v>37500801</v>
      </c>
      <c r="L393" s="62">
        <v>36812653</v>
      </c>
      <c r="M393" s="62">
        <v>36533895</v>
      </c>
    </row>
    <row r="394" spans="1:13" ht="13.5">
      <c r="A394" s="103">
        <f>VALUE(MID(D394,8,4))</f>
        <v>9299</v>
      </c>
      <c r="C394" s="4" t="s">
        <v>46</v>
      </c>
      <c r="D394" s="2" t="s">
        <v>416</v>
      </c>
      <c r="E394" s="73">
        <v>59451374</v>
      </c>
      <c r="F394" s="73">
        <v>50201367</v>
      </c>
      <c r="G394" s="73">
        <v>35949857</v>
      </c>
      <c r="H394" s="73">
        <v>37705787</v>
      </c>
      <c r="I394" s="73">
        <v>40644238</v>
      </c>
      <c r="J394" s="73">
        <v>41125722</v>
      </c>
      <c r="K394" s="73">
        <v>43619086</v>
      </c>
      <c r="L394" s="73">
        <v>43205333</v>
      </c>
      <c r="M394" s="73">
        <v>40167175</v>
      </c>
    </row>
    <row r="395" spans="1:4" ht="6" customHeight="1">
      <c r="A395" s="103"/>
      <c r="C395" s="3"/>
      <c r="D395" s="38"/>
    </row>
    <row r="396" spans="1:13" ht="13.5">
      <c r="A396" s="103"/>
      <c r="B396" s="228" t="s">
        <v>512</v>
      </c>
      <c r="C396" s="229"/>
      <c r="D396" s="2" t="s">
        <v>334</v>
      </c>
      <c r="E396" s="74">
        <v>0.40430904086421954</v>
      </c>
      <c r="F396" s="74">
        <v>0.4327133561920734</v>
      </c>
      <c r="G396" s="74">
        <v>0.1561284652676087</v>
      </c>
      <c r="H396" s="74">
        <v>0.12069234889594004</v>
      </c>
      <c r="I396" s="74">
        <v>0.15345090243788062</v>
      </c>
      <c r="J396" s="74">
        <v>0.15015845800834815</v>
      </c>
      <c r="K396" s="74">
        <v>0.14026623574826855</v>
      </c>
      <c r="L396" s="74">
        <v>0.14796043812461762</v>
      </c>
      <c r="M396" s="74">
        <v>0.09045395898516637</v>
      </c>
    </row>
    <row r="397" spans="1:13" ht="13.5">
      <c r="A397" s="103"/>
      <c r="B397" s="228" t="s">
        <v>44</v>
      </c>
      <c r="C397" s="229"/>
      <c r="D397" s="2" t="s">
        <v>334</v>
      </c>
      <c r="E397" s="74">
        <v>0.5956909591357804</v>
      </c>
      <c r="F397" s="74">
        <v>0.5672866438079266</v>
      </c>
      <c r="G397" s="74">
        <v>0.8438715347323913</v>
      </c>
      <c r="H397" s="74">
        <v>0.87930765110406</v>
      </c>
      <c r="I397" s="74">
        <v>0.8465490975621194</v>
      </c>
      <c r="J397" s="74">
        <v>0.8498415419916518</v>
      </c>
      <c r="K397" s="74">
        <v>0.8597337642517314</v>
      </c>
      <c r="L397" s="74">
        <v>0.8520395618753823</v>
      </c>
      <c r="M397" s="74">
        <v>0.9095460410148336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2477.9665721907304</v>
      </c>
      <c r="F399" s="59">
        <v>2079.851141401168</v>
      </c>
      <c r="G399" s="59">
        <v>1470.1012922221314</v>
      </c>
      <c r="H399" s="59">
        <v>1519.7205674902261</v>
      </c>
      <c r="I399" s="59">
        <v>1607.762579113924</v>
      </c>
      <c r="J399" s="59">
        <v>1602.3424764279591</v>
      </c>
      <c r="K399" s="59">
        <v>1631.5959452382733</v>
      </c>
      <c r="L399" s="59">
        <v>1622.9183757794306</v>
      </c>
      <c r="M399" s="59">
        <v>1495.4272151898733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14781576</v>
      </c>
      <c r="F403" s="54">
        <v>15353864</v>
      </c>
      <c r="G403" s="54">
        <v>16365025</v>
      </c>
      <c r="H403" s="54">
        <v>17971919</v>
      </c>
      <c r="I403" s="54">
        <v>19315970</v>
      </c>
      <c r="J403" s="54">
        <v>20195628</v>
      </c>
      <c r="K403" s="54">
        <v>21307470</v>
      </c>
      <c r="L403" s="54">
        <v>22223766</v>
      </c>
      <c r="M403" s="54">
        <v>24134574</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14781576</v>
      </c>
      <c r="F405" s="59">
        <v>15353864</v>
      </c>
      <c r="G405" s="59">
        <v>16365025</v>
      </c>
      <c r="H405" s="59">
        <v>17971919</v>
      </c>
      <c r="I405" s="59">
        <v>19315970</v>
      </c>
      <c r="J405" s="59">
        <v>20195628</v>
      </c>
      <c r="K405" s="59">
        <v>21307470</v>
      </c>
      <c r="L405" s="59">
        <v>22223766</v>
      </c>
      <c r="M405" s="59">
        <v>24134574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27819</v>
      </c>
      <c r="F409" s="54">
        <v>30980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27819</v>
      </c>
      <c r="F411" s="59">
        <v>30980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14809395</v>
      </c>
      <c r="F415" s="54">
        <v>15384844</v>
      </c>
      <c r="G415" s="54">
        <v>16400031</v>
      </c>
      <c r="H415" s="54">
        <v>18004203</v>
      </c>
      <c r="I415" s="54">
        <v>19358774</v>
      </c>
      <c r="J415" s="54">
        <v>20248438</v>
      </c>
      <c r="K415" s="54">
        <v>21351905</v>
      </c>
      <c r="L415" s="54">
        <v>22268941</v>
      </c>
      <c r="M415" s="54">
        <v>24179470</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14809395</v>
      </c>
      <c r="F417" s="59">
        <v>15384844</v>
      </c>
      <c r="G417" s="59">
        <v>16400031</v>
      </c>
      <c r="H417" s="59">
        <v>18004203</v>
      </c>
      <c r="I417" s="59">
        <v>19358774</v>
      </c>
      <c r="J417" s="59">
        <v>20248438</v>
      </c>
      <c r="K417" s="59">
        <v>21351905</v>
      </c>
      <c r="L417" s="59">
        <v>22268941</v>
      </c>
      <c r="M417" s="59">
        <v>24179470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14809395</v>
      </c>
      <c r="F425" s="54">
        <v>15384844</v>
      </c>
      <c r="G425" s="54">
        <v>16400031</v>
      </c>
      <c r="H425" s="54">
        <v>18004203</v>
      </c>
      <c r="I425" s="54">
        <v>19358774</v>
      </c>
      <c r="J425" s="54">
        <v>20248438</v>
      </c>
      <c r="K425" s="54">
        <v>21351905</v>
      </c>
      <c r="L425" s="54">
        <v>22268941</v>
      </c>
      <c r="M425" s="54">
        <v>24179470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284093</v>
      </c>
      <c r="F437" s="54">
        <v>241534</v>
      </c>
      <c r="G437" s="54">
        <v>184280</v>
      </c>
      <c r="H437" s="54">
        <v>191318</v>
      </c>
      <c r="I437" s="54">
        <v>190651</v>
      </c>
      <c r="J437" s="54">
        <v>197377</v>
      </c>
      <c r="K437" s="54">
        <v>189924</v>
      </c>
      <c r="L437" s="54">
        <v>192858</v>
      </c>
      <c r="M437" s="54">
        <v>190095</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284093</v>
      </c>
      <c r="F439" s="59">
        <v>241534</v>
      </c>
      <c r="G439" s="59">
        <v>184280</v>
      </c>
      <c r="H439" s="59">
        <v>191318</v>
      </c>
      <c r="I439" s="59">
        <v>190651</v>
      </c>
      <c r="J439" s="59">
        <v>197377</v>
      </c>
      <c r="K439" s="59">
        <v>189924</v>
      </c>
      <c r="L439" s="59">
        <v>192858</v>
      </c>
      <c r="M439" s="59">
        <v>190095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47684</v>
      </c>
      <c r="F443" s="54">
        <v>91395</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47684</v>
      </c>
      <c r="F445" s="59">
        <v>91395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94428</v>
      </c>
      <c r="H449" s="54">
        <v>127028</v>
      </c>
      <c r="I449" s="54">
        <v>127777</v>
      </c>
      <c r="J449" s="54">
        <v>125739</v>
      </c>
      <c r="K449" s="54">
        <v>129540</v>
      </c>
      <c r="L449" s="54">
        <v>131471</v>
      </c>
      <c r="M449" s="54">
        <v>132915</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94428</v>
      </c>
      <c r="H451" s="59">
        <v>127028</v>
      </c>
      <c r="I451" s="59">
        <v>127777</v>
      </c>
      <c r="J451" s="59">
        <v>125739</v>
      </c>
      <c r="K451" s="59">
        <v>129540</v>
      </c>
      <c r="L451" s="59">
        <v>131471</v>
      </c>
      <c r="M451" s="59">
        <v>132915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23992</v>
      </c>
      <c r="F456" s="54">
        <v>24137</v>
      </c>
      <c r="G456" s="54">
        <v>24454</v>
      </c>
      <c r="H456" s="54">
        <v>24811</v>
      </c>
      <c r="I456" s="54">
        <v>25280</v>
      </c>
      <c r="J456" s="54">
        <v>25666</v>
      </c>
      <c r="K456" s="54">
        <v>26734</v>
      </c>
      <c r="L456" s="54">
        <v>26622</v>
      </c>
      <c r="M456" s="54">
        <v>26860</v>
      </c>
    </row>
    <row r="457" spans="1:13" ht="13.5">
      <c r="A457" s="103">
        <f>VALUE(MID(D457,8,4))</f>
        <v>41</v>
      </c>
      <c r="C457" s="3" t="s">
        <v>514</v>
      </c>
      <c r="D457" s="9" t="s">
        <v>37</v>
      </c>
      <c r="E457" s="54">
        <v>48502</v>
      </c>
      <c r="F457" s="54">
        <v>49237</v>
      </c>
      <c r="G457" s="54">
        <v>49237</v>
      </c>
      <c r="H457" s="54">
        <v>49237</v>
      </c>
      <c r="I457" s="54">
        <v>49991</v>
      </c>
      <c r="J457" s="54">
        <v>53355</v>
      </c>
      <c r="K457" s="54">
        <v>55008</v>
      </c>
      <c r="L457" s="54">
        <v>55008</v>
      </c>
      <c r="M457" s="54">
        <v>55008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194</v>
      </c>
      <c r="F460" s="79">
        <v>194</v>
      </c>
      <c r="G460" s="79">
        <v>192</v>
      </c>
      <c r="H460" s="79">
        <v>201</v>
      </c>
      <c r="I460" s="79">
        <v>206</v>
      </c>
      <c r="J460" s="79">
        <v>169</v>
      </c>
      <c r="K460" s="79">
        <v>176</v>
      </c>
      <c r="L460" s="79">
        <v>180</v>
      </c>
      <c r="M460" s="79">
        <v>184</v>
      </c>
    </row>
    <row r="461" spans="1:13" ht="13.5">
      <c r="A461" s="103">
        <v>298</v>
      </c>
      <c r="C461" s="3" t="s">
        <v>450</v>
      </c>
      <c r="D461" s="9" t="s">
        <v>32</v>
      </c>
      <c r="E461" s="79">
        <v>181</v>
      </c>
      <c r="F461" s="79">
        <v>180</v>
      </c>
      <c r="G461" s="79">
        <v>184</v>
      </c>
      <c r="H461" s="79">
        <v>148</v>
      </c>
      <c r="I461" s="79">
        <v>218</v>
      </c>
      <c r="J461" s="79">
        <v>151</v>
      </c>
      <c r="K461" s="79">
        <v>151</v>
      </c>
      <c r="L461" s="79">
        <v>157</v>
      </c>
      <c r="M461" s="79">
        <v>152</v>
      </c>
    </row>
    <row r="462" spans="1:13" ht="13.5">
      <c r="A462" s="103">
        <v>298</v>
      </c>
      <c r="C462" s="3" t="s">
        <v>451</v>
      </c>
      <c r="D462" s="9" t="s">
        <v>33</v>
      </c>
      <c r="E462" s="79">
        <v>0</v>
      </c>
      <c r="F462" s="79">
        <v>0</v>
      </c>
      <c r="G462" s="79">
        <v>8</v>
      </c>
      <c r="H462" s="79">
        <v>16</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617.2638796265422</v>
      </c>
      <c r="F480" s="206">
        <v>637.396693872478</v>
      </c>
      <c r="G480" s="206">
        <v>670.6481966140509</v>
      </c>
      <c r="H480" s="206">
        <v>725.6540647293539</v>
      </c>
      <c r="I480" s="206">
        <v>765.7742879746835</v>
      </c>
      <c r="J480" s="206">
        <v>788.9206732642406</v>
      </c>
      <c r="K480" s="206">
        <v>798.679771078028</v>
      </c>
      <c r="L480" s="206">
        <v>836.4864022237248</v>
      </c>
      <c r="M480" s="206">
        <v>900.2036485480268</v>
      </c>
    </row>
    <row r="481" spans="1:13" ht="13.5">
      <c r="A481" s="142"/>
      <c r="C481" s="3" t="s">
        <v>433</v>
      </c>
      <c r="D481" s="9" t="s">
        <v>334</v>
      </c>
      <c r="E481" s="206">
        <v>617.2638796265422</v>
      </c>
      <c r="F481" s="206">
        <v>637.396693872478</v>
      </c>
      <c r="G481" s="206">
        <v>670.6481966140509</v>
      </c>
      <c r="H481" s="206">
        <v>725.6540647293539</v>
      </c>
      <c r="I481" s="206">
        <v>765.7742879746835</v>
      </c>
      <c r="J481" s="206">
        <v>788.9206732642406</v>
      </c>
      <c r="K481" s="206">
        <v>798.679771078028</v>
      </c>
      <c r="L481" s="206">
        <v>836.4864022237248</v>
      </c>
      <c r="M481" s="206">
        <v>900.2036485480268</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175.3122290763588</v>
      </c>
      <c r="F483" s="206">
        <v>179.96072419936198</v>
      </c>
      <c r="G483" s="206">
        <v>189.33614132657235</v>
      </c>
      <c r="H483" s="206">
        <v>204.3915198903712</v>
      </c>
      <c r="I483" s="206">
        <v>189.3868670886076</v>
      </c>
      <c r="J483" s="206">
        <v>135.642834878828</v>
      </c>
      <c r="K483" s="206">
        <v>131.09983541557568</v>
      </c>
      <c r="L483" s="206">
        <v>139.74160468785215</v>
      </c>
      <c r="M483" s="206">
        <v>146.66492926284437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18630275</v>
      </c>
      <c r="F486" s="54">
        <v>20742745</v>
      </c>
      <c r="G486" s="54">
        <v>21970931</v>
      </c>
      <c r="H486" s="54">
        <v>22368189</v>
      </c>
      <c r="I486" s="54">
        <v>21354946</v>
      </c>
      <c r="J486" s="54">
        <v>21965252</v>
      </c>
      <c r="K486" s="54">
        <v>22720817</v>
      </c>
      <c r="L486" s="54">
        <v>28559303</v>
      </c>
      <c r="M486" s="54">
        <v>26203336</v>
      </c>
    </row>
    <row r="487" spans="1:13" ht="13.5">
      <c r="A487" s="142"/>
      <c r="C487" s="3" t="s">
        <v>303</v>
      </c>
      <c r="D487" s="9" t="s">
        <v>334</v>
      </c>
      <c r="E487" s="54">
        <v>75038</v>
      </c>
      <c r="F487" s="54">
        <v>1038304</v>
      </c>
      <c r="G487" s="54">
        <v>1468101</v>
      </c>
      <c r="H487" s="54">
        <v>1515157</v>
      </c>
      <c r="I487" s="54">
        <v>1474216</v>
      </c>
      <c r="J487" s="54">
        <v>1506927</v>
      </c>
      <c r="K487" s="54">
        <v>958</v>
      </c>
      <c r="L487" s="54">
        <v>0</v>
      </c>
      <c r="M487" s="54">
        <v>0</v>
      </c>
    </row>
    <row r="488" spans="1:13" ht="13.5">
      <c r="A488" s="142"/>
      <c r="C488" s="3" t="s">
        <v>311</v>
      </c>
      <c r="D488" s="9" t="s">
        <v>334</v>
      </c>
      <c r="E488" s="77">
        <v>0.43654816827865695</v>
      </c>
      <c r="F488" s="77">
        <v>0.4479625003503968</v>
      </c>
      <c r="G488" s="77">
        <v>0.430970486559577</v>
      </c>
      <c r="H488" s="77">
        <v>0.41285342800925484</v>
      </c>
      <c r="I488" s="77">
        <v>0.4023401844883722</v>
      </c>
      <c r="J488" s="77">
        <v>0.40455288707195497</v>
      </c>
      <c r="K488" s="77">
        <v>0.4082226855167494</v>
      </c>
      <c r="L488" s="77">
        <v>0.4607182753848737</v>
      </c>
      <c r="M488" s="77">
        <v>0.4162389469072054</v>
      </c>
    </row>
    <row r="489" spans="1:13" ht="13.5">
      <c r="A489" s="142"/>
      <c r="C489" s="3" t="s">
        <v>304</v>
      </c>
      <c r="D489" s="9" t="s">
        <v>334</v>
      </c>
      <c r="E489" s="206">
        <v>776.5202984328109</v>
      </c>
      <c r="F489" s="206">
        <v>859.3754401955504</v>
      </c>
      <c r="G489" s="206">
        <v>898.4595976118427</v>
      </c>
      <c r="H489" s="206">
        <v>901.543226794567</v>
      </c>
      <c r="I489" s="206">
        <v>844.7367879746836</v>
      </c>
      <c r="J489" s="206">
        <v>855.8112678251383</v>
      </c>
      <c r="K489" s="206">
        <v>849.8846786863171</v>
      </c>
      <c r="L489" s="206">
        <v>1072.7707535121328</v>
      </c>
      <c r="M489" s="206">
        <v>975.5523454951601</v>
      </c>
    </row>
    <row r="490" spans="1:13" ht="13.5">
      <c r="A490" s="142"/>
      <c r="C490" s="3" t="s">
        <v>305</v>
      </c>
      <c r="D490" s="9" t="s">
        <v>334</v>
      </c>
      <c r="E490" s="206">
        <v>3.127625875291764</v>
      </c>
      <c r="F490" s="206">
        <v>43.0171106599826</v>
      </c>
      <c r="G490" s="206">
        <v>60.03520896376871</v>
      </c>
      <c r="H490" s="206">
        <v>61.067953730200315</v>
      </c>
      <c r="I490" s="206">
        <v>58.31550632911392</v>
      </c>
      <c r="J490" s="206">
        <v>58.712966570560276</v>
      </c>
      <c r="K490" s="206">
        <v>0.035834517842447816</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0.01882874988345414</v>
      </c>
      <c r="F493" s="77">
        <v>0.025746444536040726</v>
      </c>
      <c r="G493" s="77">
        <v>0.013858105380627813</v>
      </c>
      <c r="H493" s="77">
        <v>0.018039482540737</v>
      </c>
      <c r="I493" s="77">
        <v>0.005938899038848224</v>
      </c>
      <c r="J493" s="77">
        <v>0.019144405416389915</v>
      </c>
      <c r="K493" s="77">
        <v>0.023502593944482165</v>
      </c>
      <c r="L493" s="77">
        <v>0.005372677268263699</v>
      </c>
      <c r="M493" s="77">
        <v>0.028405898663898532</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0.34892207209211346</v>
      </c>
      <c r="F497" s="207">
        <v>0.33510118910369474</v>
      </c>
      <c r="G497" s="207">
        <v>0.3242692726393141</v>
      </c>
      <c r="H497" s="207">
        <v>0.33433284860329443</v>
      </c>
      <c r="I497" s="207">
        <v>0.36054832884879223</v>
      </c>
      <c r="J497" s="207">
        <v>0.3763628005672183</v>
      </c>
      <c r="K497" s="207">
        <v>0.3890556788494911</v>
      </c>
      <c r="L497" s="207">
        <v>0.35884728919121917</v>
      </c>
      <c r="M497" s="207">
        <v>0.39252234669894515</v>
      </c>
    </row>
    <row r="498" spans="1:13" ht="13.5">
      <c r="A498" s="142"/>
      <c r="B498" s="231" t="s">
        <v>351</v>
      </c>
      <c r="C498" s="229"/>
      <c r="D498" s="9" t="s">
        <v>334</v>
      </c>
      <c r="E498" s="207">
        <v>0.008941104499100622</v>
      </c>
      <c r="F498" s="207">
        <v>0.007331432513576181</v>
      </c>
      <c r="G498" s="207">
        <v>0.005333630003046726</v>
      </c>
      <c r="H498" s="207">
        <v>0.005922414147315402</v>
      </c>
      <c r="I498" s="207">
        <v>0.00597180264905801</v>
      </c>
      <c r="J498" s="207">
        <v>0.006035618771427643</v>
      </c>
      <c r="K498" s="207">
        <v>0.005737280255376865</v>
      </c>
      <c r="L498" s="207">
        <v>0.005281888168379442</v>
      </c>
      <c r="M498" s="207">
        <v>0.005544810107931569</v>
      </c>
    </row>
    <row r="499" spans="1:13" ht="13.5">
      <c r="A499" s="142"/>
      <c r="C499" s="3" t="s">
        <v>352</v>
      </c>
      <c r="D499" s="9" t="s">
        <v>334</v>
      </c>
      <c r="E499" s="207">
        <v>0.046259156691991224</v>
      </c>
      <c r="F499" s="207">
        <v>0.054995885172847786</v>
      </c>
      <c r="G499" s="207">
        <v>0.06120503585566838</v>
      </c>
      <c r="H499" s="207">
        <v>0.059602885764594125</v>
      </c>
      <c r="I499" s="207">
        <v>0.055836038250756614</v>
      </c>
      <c r="J499" s="207">
        <v>0.08211080496329377</v>
      </c>
      <c r="K499" s="207">
        <v>0.037794697069137004</v>
      </c>
      <c r="L499" s="207">
        <v>0.0477815454987927</v>
      </c>
      <c r="M499" s="207">
        <v>0.04816527024714032</v>
      </c>
    </row>
    <row r="500" spans="1:13" ht="13.5">
      <c r="A500" s="142"/>
      <c r="C500" s="3" t="s">
        <v>353</v>
      </c>
      <c r="D500" s="9" t="s">
        <v>334</v>
      </c>
      <c r="E500" s="207">
        <v>0.39866640367965916</v>
      </c>
      <c r="F500" s="207">
        <v>0.40480484928489613</v>
      </c>
      <c r="G500" s="207">
        <v>0.37582181485522403</v>
      </c>
      <c r="H500" s="207">
        <v>0.36083502458792904</v>
      </c>
      <c r="I500" s="207">
        <v>0.3489078795017356</v>
      </c>
      <c r="J500" s="207">
        <v>0.33033817254770725</v>
      </c>
      <c r="K500" s="207">
        <v>0.3802531983837878</v>
      </c>
      <c r="L500" s="207">
        <v>0.41542539126573785</v>
      </c>
      <c r="M500" s="207">
        <v>0.3802429985297167</v>
      </c>
    </row>
    <row r="501" spans="1:13" ht="13.5">
      <c r="A501" s="142"/>
      <c r="C501" s="3" t="s">
        <v>354</v>
      </c>
      <c r="D501" s="9" t="s">
        <v>334</v>
      </c>
      <c r="E501" s="207">
        <v>0.001792046773285306</v>
      </c>
      <c r="F501" s="207">
        <v>0.023015899862357338</v>
      </c>
      <c r="G501" s="207">
        <v>0.029202201607001172</v>
      </c>
      <c r="H501" s="207">
        <v>0.028479258778437447</v>
      </c>
      <c r="I501" s="207">
        <v>0.027941066179863343</v>
      </c>
      <c r="J501" s="207">
        <v>0.02829607874900412</v>
      </c>
      <c r="K501" s="207">
        <v>1.7626561749249683E-05</v>
      </c>
      <c r="L501" s="207">
        <v>0</v>
      </c>
      <c r="M501" s="207">
        <v>0</v>
      </c>
    </row>
    <row r="502" spans="1:13" ht="13.5">
      <c r="A502" s="142"/>
      <c r="C502" s="3" t="s">
        <v>355</v>
      </c>
      <c r="D502" s="9" t="s">
        <v>334</v>
      </c>
      <c r="E502" s="207">
        <v>0.06872570304663952</v>
      </c>
      <c r="F502" s="207">
        <v>0.08122459987002262</v>
      </c>
      <c r="G502" s="207">
        <v>0.06973747932838205</v>
      </c>
      <c r="H502" s="207">
        <v>0.07331104199189649</v>
      </c>
      <c r="I502" s="207">
        <v>0.06701088402834007</v>
      </c>
      <c r="J502" s="207">
        <v>0.06894479223935594</v>
      </c>
      <c r="K502" s="207">
        <v>0.07496711027092394</v>
      </c>
      <c r="L502" s="207">
        <v>0.06803626590108931</v>
      </c>
      <c r="M502" s="207">
        <v>0.06153116543947956</v>
      </c>
    </row>
    <row r="503" spans="1:13" ht="13.5">
      <c r="A503" s="142"/>
      <c r="C503" s="3" t="s">
        <v>356</v>
      </c>
      <c r="D503" s="9" t="s">
        <v>334</v>
      </c>
      <c r="E503" s="207">
        <v>0.10044926310261955</v>
      </c>
      <c r="F503" s="207">
        <v>0.09628629035708224</v>
      </c>
      <c r="G503" s="207">
        <v>0.09209649247405813</v>
      </c>
      <c r="H503" s="207">
        <v>0.09531871679855175</v>
      </c>
      <c r="I503" s="207">
        <v>0.09074209108389254</v>
      </c>
      <c r="J503" s="207">
        <v>0.06537159611679377</v>
      </c>
      <c r="K503" s="207">
        <v>0.06448640817295462</v>
      </c>
      <c r="L503" s="207">
        <v>0.06033840914669183</v>
      </c>
      <c r="M503" s="207">
        <v>0.06440707023658843</v>
      </c>
    </row>
    <row r="504" spans="1:13" ht="13.5">
      <c r="A504" s="142"/>
      <c r="C504" s="3" t="s">
        <v>357</v>
      </c>
      <c r="D504" s="9" t="s">
        <v>334</v>
      </c>
      <c r="E504" s="207">
        <v>0.001369624489564118</v>
      </c>
      <c r="F504" s="207">
        <v>0.001321142586175626</v>
      </c>
      <c r="G504" s="207">
        <v>0.038463695120072965</v>
      </c>
      <c r="H504" s="207">
        <v>0.037090419062608064</v>
      </c>
      <c r="I504" s="207">
        <v>0.03825922868218061</v>
      </c>
      <c r="J504" s="207">
        <v>0.03730538954875483</v>
      </c>
      <c r="K504" s="207">
        <v>0.03655064451578234</v>
      </c>
      <c r="L504" s="207">
        <v>0.03435566107430658</v>
      </c>
      <c r="M504" s="207">
        <v>0.037364641652760024</v>
      </c>
    </row>
    <row r="505" spans="1:13" ht="13.5">
      <c r="A505" s="142"/>
      <c r="C505" s="3" t="s">
        <v>358</v>
      </c>
      <c r="D505" s="9" t="s">
        <v>334</v>
      </c>
      <c r="E505" s="207">
        <v>0</v>
      </c>
      <c r="F505" s="207">
        <v>0</v>
      </c>
      <c r="G505" s="207">
        <v>0</v>
      </c>
      <c r="H505" s="207">
        <v>0</v>
      </c>
      <c r="I505" s="207">
        <v>0</v>
      </c>
      <c r="J505" s="207">
        <v>0</v>
      </c>
      <c r="K505" s="207">
        <v>0</v>
      </c>
      <c r="L505" s="207">
        <v>0</v>
      </c>
      <c r="M505" s="207">
        <v>0</v>
      </c>
    </row>
    <row r="506" spans="1:13" ht="13.5">
      <c r="A506" s="142"/>
      <c r="C506" s="3" t="s">
        <v>359</v>
      </c>
      <c r="D506" s="9" t="s">
        <v>334</v>
      </c>
      <c r="E506" s="207">
        <v>0.024874625625027</v>
      </c>
      <c r="F506" s="207">
        <v>-0.004081288750652647</v>
      </c>
      <c r="G506" s="207">
        <v>0.003870378117232448</v>
      </c>
      <c r="H506" s="207">
        <v>0.005107390265373249</v>
      </c>
      <c r="I506" s="207">
        <v>0.004782680775381</v>
      </c>
      <c r="J506" s="207">
        <v>0.005234746496444333</v>
      </c>
      <c r="K506" s="207">
        <v>0.01113735592079705</v>
      </c>
      <c r="L506" s="207">
        <v>0.009933549753783123</v>
      </c>
      <c r="M506" s="207">
        <v>0.01022169708743826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1786.4361037012338</v>
      </c>
      <c r="F510" s="206">
        <v>1940.219787048929</v>
      </c>
      <c r="G510" s="206">
        <v>2071.2171832828985</v>
      </c>
      <c r="H510" s="206">
        <v>2186.269839990327</v>
      </c>
      <c r="I510" s="206">
        <v>2098.3350870253166</v>
      </c>
      <c r="J510" s="206">
        <v>2114.3058910621057</v>
      </c>
      <c r="K510" s="206">
        <v>2082.5478416997084</v>
      </c>
      <c r="L510" s="206">
        <v>2334.821501014199</v>
      </c>
      <c r="M510" s="206">
        <v>2339.9101265822783</v>
      </c>
    </row>
    <row r="511" spans="1:13" ht="13.5">
      <c r="A511" s="142"/>
      <c r="C511" s="6" t="s">
        <v>309</v>
      </c>
      <c r="D511" s="9" t="s">
        <v>334</v>
      </c>
      <c r="E511" s="206">
        <v>883.6785081027587</v>
      </c>
      <c r="F511" s="206">
        <v>951.1360359079554</v>
      </c>
      <c r="G511" s="206">
        <v>1028.6886894002478</v>
      </c>
      <c r="H511" s="206">
        <v>1101.6824948717428</v>
      </c>
      <c r="I511" s="206">
        <v>1061.1092196595387</v>
      </c>
      <c r="J511" s="206">
        <v>1017.0700965232874</v>
      </c>
      <c r="K511" s="206">
        <v>1012.1224912739965</v>
      </c>
      <c r="L511" s="206">
        <v>1129.9741492146597</v>
      </c>
      <c r="M511" s="206">
        <v>1142.5608275159977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17.708152717572524</v>
      </c>
      <c r="F513" s="206">
        <v>46.80391100799602</v>
      </c>
      <c r="G513" s="206">
        <v>59.673959270467</v>
      </c>
      <c r="H513" s="206">
        <v>3.087340292612148</v>
      </c>
      <c r="I513" s="206">
        <v>3.0888053797468356</v>
      </c>
      <c r="J513" s="206">
        <v>2.6122107067716045</v>
      </c>
      <c r="K513" s="206">
        <v>9.810428667614273</v>
      </c>
      <c r="L513" s="206">
        <v>29.78202238749906</v>
      </c>
      <c r="M513" s="206">
        <v>55.61608339538347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0.3009823921624212</v>
      </c>
      <c r="F517" s="208">
        <v>0.28200852062257364</v>
      </c>
      <c r="G517" s="208">
        <v>0.28674644559985685</v>
      </c>
      <c r="H517" s="208">
        <v>0.2969466171096758</v>
      </c>
      <c r="I517" s="208">
        <v>0.30760237108568084</v>
      </c>
      <c r="J517" s="208">
        <v>0.27022980875146446</v>
      </c>
      <c r="K517" s="208">
        <v>0.28113734474717966</v>
      </c>
      <c r="L517" s="208">
        <v>0.2557978010032495</v>
      </c>
      <c r="M517" s="208">
        <v>0.26453468104193373</v>
      </c>
    </row>
    <row r="518" spans="1:13" ht="13.5">
      <c r="A518" s="142"/>
      <c r="C518" s="3" t="s">
        <v>396</v>
      </c>
      <c r="D518" s="9" t="s">
        <v>334</v>
      </c>
      <c r="E518" s="208">
        <v>0.004980310976331758</v>
      </c>
      <c r="F518" s="208">
        <v>0.003205883442589468</v>
      </c>
      <c r="G518" s="208">
        <v>0.0017770939502023168</v>
      </c>
      <c r="H518" s="208">
        <v>0.0006459570919236264</v>
      </c>
      <c r="I518" s="208">
        <v>0.0006405206237291315</v>
      </c>
      <c r="J518" s="208">
        <v>0.0004708308321405158</v>
      </c>
      <c r="K518" s="208">
        <v>0.0030347822860145395</v>
      </c>
      <c r="L518" s="208">
        <v>0.008063082468829485</v>
      </c>
      <c r="M518" s="208">
        <v>0.013766876574960573</v>
      </c>
    </row>
    <row r="519" spans="1:13" ht="13.5">
      <c r="A519" s="142"/>
      <c r="C519" s="3" t="s">
        <v>387</v>
      </c>
      <c r="D519" s="9" t="s">
        <v>334</v>
      </c>
      <c r="E519" s="208">
        <v>0.08729427726321697</v>
      </c>
      <c r="F519" s="208">
        <v>0.09114920143319336</v>
      </c>
      <c r="G519" s="208">
        <v>0.12748021724578176</v>
      </c>
      <c r="H519" s="208">
        <v>0.14942341245753113</v>
      </c>
      <c r="I519" s="208">
        <v>0.0884150900905444</v>
      </c>
      <c r="J519" s="208">
        <v>0.0908484583515116</v>
      </c>
      <c r="K519" s="208">
        <v>0.0836022250196561</v>
      </c>
      <c r="L519" s="208">
        <v>0.0764751635109312</v>
      </c>
      <c r="M519" s="208">
        <v>0.09260990129735272</v>
      </c>
    </row>
    <row r="520" spans="1:13" ht="13.5">
      <c r="A520" s="142"/>
      <c r="C520" s="3" t="s">
        <v>388</v>
      </c>
      <c r="D520" s="9" t="s">
        <v>334</v>
      </c>
      <c r="E520" s="208">
        <v>0.11210355534012635</v>
      </c>
      <c r="F520" s="208">
        <v>0.11797608362052683</v>
      </c>
      <c r="G520" s="208">
        <v>0.12532943780640082</v>
      </c>
      <c r="H520" s="208">
        <v>0.12240415868130733</v>
      </c>
      <c r="I520" s="208">
        <v>0.151512432315471</v>
      </c>
      <c r="J520" s="208">
        <v>0.1552302901782938</v>
      </c>
      <c r="K520" s="208">
        <v>0.1654232682579709</v>
      </c>
      <c r="L520" s="208">
        <v>0.1478076910862318</v>
      </c>
      <c r="M520" s="208">
        <v>0.17686699246042792</v>
      </c>
    </row>
    <row r="521" spans="1:13" ht="13.5">
      <c r="A521" s="142"/>
      <c r="C521" s="3" t="s">
        <v>394</v>
      </c>
      <c r="D521" s="9" t="s">
        <v>334</v>
      </c>
      <c r="E521" s="208">
        <v>0.000692997637083843</v>
      </c>
      <c r="F521" s="208">
        <v>0.008611331554671432</v>
      </c>
      <c r="G521" s="208">
        <v>0</v>
      </c>
      <c r="H521" s="208">
        <v>0.0018591706614433598</v>
      </c>
      <c r="I521" s="208">
        <v>0.0036496121256169964</v>
      </c>
      <c r="J521" s="208">
        <v>0</v>
      </c>
      <c r="K521" s="208">
        <v>0.0065721076061044026</v>
      </c>
      <c r="L521" s="208">
        <v>0.007071619121569298</v>
      </c>
      <c r="M521" s="208">
        <v>0</v>
      </c>
    </row>
    <row r="522" spans="1:13" ht="13.5">
      <c r="A522" s="142"/>
      <c r="C522" s="3" t="s">
        <v>395</v>
      </c>
      <c r="D522" s="9" t="s">
        <v>334</v>
      </c>
      <c r="E522" s="208">
        <v>0.3956427616079496</v>
      </c>
      <c r="F522" s="208">
        <v>0.36600721507947126</v>
      </c>
      <c r="G522" s="208">
        <v>0.3191906264903268</v>
      </c>
      <c r="H522" s="208">
        <v>0.30957322642340035</v>
      </c>
      <c r="I522" s="208">
        <v>0.33501377702797863</v>
      </c>
      <c r="J522" s="208">
        <v>0.3450364801755803</v>
      </c>
      <c r="K522" s="208">
        <v>0.35786274638914956</v>
      </c>
      <c r="L522" s="208">
        <v>0.3427298645839356</v>
      </c>
      <c r="M522" s="208">
        <v>0.316046005165379</v>
      </c>
    </row>
    <row r="523" spans="1:13" ht="13.5">
      <c r="A523" s="142"/>
      <c r="C523" s="3" t="s">
        <v>397</v>
      </c>
      <c r="D523" s="9" t="s">
        <v>334</v>
      </c>
      <c r="E523" s="208">
        <v>0.004932247710141174</v>
      </c>
      <c r="F523" s="208">
        <v>0.020917110931766795</v>
      </c>
      <c r="G523" s="208">
        <v>0.02703396447095428</v>
      </c>
      <c r="H523" s="208">
        <v>0.0007661926053094505</v>
      </c>
      <c r="I523" s="208">
        <v>0.0008315061268341683</v>
      </c>
      <c r="J523" s="208">
        <v>0.0007646624414743916</v>
      </c>
      <c r="K523" s="208">
        <v>0.0016759996087280656</v>
      </c>
      <c r="L523" s="208">
        <v>0.004692506073833138</v>
      </c>
      <c r="M523" s="208">
        <v>0.01000159331777735</v>
      </c>
    </row>
    <row r="524" spans="1:13" ht="13.5">
      <c r="A524" s="142"/>
      <c r="C524" s="3" t="s">
        <v>398</v>
      </c>
      <c r="D524" s="9" t="s">
        <v>334</v>
      </c>
      <c r="E524" s="208">
        <v>0.09337145730272917</v>
      </c>
      <c r="F524" s="208">
        <v>0.1101246533152072</v>
      </c>
      <c r="G524" s="208">
        <v>0.11244221443647717</v>
      </c>
      <c r="H524" s="208">
        <v>0.11838126496940898</v>
      </c>
      <c r="I524" s="208">
        <v>0.11233469060414478</v>
      </c>
      <c r="J524" s="208">
        <v>0.137419469269535</v>
      </c>
      <c r="K524" s="208">
        <v>0.10069152608519677</v>
      </c>
      <c r="L524" s="208">
        <v>0.15736227215141996</v>
      </c>
      <c r="M524" s="208">
        <v>0.1261739501421687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0.0854056242187532</v>
      </c>
      <c r="F532" s="208">
        <v>0.058909226638673866</v>
      </c>
      <c r="G532" s="208">
        <v>0.05180153148463624</v>
      </c>
      <c r="H532" s="208">
        <v>0.039619869211709464</v>
      </c>
      <c r="I532" s="208">
        <v>0.05394095314905611</v>
      </c>
      <c r="J532" s="208">
        <v>0.09447781774055562</v>
      </c>
      <c r="K532" s="208">
        <v>0.07644380223926667</v>
      </c>
      <c r="L532" s="208">
        <v>0.04754039963371827</v>
      </c>
      <c r="M532" s="208">
        <v>0.08673914422192552</v>
      </c>
    </row>
    <row r="533" spans="1:13" ht="13.5">
      <c r="A533" s="142"/>
      <c r="C533" s="3" t="s">
        <v>96</v>
      </c>
      <c r="D533" s="9" t="s">
        <v>334</v>
      </c>
      <c r="E533" s="208">
        <v>0.0024388141205676367</v>
      </c>
      <c r="F533" s="208">
        <v>0.001912148736250719</v>
      </c>
      <c r="G533" s="208">
        <v>0.002645157029544885</v>
      </c>
      <c r="H533" s="208">
        <v>0.0050632940795660815</v>
      </c>
      <c r="I533" s="208">
        <v>0.006130953241617436</v>
      </c>
      <c r="J533" s="208">
        <v>0.006167957612325633</v>
      </c>
      <c r="K533" s="208">
        <v>0.007048552672828804</v>
      </c>
      <c r="L533" s="208">
        <v>0.006723053640826455</v>
      </c>
      <c r="M533" s="208">
        <v>0.01224490328446533</v>
      </c>
    </row>
    <row r="534" spans="1:13" ht="13.5">
      <c r="A534" s="142"/>
      <c r="C534" s="6" t="s">
        <v>97</v>
      </c>
      <c r="D534" s="9" t="s">
        <v>334</v>
      </c>
      <c r="E534" s="208">
        <v>0.10261644988617055</v>
      </c>
      <c r="F534" s="208">
        <v>0.11053064433591492</v>
      </c>
      <c r="G534" s="208">
        <v>0.12636253691913718</v>
      </c>
      <c r="H534" s="208">
        <v>0.1424520939737323</v>
      </c>
      <c r="I534" s="208">
        <v>0.13872062636458443</v>
      </c>
      <c r="J534" s="208">
        <v>0.14229978287419648</v>
      </c>
      <c r="K534" s="208">
        <v>0.12370348513297767</v>
      </c>
      <c r="L534" s="208">
        <v>0.14758778240182885</v>
      </c>
      <c r="M534" s="208">
        <v>0.1531444414323338</v>
      </c>
    </row>
    <row r="535" spans="1:13" ht="13.5">
      <c r="A535" s="142"/>
      <c r="C535" s="6" t="s">
        <v>98</v>
      </c>
      <c r="D535" s="9" t="s">
        <v>334</v>
      </c>
      <c r="E535" s="208">
        <v>0.028687680346615476</v>
      </c>
      <c r="F535" s="208">
        <v>0</v>
      </c>
      <c r="G535" s="208">
        <v>0</v>
      </c>
      <c r="H535" s="208">
        <v>0</v>
      </c>
      <c r="I535" s="208">
        <v>0</v>
      </c>
      <c r="J535" s="208">
        <v>0</v>
      </c>
      <c r="K535" s="208">
        <v>0</v>
      </c>
      <c r="L535" s="208">
        <v>0</v>
      </c>
      <c r="M535" s="208">
        <v>0</v>
      </c>
    </row>
    <row r="536" spans="1:13" ht="13.5">
      <c r="A536" s="142"/>
      <c r="C536" s="6" t="s">
        <v>99</v>
      </c>
      <c r="D536" s="9" t="s">
        <v>334</v>
      </c>
      <c r="E536" s="208">
        <v>0.05287481910654821</v>
      </c>
      <c r="F536" s="208">
        <v>0.11181850687422681</v>
      </c>
      <c r="G536" s="208">
        <v>0.11206416563070803</v>
      </c>
      <c r="H536" s="208">
        <v>0.1059725802192744</v>
      </c>
      <c r="I536" s="208">
        <v>0.11757287003705148</v>
      </c>
      <c r="J536" s="208">
        <v>0.11843990065561581</v>
      </c>
      <c r="K536" s="208">
        <v>0.11973754605177628</v>
      </c>
      <c r="L536" s="208">
        <v>0.10995702891960886</v>
      </c>
      <c r="M536" s="208">
        <v>0.1209722306063839</v>
      </c>
    </row>
    <row r="537" spans="1:13" ht="13.5">
      <c r="A537" s="142"/>
      <c r="C537" s="6" t="s">
        <v>100</v>
      </c>
      <c r="D537" s="9" t="s">
        <v>334</v>
      </c>
      <c r="E537" s="208">
        <v>0.666640161875214</v>
      </c>
      <c r="F537" s="208">
        <v>0.616728183854805</v>
      </c>
      <c r="G537" s="208">
        <v>0.5797995026411392</v>
      </c>
      <c r="H537" s="208">
        <v>0.5770444632292718</v>
      </c>
      <c r="I537" s="208">
        <v>0.5659692789515859</v>
      </c>
      <c r="J537" s="208">
        <v>0.5230323532650183</v>
      </c>
      <c r="K537" s="208">
        <v>0.5521480495119213</v>
      </c>
      <c r="L537" s="208">
        <v>0.546721819359294</v>
      </c>
      <c r="M537" s="208">
        <v>0.5050949892017478</v>
      </c>
    </row>
    <row r="538" spans="1:13" ht="13.5">
      <c r="A538" s="142"/>
      <c r="C538" s="6" t="s">
        <v>101</v>
      </c>
      <c r="D538" s="9" t="s">
        <v>334</v>
      </c>
      <c r="E538" s="208">
        <v>0.048437599706487436</v>
      </c>
      <c r="F538" s="208">
        <v>0.08737879978650932</v>
      </c>
      <c r="G538" s="208">
        <v>0.10179487298454508</v>
      </c>
      <c r="H538" s="208">
        <v>0.10626177594121299</v>
      </c>
      <c r="I538" s="208">
        <v>0.11129928563202543</v>
      </c>
      <c r="J538" s="208">
        <v>0.1082284368001747</v>
      </c>
      <c r="K538" s="208">
        <v>0.11248786121212323</v>
      </c>
      <c r="L538" s="208">
        <v>0.1340192766074144</v>
      </c>
      <c r="M538" s="208">
        <v>0.11243930905569334</v>
      </c>
    </row>
    <row r="539" spans="1:13" ht="13.5">
      <c r="A539" s="142"/>
      <c r="C539" s="6" t="s">
        <v>102</v>
      </c>
      <c r="D539" s="9" t="s">
        <v>334</v>
      </c>
      <c r="E539" s="208">
        <v>0</v>
      </c>
      <c r="F539" s="208">
        <v>0</v>
      </c>
      <c r="G539" s="208">
        <v>0</v>
      </c>
      <c r="H539" s="208">
        <v>0</v>
      </c>
      <c r="I539" s="208">
        <v>0</v>
      </c>
      <c r="J539" s="208">
        <v>0</v>
      </c>
      <c r="K539" s="208">
        <v>0</v>
      </c>
      <c r="L539" s="208">
        <v>0</v>
      </c>
      <c r="M539" s="208">
        <v>0</v>
      </c>
    </row>
    <row r="540" spans="1:13" ht="13.5">
      <c r="A540" s="142"/>
      <c r="C540" s="6" t="s">
        <v>103</v>
      </c>
      <c r="D540" s="9" t="s">
        <v>334</v>
      </c>
      <c r="E540" s="208">
        <v>0.012898850739643504</v>
      </c>
      <c r="F540" s="208">
        <v>0.01272248977361938</v>
      </c>
      <c r="G540" s="208">
        <v>0.02553223331028936</v>
      </c>
      <c r="H540" s="208">
        <v>0.023585923345232938</v>
      </c>
      <c r="I540" s="208">
        <v>0.006366032624079168</v>
      </c>
      <c r="J540" s="208">
        <v>0.007353751052113418</v>
      </c>
      <c r="K540" s="208">
        <v>0.008430703179106021</v>
      </c>
      <c r="L540" s="208">
        <v>0.007450639437309197</v>
      </c>
      <c r="M540" s="208">
        <v>0.009364982197450291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169.45140046682226</v>
      </c>
      <c r="F546" s="206">
        <v>180.56730331027055</v>
      </c>
      <c r="G546" s="206">
        <v>152.8079659769363</v>
      </c>
      <c r="H546" s="206">
        <v>200.5920760952803</v>
      </c>
      <c r="I546" s="206">
        <v>256.18769778481015</v>
      </c>
      <c r="J546" s="206">
        <v>225.9375827943583</v>
      </c>
      <c r="K546" s="206">
        <v>491.2272387222264</v>
      </c>
      <c r="L546" s="206">
        <v>646.0118323191346</v>
      </c>
      <c r="M546" s="206">
        <v>382.2434102755026</v>
      </c>
    </row>
    <row r="547" spans="1:13" ht="13.5">
      <c r="A547" s="142"/>
      <c r="C547" s="6" t="s">
        <v>475</v>
      </c>
      <c r="D547" s="9" t="s">
        <v>334</v>
      </c>
      <c r="E547" s="206">
        <v>83.82083213063379</v>
      </c>
      <c r="F547" s="206">
        <v>88.51784227308731</v>
      </c>
      <c r="G547" s="206">
        <v>75.89345410971424</v>
      </c>
      <c r="H547" s="206">
        <v>101.08028515141052</v>
      </c>
      <c r="I547" s="206">
        <v>129.55181932747894</v>
      </c>
      <c r="J547" s="206">
        <v>108.68548402211601</v>
      </c>
      <c r="K547" s="206">
        <v>238.7374381908086</v>
      </c>
      <c r="L547" s="206">
        <v>312.64774214659684</v>
      </c>
      <c r="M547" s="206">
        <v>186.64663321698663</v>
      </c>
    </row>
    <row r="548" spans="1:13" ht="13.5">
      <c r="A548" s="142"/>
      <c r="C548" s="6" t="s">
        <v>476</v>
      </c>
      <c r="D548" s="9" t="s">
        <v>334</v>
      </c>
      <c r="E548" s="77">
        <v>0.00017906873435300842</v>
      </c>
      <c r="F548" s="77">
        <v>0.04433945575312509</v>
      </c>
      <c r="G548" s="77">
        <v>0.03661623259212877</v>
      </c>
      <c r="H548" s="77">
        <v>0.03251976201175396</v>
      </c>
      <c r="I548" s="77">
        <v>0.026263718023446576</v>
      </c>
      <c r="J548" s="77">
        <v>0.039292874493396523</v>
      </c>
      <c r="K548" s="77">
        <v>0.2402352706325429</v>
      </c>
      <c r="L548" s="77">
        <v>0.068857295539842</v>
      </c>
      <c r="M548" s="77">
        <v>0.3548267677005613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0.00017906873435300842</v>
      </c>
      <c r="F550" s="77">
        <v>0.04433945575312509</v>
      </c>
      <c r="G550" s="77">
        <v>0.03137353590351919</v>
      </c>
      <c r="H550" s="77">
        <v>0.02557160963911961</v>
      </c>
      <c r="I550" s="77">
        <v>0.02062048120683865</v>
      </c>
      <c r="J550" s="77">
        <v>0.019646437246698262</v>
      </c>
      <c r="K550" s="77">
        <v>0.1922966370508652</v>
      </c>
      <c r="L550" s="77">
        <v>0.021903400018158273</v>
      </c>
      <c r="M550" s="77">
        <v>0.2937836254134836</v>
      </c>
    </row>
    <row r="551" spans="1:13" ht="13.5">
      <c r="A551" s="142"/>
      <c r="C551" s="6" t="s">
        <v>478</v>
      </c>
      <c r="D551" s="9" t="s">
        <v>334</v>
      </c>
      <c r="E551" s="77">
        <v>0</v>
      </c>
      <c r="F551" s="77">
        <v>0</v>
      </c>
      <c r="G551" s="77">
        <v>0.005242696688609578</v>
      </c>
      <c r="H551" s="77">
        <v>0.006948152372634346</v>
      </c>
      <c r="I551" s="77">
        <v>0.005643236816607928</v>
      </c>
      <c r="J551" s="77">
        <v>0.019646437246698262</v>
      </c>
      <c r="K551" s="77">
        <v>0.04793863358167772</v>
      </c>
      <c r="L551" s="77">
        <v>0.04695389552168373</v>
      </c>
      <c r="M551" s="77">
        <v>0.06104314228707775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0.013272444889158817</v>
      </c>
      <c r="G553" s="77">
        <v>0.22392006888508098</v>
      </c>
      <c r="H553" s="77">
        <v>0</v>
      </c>
      <c r="I553" s="77">
        <v>0</v>
      </c>
      <c r="J553" s="77">
        <v>0.3275009769070554</v>
      </c>
      <c r="K553" s="77">
        <v>0.43878899845678077</v>
      </c>
      <c r="L553" s="77">
        <v>0.429971387517521</v>
      </c>
      <c r="M553" s="77">
        <v>0.2636780993864743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0.24073233208985512</v>
      </c>
      <c r="F555" s="77">
        <v>0.2791373254988754</v>
      </c>
      <c r="G555" s="77">
        <v>0.5999163134122275</v>
      </c>
      <c r="H555" s="77">
        <v>0.6408232870304172</v>
      </c>
      <c r="I555" s="77">
        <v>0.672869059705007</v>
      </c>
      <c r="J555" s="77">
        <v>0.5592264344668674</v>
      </c>
      <c r="K555" s="77">
        <v>0.2420408049096854</v>
      </c>
      <c r="L555" s="77">
        <v>0.32249587291971155</v>
      </c>
      <c r="M555" s="77">
        <v>0.24525922997992378</v>
      </c>
    </row>
    <row r="556" spans="1:13" ht="28.5" customHeight="1">
      <c r="A556" s="142"/>
      <c r="B556" s="235" t="s">
        <v>481</v>
      </c>
      <c r="C556" s="236"/>
      <c r="D556" s="9" t="s">
        <v>334</v>
      </c>
      <c r="E556" s="77">
        <v>0.7590885991757919</v>
      </c>
      <c r="F556" s="77">
        <v>0.622379830178969</v>
      </c>
      <c r="G556" s="77">
        <v>0.13954738511056272</v>
      </c>
      <c r="H556" s="77">
        <v>0.2891108974613172</v>
      </c>
      <c r="I556" s="77">
        <v>0.29174706724774857</v>
      </c>
      <c r="J556" s="77">
        <v>0.06483403616608213</v>
      </c>
      <c r="K556" s="77">
        <v>0.07225946600669465</v>
      </c>
      <c r="L556" s="77">
        <v>0.07676921125999797</v>
      </c>
      <c r="M556" s="77">
        <v>0.13117977170052386</v>
      </c>
    </row>
    <row r="557" spans="1:13" ht="13.5">
      <c r="A557" s="142"/>
      <c r="C557" s="6" t="s">
        <v>624</v>
      </c>
      <c r="D557" s="9" t="s">
        <v>334</v>
      </c>
      <c r="E557" s="77">
        <v>0</v>
      </c>
      <c r="F557" s="77">
        <v>0.04087094367987173</v>
      </c>
      <c r="G557" s="77">
        <v>0</v>
      </c>
      <c r="H557" s="77">
        <v>0.037546053496511606</v>
      </c>
      <c r="I557" s="77">
        <v>0.009120155023797852</v>
      </c>
      <c r="J557" s="77">
        <v>0.009145677966598573</v>
      </c>
      <c r="K557" s="77">
        <v>0.006675459994296261</v>
      </c>
      <c r="L557" s="77">
        <v>0.1019062327629275</v>
      </c>
      <c r="M557" s="77">
        <v>0.005056131232516757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0.9202846504150312</v>
      </c>
      <c r="F560" s="212">
        <v>0.8775188700869342</v>
      </c>
      <c r="G560" s="212">
        <v>0.715932439976172</v>
      </c>
      <c r="H560" s="212">
        <v>0.8041550044304777</v>
      </c>
      <c r="I560" s="212">
        <v>0.8413390103336331</v>
      </c>
      <c r="J560" s="212">
        <v>0.8502100565726617</v>
      </c>
      <c r="K560" s="212">
        <v>0.5087269575888586</v>
      </c>
      <c r="L560" s="212">
        <v>0.4749695126684435</v>
      </c>
      <c r="M560" s="212">
        <v>0.6534599298065716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0.03667735995619703</v>
      </c>
      <c r="F567" s="77">
        <v>0.001386991829252931</v>
      </c>
      <c r="G567" s="77">
        <v>0.0310054201948958</v>
      </c>
      <c r="H567" s="77">
        <v>0.06882470779944905</v>
      </c>
      <c r="I567" s="77">
        <v>0.017342438150677264</v>
      </c>
      <c r="J567" s="77">
        <v>0.008930810148244999</v>
      </c>
      <c r="K567" s="77">
        <v>0.013085734297183568</v>
      </c>
      <c r="L567" s="77">
        <v>0.26092562288905063</v>
      </c>
      <c r="M567" s="77">
        <v>0.026309484177453754</v>
      </c>
    </row>
    <row r="568" spans="1:13" ht="13.5">
      <c r="A568" s="142"/>
      <c r="C568" s="3" t="s">
        <v>72</v>
      </c>
      <c r="D568" s="9" t="s">
        <v>334</v>
      </c>
      <c r="E568" s="77">
        <v>0</v>
      </c>
      <c r="F568" s="77">
        <v>0</v>
      </c>
      <c r="G568" s="77">
        <v>0.040736829654305355</v>
      </c>
      <c r="H568" s="77">
        <v>0.0007970841228156539</v>
      </c>
      <c r="I568" s="77">
        <v>0</v>
      </c>
      <c r="J568" s="77">
        <v>0.0005535519236877801</v>
      </c>
      <c r="K568" s="77">
        <v>0.00019737339566535433</v>
      </c>
      <c r="L568" s="77">
        <v>1.44201749411433E-05</v>
      </c>
      <c r="M568" s="77">
        <v>0.028684361187011898</v>
      </c>
    </row>
    <row r="569" spans="1:13" ht="13.5">
      <c r="A569" s="142"/>
      <c r="C569" s="3" t="s">
        <v>74</v>
      </c>
      <c r="D569" s="9" t="s">
        <v>334</v>
      </c>
      <c r="E569" s="77">
        <v>0.9202846504150312</v>
      </c>
      <c r="F569" s="77">
        <v>0.8775188700869342</v>
      </c>
      <c r="G569" s="77">
        <v>0.715932439976172</v>
      </c>
      <c r="H569" s="77">
        <v>0.8041550044304777</v>
      </c>
      <c r="I569" s="77">
        <v>0.8413390103336331</v>
      </c>
      <c r="J569" s="77">
        <v>0.8502100565726617</v>
      </c>
      <c r="K569" s="77">
        <v>0.5087269575888586</v>
      </c>
      <c r="L569" s="77">
        <v>0.4749695126684435</v>
      </c>
      <c r="M569" s="77">
        <v>0.6534599298065716</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0.03664549429566628</v>
      </c>
      <c r="G571" s="77">
        <v>0.06331357114681518</v>
      </c>
      <c r="H571" s="77">
        <v>0.03788912352895081</v>
      </c>
      <c r="I571" s="77">
        <v>0.029319725002605605</v>
      </c>
      <c r="J571" s="77">
        <v>0.030703852479964353</v>
      </c>
      <c r="K571" s="77">
        <v>0.01375689521901784</v>
      </c>
      <c r="L571" s="77">
        <v>0.014176950780744903</v>
      </c>
      <c r="M571" s="77">
        <v>0.03692430684622606</v>
      </c>
    </row>
    <row r="572" spans="1:13" ht="13.5">
      <c r="A572" s="142"/>
      <c r="C572" s="3" t="s">
        <v>80</v>
      </c>
      <c r="D572" s="9" t="s">
        <v>334</v>
      </c>
      <c r="E572" s="77">
        <v>0.04303798962877182</v>
      </c>
      <c r="F572" s="77">
        <v>0.08444864378814658</v>
      </c>
      <c r="G572" s="77">
        <v>0.0519695372950835</v>
      </c>
      <c r="H572" s="77">
        <v>0.009217000978522733</v>
      </c>
      <c r="I572" s="77">
        <v>0.046882037543861006</v>
      </c>
      <c r="J572" s="77">
        <v>0.051785041130115055</v>
      </c>
      <c r="K572" s="77">
        <v>0.4338116465380577</v>
      </c>
      <c r="L572" s="77">
        <v>0.0928992442025809</v>
      </c>
      <c r="M572" s="77">
        <v>0.05667884607255554</v>
      </c>
    </row>
    <row r="573" spans="1:13" ht="13.5">
      <c r="A573" s="142"/>
      <c r="C573" s="3" t="s">
        <v>82</v>
      </c>
      <c r="D573" s="9" t="s">
        <v>334</v>
      </c>
      <c r="E573" s="77">
        <v>0</v>
      </c>
      <c r="F573" s="77">
        <v>0</v>
      </c>
      <c r="G573" s="77">
        <v>0.09704220173272825</v>
      </c>
      <c r="H573" s="77">
        <v>0.07911707913978408</v>
      </c>
      <c r="I573" s="77">
        <v>0.0643319423910568</v>
      </c>
      <c r="J573" s="77">
        <v>0.05735056598528621</v>
      </c>
      <c r="K573" s="77">
        <v>0.029928492502057306</v>
      </c>
      <c r="L573" s="77">
        <v>0.15662850960456334</v>
      </c>
      <c r="M573" s="77">
        <v>0.19581617246147826</v>
      </c>
    </row>
    <row r="574" spans="1:13" ht="13.5">
      <c r="A574" s="142"/>
      <c r="C574" s="3" t="s">
        <v>84</v>
      </c>
      <c r="D574" s="9" t="s">
        <v>334</v>
      </c>
      <c r="E574" s="77">
        <v>0</v>
      </c>
      <c r="F574" s="77">
        <v>0</v>
      </c>
      <c r="G574" s="77">
        <v>0</v>
      </c>
      <c r="H574" s="77">
        <v>0</v>
      </c>
      <c r="I574" s="77">
        <v>0</v>
      </c>
      <c r="J574" s="77">
        <v>0</v>
      </c>
      <c r="K574" s="77">
        <v>0</v>
      </c>
      <c r="L574" s="77">
        <v>0</v>
      </c>
      <c r="M574" s="77">
        <v>0</v>
      </c>
    </row>
    <row r="575" spans="1:13" ht="13.5">
      <c r="A575" s="142"/>
      <c r="C575" s="3" t="s">
        <v>86</v>
      </c>
      <c r="D575" s="9" t="s">
        <v>334</v>
      </c>
      <c r="E575" s="77">
        <v>0</v>
      </c>
      <c r="F575" s="77">
        <v>0</v>
      </c>
      <c r="G575" s="77">
        <v>0</v>
      </c>
      <c r="H575" s="77">
        <v>0</v>
      </c>
      <c r="I575" s="77">
        <v>0.0007848465781661951</v>
      </c>
      <c r="J575" s="77">
        <v>0.0004661217600398971</v>
      </c>
      <c r="K575" s="77">
        <v>0.00049290045915966</v>
      </c>
      <c r="L575" s="77">
        <v>0.0003857396796755833</v>
      </c>
      <c r="M575" s="77">
        <v>0.002126899448702832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95.831027009003</v>
      </c>
      <c r="F582" s="214">
        <v>57.068111198574805</v>
      </c>
      <c r="G582" s="214">
        <v>24.93219923120962</v>
      </c>
      <c r="H582" s="214">
        <v>22.89835153762444</v>
      </c>
      <c r="I582" s="214">
        <v>20.728757911392407</v>
      </c>
      <c r="J582" s="214">
        <v>92.79505961193797</v>
      </c>
      <c r="K582" s="214">
        <v>304.4687289593776</v>
      </c>
      <c r="L582" s="214">
        <v>533.3455037187289</v>
      </c>
      <c r="M582" s="214">
        <v>644.6185405807893</v>
      </c>
    </row>
    <row r="583" spans="1:13" ht="13.5">
      <c r="A583" s="142"/>
      <c r="B583" s="107"/>
      <c r="C583" s="130" t="s">
        <v>112</v>
      </c>
      <c r="D583" s="9" t="s">
        <v>334</v>
      </c>
      <c r="E583" s="214">
        <v>47.403777163828295</v>
      </c>
      <c r="F583" s="214">
        <v>27.975973353372463</v>
      </c>
      <c r="G583" s="214">
        <v>12.382801551678616</v>
      </c>
      <c r="H583" s="214">
        <v>11.53870057070902</v>
      </c>
      <c r="I583" s="214">
        <v>10.482346822428037</v>
      </c>
      <c r="J583" s="214">
        <v>44.63832817917721</v>
      </c>
      <c r="K583" s="214">
        <v>147.97242219313554</v>
      </c>
      <c r="L583" s="214">
        <v>258.12107329842934</v>
      </c>
      <c r="M583" s="214">
        <v>314.7624709133217</v>
      </c>
    </row>
    <row r="584" spans="1:13" ht="13.5">
      <c r="A584" s="142"/>
      <c r="B584" s="233" t="s">
        <v>113</v>
      </c>
      <c r="C584" s="234"/>
      <c r="D584" s="9" t="s">
        <v>334</v>
      </c>
      <c r="E584" s="139">
        <v>0.054908639837263296</v>
      </c>
      <c r="F584" s="139">
        <v>0.03053375534824454</v>
      </c>
      <c r="G584" s="139">
        <v>0.012127468547583415</v>
      </c>
      <c r="H584" s="139">
        <v>0.010678728190578564</v>
      </c>
      <c r="I584" s="139">
        <v>0.009931896901655204</v>
      </c>
      <c r="J584" s="139">
        <v>0.044721574597024694</v>
      </c>
      <c r="K584" s="139">
        <v>0.14976444988917528</v>
      </c>
      <c r="L584" s="139">
        <v>0.23029089505458247</v>
      </c>
      <c r="M584" s="139">
        <v>0.28308056893811256</v>
      </c>
    </row>
    <row r="585" spans="1:13" ht="13.5">
      <c r="A585" s="142"/>
      <c r="B585" s="233" t="s">
        <v>412</v>
      </c>
      <c r="C585" s="234"/>
      <c r="D585" s="9" t="s">
        <v>334</v>
      </c>
      <c r="E585" s="139">
        <v>0.009912558686472932</v>
      </c>
      <c r="F585" s="139">
        <v>0.024122994374356263</v>
      </c>
      <c r="G585" s="139">
        <v>0.028811058421156596</v>
      </c>
      <c r="H585" s="139">
        <v>0.001412149697233077</v>
      </c>
      <c r="I585" s="139">
        <v>0.0014720267505632999</v>
      </c>
      <c r="J585" s="139">
        <v>0.0012354932736149075</v>
      </c>
      <c r="K585" s="139">
        <v>0.0047107818947426045</v>
      </c>
      <c r="L585" s="139">
        <v>0.012755588542662623</v>
      </c>
      <c r="M585" s="139">
        <v>0.023768469892737922</v>
      </c>
    </row>
    <row r="586" spans="1:13" ht="13.5">
      <c r="A586" s="142"/>
      <c r="B586" s="233" t="s">
        <v>114</v>
      </c>
      <c r="C586" s="234"/>
      <c r="D586" s="9" t="s">
        <v>334</v>
      </c>
      <c r="E586" s="139">
        <v>0.15736648446466786</v>
      </c>
      <c r="F586" s="139">
        <v>0.09111801551619109</v>
      </c>
      <c r="G586" s="139">
        <v>0.03739937629265552</v>
      </c>
      <c r="H586" s="139">
        <v>0.031940409789794545</v>
      </c>
      <c r="I586" s="139">
        <v>0.02754664522608416</v>
      </c>
      <c r="J586" s="139">
        <v>0.11882570362858545</v>
      </c>
      <c r="K586" s="139">
        <v>0.384943487605826</v>
      </c>
      <c r="L586" s="139">
        <v>0.6417518035976223</v>
      </c>
      <c r="M586" s="139">
        <v>0.7211833194180619</v>
      </c>
    </row>
    <row r="587" spans="1:13" ht="13.5">
      <c r="A587" s="142"/>
      <c r="B587" s="233" t="s">
        <v>115</v>
      </c>
      <c r="C587" s="234"/>
      <c r="D587" s="9" t="s">
        <v>334</v>
      </c>
      <c r="E587" s="139">
        <v>0.33995692832254815</v>
      </c>
      <c r="F587" s="139">
        <v>0.20230510854351508</v>
      </c>
      <c r="G587" s="139">
        <v>0.06208241214872115</v>
      </c>
      <c r="H587" s="139">
        <v>0.05907501743506964</v>
      </c>
      <c r="I587" s="139">
        <v>0.05811735752861239</v>
      </c>
      <c r="J587" s="139">
        <v>0.19302059229511928</v>
      </c>
      <c r="K587" s="139">
        <v>0.6431137047053435</v>
      </c>
      <c r="L587" s="139">
        <v>0.8753836698283805</v>
      </c>
      <c r="M587" s="139">
        <v>0.9344988734116458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9358637</v>
      </c>
      <c r="F594" s="54">
        <v>9525696</v>
      </c>
      <c r="G594" s="54">
        <v>10825497</v>
      </c>
      <c r="H594" s="54">
        <v>9902866</v>
      </c>
      <c r="I594" s="54">
        <v>10819580</v>
      </c>
      <c r="J594" s="54">
        <v>13577888</v>
      </c>
      <c r="K594" s="54">
        <v>15416598</v>
      </c>
      <c r="L594" s="54">
        <v>16198682</v>
      </c>
      <c r="M594" s="54">
        <v>22268243</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3607127</v>
      </c>
      <c r="F596" s="54">
        <v>2724367</v>
      </c>
      <c r="G596" s="54">
        <v>3382375</v>
      </c>
      <c r="H596" s="54">
        <v>3166745</v>
      </c>
      <c r="I596" s="54">
        <v>4624995</v>
      </c>
      <c r="J596" s="54">
        <v>4285619</v>
      </c>
      <c r="K596" s="54">
        <v>4998890</v>
      </c>
      <c r="L596" s="54">
        <v>6761635</v>
      </c>
      <c r="M596" s="54">
        <v>6101957</v>
      </c>
    </row>
    <row r="597" spans="1:13" ht="13.5">
      <c r="A597" s="142"/>
      <c r="C597" s="3" t="s">
        <v>517</v>
      </c>
      <c r="D597" s="9" t="s">
        <v>334</v>
      </c>
      <c r="E597" s="54">
        <v>5751510</v>
      </c>
      <c r="F597" s="54">
        <v>6801329</v>
      </c>
      <c r="G597" s="54">
        <v>7443122</v>
      </c>
      <c r="H597" s="54">
        <v>6736121</v>
      </c>
      <c r="I597" s="54">
        <v>6194585</v>
      </c>
      <c r="J597" s="54">
        <v>9292269</v>
      </c>
      <c r="K597" s="54">
        <v>10417708</v>
      </c>
      <c r="L597" s="54">
        <v>9437047</v>
      </c>
      <c r="M597" s="54">
        <v>16166286</v>
      </c>
    </row>
    <row r="598" spans="1:13" ht="13.5">
      <c r="A598" s="142"/>
      <c r="D598" s="23"/>
      <c r="E598" s="46"/>
      <c r="F598" s="46"/>
      <c r="G598" s="46"/>
      <c r="H598" s="46"/>
      <c r="I598" s="46"/>
      <c r="J598" s="46"/>
      <c r="K598" s="46"/>
      <c r="L598" s="46"/>
      <c r="M598" s="46"/>
    </row>
    <row r="599" spans="1:13" ht="13.5">
      <c r="A599" s="142"/>
      <c r="C599" s="3" t="s">
        <v>432</v>
      </c>
      <c r="D599" s="9" t="s">
        <v>334</v>
      </c>
      <c r="E599" s="77">
        <v>0.2235016290172776</v>
      </c>
      <c r="F599" s="77">
        <v>0.2111544068550808</v>
      </c>
      <c r="G599" s="77">
        <v>0.21533146962639926</v>
      </c>
      <c r="H599" s="77">
        <v>0.186136673270288</v>
      </c>
      <c r="I599" s="77">
        <v>0.20506533697797735</v>
      </c>
      <c r="J599" s="77">
        <v>0.25495660247189017</v>
      </c>
      <c r="K599" s="77">
        <v>0.2836551321611265</v>
      </c>
      <c r="L599" s="77">
        <v>0.2627284660568481</v>
      </c>
      <c r="M599" s="77">
        <v>0.3640719423027803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0.8356867532752351</v>
      </c>
      <c r="F603" s="77">
        <v>0.8455368900096797</v>
      </c>
      <c r="G603" s="77">
        <v>0.79856886799927</v>
      </c>
      <c r="H603" s="77">
        <v>0.718814563439637</v>
      </c>
      <c r="I603" s="77">
        <v>0.778242095770795</v>
      </c>
      <c r="J603" s="77">
        <v>0.7237976865896049</v>
      </c>
      <c r="K603" s="77">
        <v>0.7981895220668371</v>
      </c>
      <c r="L603" s="77">
        <v>0.78333115562449</v>
      </c>
      <c r="M603" s="77">
        <v>0.8806289064430977</v>
      </c>
    </row>
    <row r="604" spans="1:13" ht="13.5">
      <c r="A604" s="142"/>
      <c r="C604" s="3" t="s">
        <v>608</v>
      </c>
      <c r="D604" s="9" t="s">
        <v>334</v>
      </c>
      <c r="E604" s="77">
        <v>0.16431324672476488</v>
      </c>
      <c r="F604" s="77">
        <v>0.20707314269533914</v>
      </c>
      <c r="G604" s="77">
        <v>0.20143113200073</v>
      </c>
      <c r="H604" s="77">
        <v>0.281185436560363</v>
      </c>
      <c r="I604" s="77">
        <v>0.22175790422920508</v>
      </c>
      <c r="J604" s="77">
        <v>0.27620231341039514</v>
      </c>
      <c r="K604" s="77">
        <v>0.2018104779331628</v>
      </c>
      <c r="L604" s="77">
        <v>0.21666884437550998</v>
      </c>
      <c r="M604" s="77">
        <v>0.11937109355690233</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-0.052610032705018836</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0.5577244591832585</v>
      </c>
      <c r="F613" s="77">
        <v>0.44707450976530927</v>
      </c>
      <c r="G613" s="77">
        <v>0.6352662920601269</v>
      </c>
      <c r="H613" s="77">
        <v>0.678046503561262</v>
      </c>
      <c r="I613" s="77">
        <v>0.8690726130213713</v>
      </c>
      <c r="J613" s="77">
        <v>0.4637768972038996</v>
      </c>
      <c r="K613" s="77">
        <v>0.33807606073951757</v>
      </c>
      <c r="L613" s="77">
        <v>0.3168969659953356</v>
      </c>
      <c r="M613" s="77">
        <v>0.25154224265794056</v>
      </c>
    </row>
    <row r="614" spans="1:13" ht="13.5">
      <c r="A614" s="142"/>
      <c r="B614" s="231" t="s">
        <v>194</v>
      </c>
      <c r="C614" s="229"/>
      <c r="D614" s="9" t="s">
        <v>334</v>
      </c>
      <c r="E614" s="77">
        <v>0</v>
      </c>
      <c r="F614" s="77">
        <v>0</v>
      </c>
      <c r="G614" s="77">
        <v>0</v>
      </c>
      <c r="H614" s="77">
        <v>0</v>
      </c>
      <c r="I614" s="77">
        <v>0</v>
      </c>
      <c r="J614" s="77">
        <v>0.056293842094709154</v>
      </c>
      <c r="K614" s="77">
        <v>0.0036052997209306352</v>
      </c>
      <c r="L614" s="77">
        <v>0.006870127188368532</v>
      </c>
      <c r="M614" s="77">
        <v>0.00805315980011691</v>
      </c>
    </row>
    <row r="615" spans="1:13" ht="15">
      <c r="A615" s="142"/>
      <c r="B615" s="115"/>
      <c r="C615" s="3" t="s">
        <v>296</v>
      </c>
      <c r="D615" s="9" t="s">
        <v>334</v>
      </c>
      <c r="E615" s="77">
        <v>0.08678270493487594</v>
      </c>
      <c r="F615" s="77">
        <v>0.22585019277901264</v>
      </c>
      <c r="G615" s="77">
        <v>0.13638586702356836</v>
      </c>
      <c r="H615" s="77">
        <v>0.053194858250747525</v>
      </c>
      <c r="I615" s="77">
        <v>0.032459380441692304</v>
      </c>
      <c r="J615" s="77">
        <v>0.22219117596292312</v>
      </c>
      <c r="K615" s="77">
        <v>0.10783112029198945</v>
      </c>
      <c r="L615" s="77">
        <v>0.010782530301568907</v>
      </c>
      <c r="M615" s="77">
        <v>0.02664725878033719</v>
      </c>
    </row>
    <row r="616" spans="1:13" ht="15">
      <c r="A616" s="142"/>
      <c r="B616" s="115"/>
      <c r="C616" s="3" t="s">
        <v>610</v>
      </c>
      <c r="D616" s="9" t="s">
        <v>334</v>
      </c>
      <c r="E616" s="77">
        <v>0.35549283588186553</v>
      </c>
      <c r="F616" s="77">
        <v>0.2260430128171992</v>
      </c>
      <c r="G616" s="77">
        <v>0.11451030005210033</v>
      </c>
      <c r="H616" s="77">
        <v>0.12164517133989737</v>
      </c>
      <c r="I616" s="77">
        <v>0.09846800653693638</v>
      </c>
      <c r="J616" s="77">
        <v>0.25773808473846815</v>
      </c>
      <c r="K616" s="77">
        <v>0.5504875192475623</v>
      </c>
      <c r="L616" s="77">
        <v>0.6654503765147269</v>
      </c>
      <c r="M616" s="77">
        <v>0.7137573387616054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0.10103228463847884</v>
      </c>
      <c r="G618" s="77">
        <v>0.11383754086420445</v>
      </c>
      <c r="H618" s="77">
        <v>0.14711346684809315</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2010-01-28T16:57:04Z</dcterms:modified>
  <cp:category/>
  <cp:version/>
  <cp:contentType/>
  <cp:contentStatus/>
</cp:coreProperties>
</file>