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<sst xmlns="http://schemas.openxmlformats.org/spreadsheetml/2006/main" count="1888" uniqueCount="862">
  <si>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</si>
  <si>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</si>
  <si>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</si>
  <si>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</si>
  <si>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</si>
  <si>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</si>
  <si>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</si>
  <si>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</si>
  <si>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</si>
  <si>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</si>
  <si>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</si>
  <si>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</si>
  <si>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</si>
  <si>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</si>
  <si>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</si>
  <si>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</si>
  <si>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</si>
  <si>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</si>
  <si>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</si>
  <si>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</si>
  <si>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</si>
  <si>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</si>
  <si>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</si>
  <si>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</si>
  <si>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</si>
  <si>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</si>
  <si>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</si>
  <si>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</si>
  <si>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</si>
  <si>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</si>
  <si>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</si>
  <si>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</si>
  <si>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</si>
  <si>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</si>
  <si>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</si>
  <si>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</si>
  <si>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</si>
  <si>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</si>
  <si>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</si>
  <si>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</si>
  <si>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</si>
  <si>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</si>
  <si>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</si>
  <si>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</si>
  <si>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</si>
  <si>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</si>
  <si>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</si>
  <si>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</si>
  <si>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</si>
  <si>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</si>
  <si>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</si>
  <si>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</si>
  <si>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</si>
  <si>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</si>
  <si>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</si>
  <si>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</si>
  <si>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</si>
  <si>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</si>
  <si>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</si>
  <si>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</si>
  <si>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</si>
  <si>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</si>
  <si>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</si>
  <si>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</si>
  <si>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</si>
  <si>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</si>
  <si>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</si>
  <si>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</si>
  <si>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</si>
  <si>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</si>
  <si>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</si>
  <si>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</si>
  <si>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</si>
  <si>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</si>
  <si>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</si>
  <si>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</si>
  <si>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</si>
  <si>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</si>
  <si>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</si>
  <si>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</si>
  <si>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</si>
  <si>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</si>
  <si>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</si>
  <si>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</si>
  <si>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</si>
  <si>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</si>
  <si>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</si>
  <si>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</si>
  <si>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</si>
  <si>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</si>
  <si>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</si>
  <si>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</si>
  <si>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</si>
  <si>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</si>
  <si>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</si>
  <si>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</si>
  <si>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</si>
  <si>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</si>
  <si>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</si>
  <si>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</si>
  <si>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</si>
  <si>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</si>
  <si>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</si>
  <si>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</si>
  <si>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</si>
  <si>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</si>
  <si>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</si>
  <si>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</si>
  <si>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</si>
  <si>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</si>
  <si>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</si>
  <si>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</si>
  <si>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</si>
  <si>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</si>
  <si>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</si>
  <si>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</si>
  <si>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</si>
  <si>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</si>
  <si>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</si>
  <si>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</si>
  <si>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</si>
  <si>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</si>
  <si>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</si>
  <si>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</si>
  <si>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</si>
  <si>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</si>
  <si>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</si>
  <si>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</si>
  <si>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</si>
  <si>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</si>
  <si>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</si>
  <si>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</si>
  <si>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</si>
  <si>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</si>
  <si>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</si>
  <si>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</si>
  <si>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</si>
  <si>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</si>
  <si>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</si>
  <si>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</si>
  <si>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</si>
  <si>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</si>
  <si>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</si>
  <si>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</si>
  <si>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</si>
  <si>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</si>
  <si>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</si>
  <si>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</si>
  <si>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</si>
  <si>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</si>
  <si>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</si>
  <si>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</si>
  <si>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</si>
  <si>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</si>
  <si>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</si>
  <si>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</si>
  <si>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</si>
  <si>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</si>
  <si>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</si>
  <si>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</si>
  <si>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</si>
  <si>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</si>
  <si>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</si>
  <si>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</si>
  <si>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</si>
  <si>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</si>
  <si>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</si>
  <si>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</si>
  <si>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</si>
  <si>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</si>
  <si>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</si>
  <si>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</si>
  <si>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</si>
  <si>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</si>
  <si>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</si>
  <si>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</si>
  <si>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</si>
  <si>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</si>
  <si>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</si>
  <si>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</si>
  <si>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</si>
  <si>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</si>
  <si>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</si>
  <si>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</si>
  <si>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</si>
  <si>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</si>
  <si>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</si>
  <si>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</si>
  <si>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</si>
  <si>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</si>
  <si>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</si>
  <si>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</si>
  <si>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</si>
  <si>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</si>
  <si>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</si>
  <si>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</si>
  <si>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</si>
  <si>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</si>
  <si>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</si>
  <si>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</si>
  <si>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</si>
  <si>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</si>
  <si>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</si>
  <si>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</si>
  <si>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</si>
  <si>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</si>
  <si>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</si>
  <si>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</si>
  <si>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</si>
  <si>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</si>
  <si>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</si>
  <si>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</si>
  <si>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</si>
  <si>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</si>
  <si>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</si>
  <si>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</si>
  <si>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</si>
  <si>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</si>
  <si>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</si>
  <si>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</si>
  <si>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</si>
  <si>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</si>
  <si>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</si>
  <si>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</si>
  <si>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</si>
  <si>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</si>
  <si>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</si>
  <si>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</si>
  <si>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</si>
  <si>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</si>
  <si>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</si>
  <si>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</si>
  <si>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</si>
  <si>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</si>
  <si>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</si>
  <si>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</si>
  <si>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</si>
  <si>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</si>
  <si>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</si>
  <si>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</si>
  <si>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</si>
  <si>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</si>
  <si>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</si>
  <si>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</si>
  <si>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</si>
  <si>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</si>
  <si>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</si>
  <si>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</si>
  <si>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</si>
  <si>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</si>
  <si>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</si>
  <si>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</si>
  <si>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</si>
  <si>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</si>
  <si>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</si>
  <si>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</si>
  <si>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</si>
  <si>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</si>
  <si>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</si>
  <si>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</si>
  <si>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</si>
  <si>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</si>
  <si>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</si>
  <si>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</si>
  <si>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</si>
  <si>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</si>
  <si>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</si>
  <si>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</si>
  <si>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</si>
  <si>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</si>
  <si>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</si>
  <si>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</si>
  <si>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</si>
  <si>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</si>
  <si>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</si>
  <si>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</si>
  <si>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</si>
  <si>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</si>
  <si>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</si>
  <si>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</si>
  <si>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</si>
  <si>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</si>
  <si>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</si>
  <si>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</si>
  <si>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</si>
  <si>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</si>
  <si>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</si>
  <si>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</si>
  <si>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</si>
  <si>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</si>
  <si>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</si>
  <si>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</si>
  <si>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</si>
  <si>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</si>
  <si>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</si>
  <si>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</si>
  <si>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</si>
  <si>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</si>
  <si>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</si>
  <si>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</si>
  <si>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</si>
  <si>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</si>
  <si>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</si>
  <si>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</si>
  <si>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</si>
  <si>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</si>
  <si>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</si>
  <si>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</si>
  <si>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</si>
  <si>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</si>
  <si>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</si>
  <si>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</si>
  <si>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</si>
  <si>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</si>
  <si>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</si>
  <si>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</si>
  <si>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</si>
  <si>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</si>
  <si>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</si>
  <si>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</si>
  <si>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</si>
  <si>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</si>
  <si>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</si>
  <si>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</si>
  <si>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</si>
  <si>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</si>
  <si>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</si>
  <si>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</si>
  <si>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</si>
  <si>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</si>
  <si>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</si>
  <si>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</si>
  <si>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</si>
  <si>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</si>
  <si>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</si>
  <si>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</si>
  <si>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</si>
  <si>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</si>
  <si>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</si>
  <si>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</si>
  <si>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</si>
  <si>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</si>
  <si>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</si>
  <si>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</si>
  <si>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</si>
  <si>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</si>
  <si>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</si>
  <si>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</si>
  <si>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</si>
  <si>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</si>
  <si>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</si>
  <si>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</si>
  <si>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</si>
  <si>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</si>
  <si>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</si>
  <si>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</si>
  <si>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</si>
  <si>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</si>
  <si>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</si>
  <si>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</si>
  <si>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</si>
  <si>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</si>
  <si>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</si>
  <si>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</si>
  <si>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</si>
  <si>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</si>
  <si>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</si>
  <si>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</si>
  <si>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</si>
  <si>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</si>
  <si>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</si>
  <si>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</si>
  <si>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</si>
  <si>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</si>
  <si>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</si>
  <si>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</si>
  <si>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</si>
  <si>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</si>
  <si>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</si>
  <si>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</si>
  <si>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</si>
  <si>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</si>
  <si>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</si>
  <si>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</si>
  <si>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</si>
  <si>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</si>
  <si>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</si>
  <si>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</si>
  <si>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</si>
  <si>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</si>
  <si>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</si>
  <si>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</si>
  <si>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</si>
  <si>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</si>
  <si>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</si>
  <si>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</si>
  <si>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</si>
  <si>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</si>
  <si>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</si>
  <si>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</si>
  <si>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</si>
  <si>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</si>
  <si>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</si>
  <si>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</si>
  <si>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</si>
  <si>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</si>
  <si>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</si>
  <si>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</si>
  <si>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</si>
  <si>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</si>
  <si>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</si>
  <si>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</si>
  <si>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</si>
  <si>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</si>
  <si>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</si>
  <si>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</si>
  <si>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</si>
  <si>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</si>
  <si>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</si>
  <si>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</si>
  <si>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</si>
  <si>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</si>
  <si>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</si>
  <si>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</si>
  <si>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</si>
  <si>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</si>
  <si>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</si>
  <si>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</si>
  <si>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</si>
  <si>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</si>
  <si>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</si>
  <si>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</si>
  <si>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</si>
  <si>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</si>
  <si>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</si>
  <si>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</si>
  <si>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</si>
  <si>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</si>
  <si>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</si>
  <si>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</si>
  <si>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</si>
  <si>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</si>
  <si>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</si>
  <si>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</si>
  <si>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</si>
  <si>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</si>
  <si>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</si>
  <si>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</si>
  <si>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</si>
  <si>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</si>
  <si>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</si>
  <si>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</si>
  <si>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</si>
  <si>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</si>
  <si>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</si>
  <si>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</si>
  <si>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</si>
  <si>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</si>
  <si>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</si>
  <si>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</si>
  <si>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</si>
  <si>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</si>
  <si>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</si>
  <si>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</si>
  <si>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</si>
  <si>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</si>
  <si>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</si>
  <si>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</si>
  <si>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</si>
  <si>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</si>
  <si>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</si>
  <si>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</si>
  <si>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</si>
  <si>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</si>
  <si>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</si>
  <si>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</si>
  <si>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</si>
  <si>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</si>
  <si>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</si>
  <si>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</si>
  <si>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</si>
  <si>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</si>
  <si>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</si>
  <si>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</si>
  <si>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</si>
  <si>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</si>
  <si>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</si>
  <si>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</si>
  <si>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</si>
  <si>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</si>
  <si>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</si>
  <si>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</si>
  <si>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</si>
  <si>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</si>
  <si>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</si>
  <si>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</si>
  <si>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</si>
  <si>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</si>
  <si>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</si>
  <si>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</si>
  <si>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</si>
  <si>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</si>
  <si>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</si>
  <si>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</si>
  <si>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</si>
  <si>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</si>
  <si>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</si>
  <si>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</si>
  <si>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</si>
  <si>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</si>
  <si>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</si>
  <si>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</si>
  <si>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</si>
  <si>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</si>
  <si>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</si>
  <si>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</si>
  <si>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</si>
  <si>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</si>
  <si>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</si>
  <si>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</si>
  <si>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</si>
  <si>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</si>
  <si>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</si>
  <si>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</si>
  <si>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</si>
  <si>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</si>
  <si>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</si>
  <si>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</si>
  <si>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</si>
  <si>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</si>
  <si>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</si>
  <si>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</si>
  <si>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</si>
  <si>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</si>
  <si>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</si>
  <si>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</si>
  <si>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</si>
  <si>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</si>
  <si>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</si>
  <si>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</si>
  <si>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</si>
  <si>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</si>
  <si>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</si>
  <si>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</si>
  <si>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</si>
  <si>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</si>
  <si>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</si>
  <si>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</si>
  <si>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</si>
  <si>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</si>
  <si>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</si>
  <si>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</si>
  <si>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</si>
  <si>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</si>
  <si>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</si>
  <si>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</si>
  <si>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</si>
  <si>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</si>
  <si>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</si>
  <si>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</si>
  <si>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</si>
  <si>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</si>
  <si>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</si>
  <si>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</si>
  <si>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</si>
  <si>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</si>
  <si>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</si>
  <si>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</si>
  <si>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</si>
  <si>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</si>
  <si>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</si>
  <si>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</si>
  <si>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</si>
  <si>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</si>
  <si>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</si>
  <si>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</si>
  <si>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</si>
  <si>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</si>
  <si>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</si>
  <si>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</si>
  <si>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</si>
  <si>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</si>
  <si>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</si>
  <si>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</si>
  <si>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</si>
  <si>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</si>
  <si>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</si>
  <si>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</si>
  <si>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</si>
  <si>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</si>
  <si>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</si>
  <si>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</si>
  <si>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</si>
  <si>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</si>
  <si>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</si>
  <si>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</si>
  <si>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</si>
  <si>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</si>
  <si>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</si>
  <si>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</si>
  <si>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</si>
  <si>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</si>
  <si>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</si>
  <si>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</si>
  <si>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</si>
  <si>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</si>
  <si>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</si>
  <si>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</si>
  <si>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</si>
  <si>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</si>
  <si>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</si>
  <si>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</si>
  <si>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</si>
  <si>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</si>
  <si>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</si>
  <si>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</si>
  <si>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</si>
  <si>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</si>
  <si>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</si>
  <si>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</si>
  <si>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</si>
  <si>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</si>
  <si>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</si>
  <si>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</si>
  <si>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</si>
  <si>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</si>
  <si>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</si>
  <si>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</si>
  <si>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</si>
  <si>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</si>
  <si>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</si>
  <si>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</si>
  <si>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</si>
  <si>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</si>
  <si>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</si>
  <si>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</si>
  <si>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</si>
  <si>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</si>
  <si>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</si>
  <si>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</si>
  <si>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</si>
  <si>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</si>
  <si>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</si>
  <si>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</si>
  <si>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</si>
  <si>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</si>
  <si>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</si>
  <si>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</si>
  <si>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</si>
  <si>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</si>
  <si>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</si>
  <si>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</si>
  <si>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</si>
  <si>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</si>
  <si>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</si>
  <si>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</si>
  <si>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</si>
  <si>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</si>
  <si>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</si>
  <si>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</si>
  <si>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</si>
  <si>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</si>
  <si>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</si>
  <si>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</si>
  <si>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</si>
  <si>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</si>
  <si>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</si>
  <si>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</si>
  <si>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</si>
  <si>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</si>
  <si>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</si>
  <si>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</si>
  <si>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</si>
  <si>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</si>
  <si>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</si>
  <si>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</si>
  <si>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</si>
  <si>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</si>
  <si>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</si>
  <si>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</si>
  <si>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</si>
  <si>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</si>
  <si>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</si>
  <si>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</si>
  <si>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</si>
  <si>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</si>
  <si>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</si>
  <si>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</si>
  <si>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</si>
  <si>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</si>
  <si>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</si>
  <si>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</si>
  <si>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</si>
  <si>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</si>
  <si>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</si>
  <si>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</si>
  <si>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</si>
  <si>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</si>
  <si>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</si>
  <si>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</si>
  <si>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</si>
  <si>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</si>
  <si>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</si>
  <si>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</si>
  <si>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</si>
  <si>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</si>
  <si>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</si>
  <si>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</si>
  <si>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</si>
  <si>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</si>
  <si>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</si>
  <si>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</si>
  <si>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</si>
  <si>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</si>
  <si>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</si>
  <si>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</si>
  <si>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</si>
  <si>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</si>
  <si>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</si>
  <si>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</si>
  <si>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</si>
  <si>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</si>
  <si>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</si>
  <si>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</si>
  <si>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</si>
  <si>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</si>
  <si>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</si>
  <si>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</si>
  <si>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</si>
  <si>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</si>
  <si>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</si>
  <si>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</si>
  <si>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</si>
  <si>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</si>
  <si>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</si>
  <si>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</si>
  <si>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</si>
  <si>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</si>
  <si>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</si>
  <si>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</si>
  <si>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</si>
  <si>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</si>
  <si>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</si>
  <si>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</si>
  <si>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</si>
  <si>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</si>
  <si>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</si>
  <si>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</si>
  <si>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</si>
  <si>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</si>
  <si>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</si>
  <si>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</si>
  <si>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</si>
  <si>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</si>
  <si>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</si>
  <si>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</si>
  <si>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</si>
  <si>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</si>
  <si>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</si>
  <si>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</si>
  <si>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</si>
  <si>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</si>
  <si>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</si>
  <si>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</si>
  <si>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</si>
  <si>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</si>
  <si>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</si>
  <si>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</si>
  <si>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</si>
  <si>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</si>
  <si>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</si>
  <si>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</si>
  <si>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</si>
  <si>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</si>
  <si>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</si>
  <si>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</si>
  <si>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</si>
  <si>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</si>
  <si>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</si>
  <si>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</si>
  <si>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</si>
  <si>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</si>
  <si>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</si>
  <si>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</si>
  <si>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</si>
  <si>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</si>
  <si>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</si>
  <si>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</si>
  <si>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</si>
  <si>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</si>
  <si>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</si>
  <si>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</si>
  <si>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</si>
  <si>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</si>
  <si>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</si>
  <si>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</si>
  <si>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</si>
  <si>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</si>
  <si>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</si>
  <si>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</si>
  <si>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</si>
  <si>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</si>
  <si>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</si>
  <si>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</si>
  <si>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</si>
  <si>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</si>
  <si>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</si>
  <si>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</si>
  <si>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</si>
  <si>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</si>
  <si>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</si>
  <si>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</si>
  <si>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</si>
  <si>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</si>
  <si>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</si>
  <si>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</si>
  <si>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</si>
  <si>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</si>
  <si>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</si>
  <si>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</si>
  <si>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</si>
  <si>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</si>
  <si>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</si>
  <si>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</si>
  <si>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</si>
  <si>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</si>
  <si>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</si>
  <si>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</si>
  <si>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</si>
  <si>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</si>
  <si>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</si>
  <si>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</si>
  <si>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</si>
  <si>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</si>
  <si>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</si>
  <si>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</si>
  <si>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</si>
  <si>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</si>
  <si>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</si>
  <si>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</si>
  <si>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</si>
  <si>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</si>
  <si>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</si>
  <si>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</si>
  <si>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</si>
  <si>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</si>
  <si>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</si>
  <si>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</si>
  <si>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</si>
  <si>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</si>
  <si>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LaSalle T</t>
  </si>
  <si>
    <t>45408</t>
  </si>
  <si>
    <t>3734</t>
  </si>
  <si>
    <t>Essex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</si>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</sst>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37034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10145020</v>
      </c>
      <c r="F18" s="36">
        <v>12733922</v>
      </c>
      <c r="G18" s="36">
        <v>13427590</v>
      </c>
      <c r="H18" s="36">
        <v>14914522</v>
      </c>
      <c r="I18" s="36">
        <v>16273119</v>
      </c>
      <c r="J18" s="36">
        <v>17471968</v>
      </c>
      <c r="K18" s="36">
        <v>18280447</v>
      </c>
      <c r="L18" s="36">
        <v>18738743</v>
      </c>
      <c r="M18" s="36">
        <v>19197441</v>
      </c>
    </row>
    <row r="19" spans="1:13" ht="14.25" customHeight="1">
      <c r="A19" s="103">
        <f aca="true" t="shared" si="1" ref="A19:A31">VALUE(MID(D19,8,4))</f>
        <v>499</v>
      </c>
      <c r="C19" s="3" t="s">
        <v>351</v>
      </c>
      <c r="D19" s="9" t="s">
        <v>364</v>
      </c>
      <c r="E19" s="36">
        <v>21339</v>
      </c>
      <c r="F19" s="36">
        <v>14521</v>
      </c>
      <c r="G19" s="36">
        <v>11545</v>
      </c>
      <c r="H19" s="36">
        <v>12564</v>
      </c>
      <c r="I19" s="36">
        <v>12147</v>
      </c>
      <c r="J19" s="36">
        <v>12481</v>
      </c>
      <c r="K19" s="36">
        <v>14272</v>
      </c>
      <c r="L19" s="36">
        <v>14501</v>
      </c>
      <c r="M19" s="36">
        <v>14748</v>
      </c>
    </row>
    <row r="20" spans="1:13" ht="14.25" customHeight="1">
      <c r="A20" s="103">
        <f t="shared" si="1"/>
        <v>699</v>
      </c>
      <c r="C20" s="3" t="s">
        <v>352</v>
      </c>
      <c r="D20" s="9" t="s">
        <v>365</v>
      </c>
      <c r="E20" s="36">
        <v>0</v>
      </c>
      <c r="F20" s="36">
        <v>0</v>
      </c>
      <c r="G20" s="36">
        <v>0</v>
      </c>
      <c r="H20" s="36">
        <v>0</v>
      </c>
      <c r="I20" s="36">
        <v>0</v>
      </c>
      <c r="J20" s="36">
        <v>0</v>
      </c>
      <c r="K20" s="36">
        <v>0</v>
      </c>
      <c r="L20" s="36">
        <v>0</v>
      </c>
      <c r="M20" s="36">
        <v>0</v>
      </c>
    </row>
    <row r="21" spans="1:13" ht="14.25" customHeight="1">
      <c r="A21" s="103">
        <f t="shared" si="1"/>
        <v>810</v>
      </c>
      <c r="C21" s="3" t="s">
        <v>353</v>
      </c>
      <c r="D21" s="9" t="s">
        <v>366</v>
      </c>
      <c r="E21" s="36">
        <v>22712</v>
      </c>
      <c r="F21" s="36">
        <v>68844</v>
      </c>
      <c r="G21" s="36">
        <v>67961</v>
      </c>
      <c r="H21" s="36">
        <v>136210</v>
      </c>
      <c r="I21" s="36">
        <v>114392</v>
      </c>
      <c r="J21" s="36">
        <v>172484</v>
      </c>
      <c r="K21" s="36">
        <v>1573384</v>
      </c>
      <c r="L21" s="36">
        <v>799216</v>
      </c>
      <c r="M21" s="36">
        <v>281754</v>
      </c>
    </row>
    <row r="22" spans="1:13" ht="14.25" customHeight="1">
      <c r="A22" s="103">
        <f t="shared" si="1"/>
        <v>820</v>
      </c>
      <c r="C22" s="3" t="s">
        <v>354</v>
      </c>
      <c r="D22" s="9" t="s">
        <v>367</v>
      </c>
      <c r="E22" s="36">
        <v>0</v>
      </c>
      <c r="F22" s="36">
        <v>0</v>
      </c>
      <c r="G22" s="36">
        <v>0</v>
      </c>
      <c r="H22" s="36">
        <v>7306</v>
      </c>
      <c r="I22" s="36">
        <v>0</v>
      </c>
      <c r="J22" s="36">
        <v>4701</v>
      </c>
      <c r="K22" s="36">
        <v>4495</v>
      </c>
      <c r="L22" s="36">
        <v>6685</v>
      </c>
      <c r="M22" s="36">
        <v>673946</v>
      </c>
    </row>
    <row r="23" spans="1:13" ht="14.25" customHeight="1">
      <c r="A23" s="103">
        <f t="shared" si="1"/>
        <v>1099</v>
      </c>
      <c r="C23" s="3" t="s">
        <v>355</v>
      </c>
      <c r="D23" s="9" t="s">
        <v>368</v>
      </c>
      <c r="E23" s="36">
        <v>0</v>
      </c>
      <c r="F23" s="36">
        <v>0</v>
      </c>
      <c r="G23" s="36">
        <v>234484</v>
      </c>
      <c r="H23" s="36">
        <v>115700</v>
      </c>
      <c r="I23" s="36">
        <v>165484</v>
      </c>
      <c r="J23" s="36">
        <v>116754</v>
      </c>
      <c r="K23" s="36">
        <v>159238</v>
      </c>
      <c r="L23" s="36">
        <v>140400</v>
      </c>
      <c r="M23" s="36">
        <v>134788</v>
      </c>
    </row>
    <row r="24" spans="1:13" ht="14.25" customHeight="1">
      <c r="A24" s="103">
        <f t="shared" si="1"/>
        <v>1299</v>
      </c>
      <c r="C24" s="3" t="s">
        <v>356</v>
      </c>
      <c r="D24" s="9" t="s">
        <v>369</v>
      </c>
      <c r="E24" s="36">
        <v>16583357</v>
      </c>
      <c r="F24" s="36">
        <v>5940685</v>
      </c>
      <c r="G24" s="36">
        <v>6405921</v>
      </c>
      <c r="H24" s="36">
        <v>6130460</v>
      </c>
      <c r="I24" s="36">
        <v>6174614</v>
      </c>
      <c r="J24" s="36">
        <v>6536464</v>
      </c>
      <c r="K24" s="36">
        <v>6406015</v>
      </c>
      <c r="L24" s="36">
        <v>6380204</v>
      </c>
      <c r="M24" s="36">
        <v>7101593</v>
      </c>
    </row>
    <row r="25" spans="1:13" ht="14.25" customHeight="1">
      <c r="A25" s="103">
        <f t="shared" si="1"/>
        <v>1499</v>
      </c>
      <c r="C25" s="3" t="s">
        <v>357</v>
      </c>
      <c r="D25" s="9" t="s">
        <v>370</v>
      </c>
      <c r="E25" s="36">
        <v>892631</v>
      </c>
      <c r="F25" s="36">
        <v>796526</v>
      </c>
      <c r="G25" s="36">
        <v>611303</v>
      </c>
      <c r="H25" s="36">
        <v>545505</v>
      </c>
      <c r="I25" s="36">
        <v>715298</v>
      </c>
      <c r="J25" s="36">
        <v>412560</v>
      </c>
      <c r="K25" s="36">
        <v>352452</v>
      </c>
      <c r="L25" s="36">
        <v>255062</v>
      </c>
      <c r="M25" s="36">
        <v>275366</v>
      </c>
    </row>
    <row r="26" spans="1:13" ht="14.25" customHeight="1">
      <c r="A26" s="103">
        <f t="shared" si="1"/>
        <v>1699</v>
      </c>
      <c r="C26" s="3" t="s">
        <v>358</v>
      </c>
      <c r="D26" s="9" t="s">
        <v>371</v>
      </c>
      <c r="E26" s="36">
        <v>567494</v>
      </c>
      <c r="F26" s="36">
        <v>388208</v>
      </c>
      <c r="G26" s="36">
        <v>248988</v>
      </c>
      <c r="H26" s="36">
        <v>203266</v>
      </c>
      <c r="I26" s="36">
        <v>190945</v>
      </c>
      <c r="J26" s="36">
        <v>196174</v>
      </c>
      <c r="K26" s="36">
        <v>179377</v>
      </c>
      <c r="L26" s="36">
        <v>218870</v>
      </c>
      <c r="M26" s="36">
        <v>223822</v>
      </c>
    </row>
    <row r="27" spans="1:13" ht="14.25" customHeight="1">
      <c r="A27" s="103">
        <f t="shared" si="1"/>
        <v>1899</v>
      </c>
      <c r="C27" s="3" t="s">
        <v>359</v>
      </c>
      <c r="D27" s="9" t="s">
        <v>372</v>
      </c>
      <c r="E27" s="36">
        <v>546796</v>
      </c>
      <c r="F27" s="36">
        <v>653097</v>
      </c>
      <c r="G27" s="36">
        <v>436585</v>
      </c>
      <c r="H27" s="36">
        <v>446004</v>
      </c>
      <c r="I27" s="36">
        <v>532034</v>
      </c>
      <c r="J27" s="36">
        <v>712409</v>
      </c>
      <c r="K27" s="36">
        <v>904342</v>
      </c>
      <c r="L27" s="36">
        <v>721510</v>
      </c>
      <c r="M27" s="36">
        <v>658325</v>
      </c>
    </row>
    <row r="28" spans="1:13" ht="14.25" customHeight="1">
      <c r="A28" s="103">
        <f t="shared" si="1"/>
        <v>9910</v>
      </c>
      <c r="C28" s="4" t="s">
        <v>360</v>
      </c>
      <c r="D28" s="2" t="s">
        <v>373</v>
      </c>
      <c r="E28" s="36">
        <v>28779349</v>
      </c>
      <c r="F28" s="36">
        <v>20595803</v>
      </c>
      <c r="G28" s="36">
        <v>21444377</v>
      </c>
      <c r="H28" s="36">
        <v>22511537</v>
      </c>
      <c r="I28" s="36">
        <v>24178033</v>
      </c>
      <c r="J28" s="36">
        <v>25635995</v>
      </c>
      <c r="K28" s="36">
        <v>27874022</v>
      </c>
      <c r="L28" s="36">
        <v>27275191</v>
      </c>
      <c r="M28" s="36">
        <v>28561783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100000</v>
      </c>
      <c r="G30" s="36">
        <v>0</v>
      </c>
      <c r="H30" s="36">
        <v>964790</v>
      </c>
      <c r="I30" s="36">
        <v>9433502</v>
      </c>
      <c r="J30" s="36">
        <v>2418495</v>
      </c>
      <c r="K30" s="36">
        <v>2568019</v>
      </c>
      <c r="L30" s="36">
        <v>3695353</v>
      </c>
      <c r="M30" s="36">
        <v>2222306</v>
      </c>
    </row>
    <row r="31" spans="1:13" ht="14.25" customHeight="1">
      <c r="A31" s="103">
        <f t="shared" si="1"/>
        <v>9930</v>
      </c>
      <c r="C31" s="4" t="s">
        <v>362</v>
      </c>
      <c r="D31" s="2" t="s">
        <v>41</v>
      </c>
      <c r="E31" s="36">
        <v>28779349</v>
      </c>
      <c r="F31" s="36">
        <v>20695803</v>
      </c>
      <c r="G31" s="36">
        <v>21444377</v>
      </c>
      <c r="H31" s="36">
        <v>23476327</v>
      </c>
      <c r="I31" s="36">
        <v>33611535</v>
      </c>
      <c r="J31" s="36">
        <v>28054490</v>
      </c>
      <c r="K31" s="36">
        <v>30442041</v>
      </c>
      <c r="L31" s="36">
        <v>30970544</v>
      </c>
      <c r="M31" s="36">
        <v>30784089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287880</v>
      </c>
      <c r="F39" s="36">
        <v>78333</v>
      </c>
      <c r="G39" s="36">
        <v>141138</v>
      </c>
      <c r="H39" s="36">
        <v>131086</v>
      </c>
      <c r="I39" s="36">
        <v>151301</v>
      </c>
      <c r="J39" s="36">
        <v>130363</v>
      </c>
      <c r="K39" s="36">
        <v>107842</v>
      </c>
      <c r="L39" s="36">
        <v>248286</v>
      </c>
      <c r="M39" s="36">
        <v>5936</v>
      </c>
    </row>
    <row r="40" spans="1:13" ht="14.25" customHeight="1">
      <c r="A40" s="103">
        <f t="shared" si="2"/>
        <v>5020</v>
      </c>
      <c r="C40" s="3" t="s">
        <v>362</v>
      </c>
      <c r="D40" s="10" t="s">
        <v>465</v>
      </c>
      <c r="E40" s="71">
        <v>28779349</v>
      </c>
      <c r="F40" s="71">
        <v>20695803</v>
      </c>
      <c r="G40" s="36">
        <v>21444377</v>
      </c>
      <c r="H40" s="36">
        <v>23476327</v>
      </c>
      <c r="I40" s="36">
        <v>33611535</v>
      </c>
      <c r="J40" s="36">
        <v>28054490</v>
      </c>
      <c r="K40" s="36">
        <v>30442041</v>
      </c>
      <c r="L40" s="36">
        <v>30970544</v>
      </c>
      <c r="M40" s="36">
        <v>30784089</v>
      </c>
    </row>
    <row r="41" spans="1:13" ht="14.25" customHeight="1">
      <c r="A41" s="103">
        <f t="shared" si="2"/>
        <v>5042</v>
      </c>
      <c r="B41" s="216" t="s">
        <v>280</v>
      </c>
      <c r="C41" s="229"/>
      <c r="D41" s="10" t="s">
        <v>466</v>
      </c>
      <c r="E41" s="65">
        <v>29289732</v>
      </c>
      <c r="F41" s="65">
        <v>21066505</v>
      </c>
      <c r="G41" s="36">
        <v>21930103</v>
      </c>
      <c r="H41" s="36">
        <v>23514883</v>
      </c>
      <c r="I41" s="36">
        <v>34420396</v>
      </c>
      <c r="J41" s="36">
        <v>28798556</v>
      </c>
      <c r="K41" s="36">
        <v>30301597</v>
      </c>
      <c r="L41" s="36">
        <v>31212894</v>
      </c>
      <c r="M41" s="36">
        <v>30757015</v>
      </c>
    </row>
    <row r="42" spans="1:13" ht="14.25" customHeight="1">
      <c r="A42" s="103">
        <f t="shared" si="2"/>
        <v>5050</v>
      </c>
      <c r="C42" s="6" t="s">
        <v>281</v>
      </c>
      <c r="D42" s="10" t="s">
        <v>467</v>
      </c>
      <c r="E42" s="36">
        <v>300836</v>
      </c>
      <c r="F42" s="36">
        <v>433507</v>
      </c>
      <c r="G42" s="36">
        <v>475674</v>
      </c>
      <c r="H42" s="36">
        <v>67845</v>
      </c>
      <c r="I42" s="36">
        <v>787923</v>
      </c>
      <c r="J42" s="36">
        <v>721545</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78333</v>
      </c>
      <c r="F44" s="36">
        <v>141138</v>
      </c>
      <c r="G44" s="36">
        <v>131086</v>
      </c>
      <c r="H44" s="36">
        <v>160375</v>
      </c>
      <c r="I44" s="36">
        <v>130363</v>
      </c>
      <c r="J44" s="36">
        <v>107842</v>
      </c>
      <c r="K44" s="36">
        <v>248286</v>
      </c>
      <c r="L44" s="36">
        <v>5936</v>
      </c>
      <c r="M44" s="36">
        <v>33010</v>
      </c>
    </row>
    <row r="45" spans="1:5" ht="6" customHeight="1">
      <c r="A45" s="103"/>
      <c r="E45" s="46"/>
    </row>
    <row r="46" spans="1:13" ht="15">
      <c r="A46" s="103"/>
      <c r="B46" s="218" t="s">
        <v>284</v>
      </c>
      <c r="C46" s="219"/>
      <c r="D46" s="2" t="s">
        <v>334</v>
      </c>
      <c r="E46" s="61">
        <v>-510383</v>
      </c>
      <c r="F46" s="61">
        <v>-370702</v>
      </c>
      <c r="G46" s="61">
        <v>-485726</v>
      </c>
      <c r="H46" s="61">
        <v>-38556</v>
      </c>
      <c r="I46" s="61">
        <v>-808861</v>
      </c>
      <c r="J46" s="61">
        <v>-744066</v>
      </c>
      <c r="K46" s="61">
        <v>140444</v>
      </c>
      <c r="L46" s="61">
        <v>-242350</v>
      </c>
      <c r="M46" s="61">
        <v>27074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7830709</v>
      </c>
      <c r="F57" s="36">
        <v>8332381</v>
      </c>
      <c r="G57" s="36">
        <v>8902060</v>
      </c>
      <c r="H57" s="36">
        <v>9050301</v>
      </c>
      <c r="I57" s="36">
        <v>10797860</v>
      </c>
      <c r="J57" s="36">
        <v>11101572</v>
      </c>
      <c r="K57" s="36">
        <v>10821886</v>
      </c>
      <c r="L57" s="36">
        <v>11890002</v>
      </c>
      <c r="M57" s="36">
        <v>12815098</v>
      </c>
    </row>
    <row r="58" spans="1:13" ht="14.25" customHeight="1">
      <c r="A58" s="103">
        <f t="shared" si="3"/>
        <v>9910</v>
      </c>
      <c r="C58" s="3" t="s">
        <v>396</v>
      </c>
      <c r="D58" s="9" t="s">
        <v>377</v>
      </c>
      <c r="E58" s="36">
        <v>159574</v>
      </c>
      <c r="F58" s="36">
        <v>297163</v>
      </c>
      <c r="G58" s="36">
        <v>331363</v>
      </c>
      <c r="H58" s="36">
        <v>285148</v>
      </c>
      <c r="I58" s="36">
        <v>348525</v>
      </c>
      <c r="J58" s="36">
        <v>289296</v>
      </c>
      <c r="K58" s="36">
        <v>185264</v>
      </c>
      <c r="L58" s="36">
        <v>123190</v>
      </c>
      <c r="M58" s="36">
        <v>694586</v>
      </c>
    </row>
    <row r="59" spans="1:13" ht="14.25" customHeight="1">
      <c r="A59" s="103">
        <f t="shared" si="3"/>
        <v>9910</v>
      </c>
      <c r="C59" s="3" t="s">
        <v>387</v>
      </c>
      <c r="D59" s="9" t="s">
        <v>378</v>
      </c>
      <c r="E59" s="36">
        <v>4354031</v>
      </c>
      <c r="F59" s="36">
        <v>5627263</v>
      </c>
      <c r="G59" s="36">
        <v>5437301</v>
      </c>
      <c r="H59" s="36">
        <v>6173358</v>
      </c>
      <c r="I59" s="36">
        <v>15239343</v>
      </c>
      <c r="J59" s="36">
        <v>6423006</v>
      </c>
      <c r="K59" s="36">
        <v>7511252</v>
      </c>
      <c r="L59" s="36">
        <v>8092800</v>
      </c>
      <c r="M59" s="36">
        <v>9524649</v>
      </c>
    </row>
    <row r="60" spans="1:13" ht="14.25" customHeight="1">
      <c r="A60" s="103">
        <f t="shared" si="3"/>
        <v>9910</v>
      </c>
      <c r="C60" s="3" t="s">
        <v>388</v>
      </c>
      <c r="D60" s="9" t="s">
        <v>379</v>
      </c>
      <c r="E60" s="36">
        <v>976245</v>
      </c>
      <c r="F60" s="36">
        <v>1039392</v>
      </c>
      <c r="G60" s="36">
        <v>1124016</v>
      </c>
      <c r="H60" s="36">
        <v>1146653</v>
      </c>
      <c r="I60" s="36">
        <v>1227539</v>
      </c>
      <c r="J60" s="36">
        <v>1259492</v>
      </c>
      <c r="K60" s="36">
        <v>1260112</v>
      </c>
      <c r="L60" s="36">
        <v>1341782</v>
      </c>
      <c r="M60" s="36">
        <v>1351139</v>
      </c>
    </row>
    <row r="61" spans="1:13" ht="14.25" customHeight="1">
      <c r="A61" s="103">
        <f t="shared" si="3"/>
        <v>9910</v>
      </c>
      <c r="C61" s="3" t="s">
        <v>394</v>
      </c>
      <c r="D61" s="9" t="s">
        <v>380</v>
      </c>
      <c r="E61" s="36">
        <v>146594</v>
      </c>
      <c r="F61" s="36">
        <v>177242</v>
      </c>
      <c r="G61" s="36">
        <v>164767</v>
      </c>
      <c r="H61" s="36">
        <v>157470</v>
      </c>
      <c r="I61" s="36">
        <v>155865</v>
      </c>
      <c r="J61" s="36">
        <v>154092</v>
      </c>
      <c r="K61" s="36">
        <v>155917</v>
      </c>
      <c r="L61" s="36">
        <v>158544</v>
      </c>
      <c r="M61" s="36">
        <v>186060</v>
      </c>
    </row>
    <row r="62" spans="1:13" ht="14.25" customHeight="1">
      <c r="A62" s="103">
        <f t="shared" si="3"/>
        <v>9910</v>
      </c>
      <c r="C62" s="3" t="s">
        <v>395</v>
      </c>
      <c r="D62" s="9" t="s">
        <v>381</v>
      </c>
      <c r="E62" s="36">
        <v>41939</v>
      </c>
      <c r="F62" s="36">
        <v>64938</v>
      </c>
      <c r="G62" s="36">
        <v>62204</v>
      </c>
      <c r="H62" s="36">
        <v>95756</v>
      </c>
      <c r="I62" s="36">
        <v>130177</v>
      </c>
      <c r="J62" s="36">
        <v>144698</v>
      </c>
      <c r="K62" s="36">
        <v>172488</v>
      </c>
      <c r="L62" s="36">
        <v>176790</v>
      </c>
      <c r="M62" s="36">
        <v>177092</v>
      </c>
    </row>
    <row r="63" spans="1:13" ht="14.25" customHeight="1">
      <c r="A63" s="103">
        <f t="shared" si="3"/>
        <v>9910</v>
      </c>
      <c r="C63" s="3" t="s">
        <v>397</v>
      </c>
      <c r="D63" s="9" t="s">
        <v>383</v>
      </c>
      <c r="E63" s="36">
        <v>373013</v>
      </c>
      <c r="F63" s="36">
        <v>524781</v>
      </c>
      <c r="G63" s="36">
        <v>928002</v>
      </c>
      <c r="H63" s="36">
        <v>858334</v>
      </c>
      <c r="I63" s="36">
        <v>1554444</v>
      </c>
      <c r="J63" s="36">
        <v>2258904</v>
      </c>
      <c r="K63" s="36">
        <v>1519036</v>
      </c>
      <c r="L63" s="36">
        <v>2075718</v>
      </c>
      <c r="M63" s="36">
        <v>242598</v>
      </c>
    </row>
    <row r="64" spans="1:13" ht="14.25" customHeight="1">
      <c r="A64" s="103">
        <f t="shared" si="3"/>
        <v>9910</v>
      </c>
      <c r="C64" s="3" t="s">
        <v>398</v>
      </c>
      <c r="D64" s="9" t="s">
        <v>384</v>
      </c>
      <c r="E64" s="36">
        <v>15407627</v>
      </c>
      <c r="F64" s="36">
        <v>5003345</v>
      </c>
      <c r="G64" s="36">
        <v>4980390</v>
      </c>
      <c r="H64" s="36">
        <v>5747863</v>
      </c>
      <c r="I64" s="36">
        <v>4966643</v>
      </c>
      <c r="J64" s="36">
        <v>7167496</v>
      </c>
      <c r="K64" s="36">
        <v>8675642</v>
      </c>
      <c r="L64" s="36">
        <v>7354068</v>
      </c>
      <c r="M64" s="36">
        <v>5765793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878105</v>
      </c>
      <c r="L67" s="36">
        <v>943372</v>
      </c>
      <c r="M67" s="36">
        <v>931977</v>
      </c>
    </row>
    <row r="68" spans="1:13" ht="14.25" customHeight="1">
      <c r="A68" s="103">
        <f t="shared" si="3"/>
        <v>9910</v>
      </c>
      <c r="B68" s="5"/>
      <c r="C68" s="4" t="s">
        <v>614</v>
      </c>
      <c r="D68" s="2" t="s">
        <v>93</v>
      </c>
      <c r="E68" s="36">
        <v>29289732</v>
      </c>
      <c r="F68" s="36">
        <v>21066505</v>
      </c>
      <c r="G68" s="36">
        <v>21930103</v>
      </c>
      <c r="H68" s="36">
        <v>23514883</v>
      </c>
      <c r="I68" s="36">
        <v>34420396</v>
      </c>
      <c r="J68" s="36">
        <v>28798556</v>
      </c>
      <c r="K68" s="36">
        <v>31179702</v>
      </c>
      <c r="L68" s="36">
        <v>32156266</v>
      </c>
      <c r="M68" s="36">
        <v>31688992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14572605</v>
      </c>
      <c r="F71" s="36">
        <v>4359394</v>
      </c>
      <c r="G71" s="36">
        <v>4238301</v>
      </c>
      <c r="H71" s="36">
        <v>4994600</v>
      </c>
      <c r="I71" s="36">
        <v>13706700</v>
      </c>
      <c r="J71" s="36">
        <v>7171971</v>
      </c>
      <c r="K71" s="36">
        <v>8833704</v>
      </c>
      <c r="L71" s="36">
        <v>8607344</v>
      </c>
      <c r="M71" s="36">
        <v>7963093</v>
      </c>
    </row>
    <row r="72" spans="1:13" ht="14.25" customHeight="1">
      <c r="A72" s="103">
        <f t="shared" si="4"/>
        <v>499</v>
      </c>
      <c r="C72" s="3" t="s">
        <v>96</v>
      </c>
      <c r="D72" s="9" t="s">
        <v>271</v>
      </c>
      <c r="E72" s="36">
        <v>5118143</v>
      </c>
      <c r="F72" s="36">
        <v>5711432</v>
      </c>
      <c r="G72" s="36">
        <v>5958130</v>
      </c>
      <c r="H72" s="36">
        <v>5900533</v>
      </c>
      <c r="I72" s="36">
        <v>6764320</v>
      </c>
      <c r="J72" s="36">
        <v>6890362</v>
      </c>
      <c r="K72" s="36">
        <v>7493557</v>
      </c>
      <c r="L72" s="36">
        <v>7583865</v>
      </c>
      <c r="M72" s="36">
        <v>7981425</v>
      </c>
    </row>
    <row r="73" spans="1:13" ht="14.25" customHeight="1">
      <c r="A73" s="103">
        <f t="shared" si="4"/>
        <v>699</v>
      </c>
      <c r="C73" s="6" t="s">
        <v>97</v>
      </c>
      <c r="D73" s="9" t="s">
        <v>272</v>
      </c>
      <c r="E73" s="36">
        <v>2349554</v>
      </c>
      <c r="F73" s="36">
        <v>2538349</v>
      </c>
      <c r="G73" s="36">
        <v>2765553</v>
      </c>
      <c r="H73" s="36">
        <v>2893699</v>
      </c>
      <c r="I73" s="36">
        <v>3690616</v>
      </c>
      <c r="J73" s="36">
        <v>4142073</v>
      </c>
      <c r="K73" s="36">
        <v>3871089</v>
      </c>
      <c r="L73" s="36">
        <v>4074537</v>
      </c>
      <c r="M73" s="36">
        <v>3395366</v>
      </c>
    </row>
    <row r="74" spans="1:13" ht="14.25" customHeight="1">
      <c r="A74" s="103">
        <f t="shared" si="4"/>
        <v>899</v>
      </c>
      <c r="C74" s="6" t="s">
        <v>98</v>
      </c>
      <c r="D74" s="9" t="s">
        <v>273</v>
      </c>
      <c r="E74" s="36">
        <v>5952473</v>
      </c>
      <c r="F74" s="36">
        <v>6620787</v>
      </c>
      <c r="G74" s="36">
        <v>6994507</v>
      </c>
      <c r="H74" s="36">
        <v>6902134</v>
      </c>
      <c r="I74" s="36">
        <v>6917044</v>
      </c>
      <c r="J74" s="36">
        <v>7639671</v>
      </c>
      <c r="K74" s="36">
        <v>7447378</v>
      </c>
      <c r="L74" s="36">
        <v>8133920</v>
      </c>
      <c r="M74" s="36">
        <v>7249871</v>
      </c>
    </row>
    <row r="75" spans="1:13" ht="14.25" customHeight="1">
      <c r="A75" s="103">
        <f t="shared" si="4"/>
        <v>1099</v>
      </c>
      <c r="C75" s="6" t="s">
        <v>99</v>
      </c>
      <c r="D75" s="9" t="s">
        <v>105</v>
      </c>
      <c r="E75" s="36">
        <v>1177</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1041797</v>
      </c>
      <c r="F78" s="36">
        <v>1291487</v>
      </c>
      <c r="G78" s="36">
        <v>1491786</v>
      </c>
      <c r="H78" s="36">
        <v>1639090</v>
      </c>
      <c r="I78" s="36">
        <v>2111485</v>
      </c>
      <c r="J78" s="36">
        <v>2310099</v>
      </c>
      <c r="K78" s="36">
        <v>2394652</v>
      </c>
      <c r="L78" s="36">
        <v>3335299</v>
      </c>
      <c r="M78" s="36">
        <v>4453264</v>
      </c>
    </row>
    <row r="79" spans="1:13" ht="14.25" customHeight="1">
      <c r="A79" s="103">
        <f t="shared" si="4"/>
        <v>1899</v>
      </c>
      <c r="C79" s="6" t="s">
        <v>103</v>
      </c>
      <c r="D79" s="9" t="s">
        <v>109</v>
      </c>
      <c r="E79" s="36">
        <v>253983</v>
      </c>
      <c r="F79" s="36">
        <v>545056</v>
      </c>
      <c r="G79" s="36">
        <v>481826</v>
      </c>
      <c r="H79" s="36">
        <v>1184827</v>
      </c>
      <c r="I79" s="36">
        <v>1230231</v>
      </c>
      <c r="J79" s="36">
        <v>644380</v>
      </c>
      <c r="K79" s="36">
        <v>1139322</v>
      </c>
      <c r="L79" s="36">
        <v>421301</v>
      </c>
      <c r="M79" s="36">
        <v>645973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29289732</v>
      </c>
      <c r="F82" s="36">
        <v>21066505</v>
      </c>
      <c r="G82" s="36">
        <v>21930103</v>
      </c>
      <c r="H82" s="36">
        <v>23514883</v>
      </c>
      <c r="I82" s="36">
        <v>34420396</v>
      </c>
      <c r="J82" s="36">
        <v>28798556</v>
      </c>
      <c r="K82" s="36">
        <v>31179702</v>
      </c>
      <c r="L82" s="36">
        <v>32156266</v>
      </c>
      <c r="M82" s="36">
        <v>31688992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0</v>
      </c>
      <c r="I87" s="54">
        <v>0</v>
      </c>
      <c r="J87" s="54">
        <v>0</v>
      </c>
      <c r="K87" s="54">
        <v>0</v>
      </c>
      <c r="L87" s="54">
        <v>3800000</v>
      </c>
      <c r="M87" s="54">
        <v>3869188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157070</v>
      </c>
      <c r="I93" s="54">
        <v>138949</v>
      </c>
      <c r="J93" s="54">
        <v>213990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22069</v>
      </c>
      <c r="F95" s="54">
        <v>4000</v>
      </c>
      <c r="G95" s="54">
        <v>50761</v>
      </c>
      <c r="H95" s="54">
        <v>0</v>
      </c>
      <c r="I95" s="54">
        <v>0</v>
      </c>
      <c r="J95" s="54">
        <v>0</v>
      </c>
      <c r="K95" s="54">
        <v>152809</v>
      </c>
      <c r="L95" s="54">
        <v>18056063</v>
      </c>
      <c r="M95" s="54">
        <v>2829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2514000</v>
      </c>
      <c r="F98" s="54">
        <v>1943000</v>
      </c>
      <c r="G98" s="54">
        <v>0</v>
      </c>
      <c r="H98" s="54">
        <v>3441000</v>
      </c>
      <c r="I98" s="54">
        <v>0</v>
      </c>
      <c r="J98" s="54">
        <v>0</v>
      </c>
      <c r="K98" s="54">
        <v>0</v>
      </c>
      <c r="L98" s="54">
        <v>0</v>
      </c>
      <c r="M98" s="54">
        <v>0</v>
      </c>
    </row>
    <row r="99" spans="1:13" ht="13.5">
      <c r="A99" s="103">
        <f>VALUE(MID(D99,8,4))</f>
        <v>2010</v>
      </c>
      <c r="C99" s="3" t="s">
        <v>65</v>
      </c>
      <c r="D99" s="9" t="s">
        <v>66</v>
      </c>
      <c r="E99" s="54">
        <v>617188</v>
      </c>
      <c r="F99" s="54">
        <v>1076209</v>
      </c>
      <c r="G99" s="54">
        <v>1115292</v>
      </c>
      <c r="H99" s="54">
        <v>585066</v>
      </c>
      <c r="I99" s="54">
        <v>1039909</v>
      </c>
      <c r="J99" s="54">
        <v>2326218</v>
      </c>
      <c r="K99" s="54">
        <v>3392354</v>
      </c>
      <c r="L99" s="54">
        <v>3648867</v>
      </c>
      <c r="M99" s="54">
        <v>2403348</v>
      </c>
    </row>
    <row r="100" spans="1:13" ht="13.5">
      <c r="A100" s="103">
        <f>VALUE(MID(D100,8,4))</f>
        <v>2020</v>
      </c>
      <c r="C100" s="3" t="s">
        <v>516</v>
      </c>
      <c r="D100" s="9" t="s">
        <v>67</v>
      </c>
      <c r="E100" s="54">
        <v>1469546</v>
      </c>
      <c r="F100" s="54">
        <v>4191487</v>
      </c>
      <c r="G100" s="54">
        <v>1418770</v>
      </c>
      <c r="H100" s="54">
        <v>10043807</v>
      </c>
      <c r="I100" s="54">
        <v>462439</v>
      </c>
      <c r="J100" s="54">
        <v>614156</v>
      </c>
      <c r="K100" s="54">
        <v>9862200</v>
      </c>
      <c r="L100" s="54">
        <v>6359969</v>
      </c>
      <c r="M100" s="54">
        <v>2198908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4622803</v>
      </c>
      <c r="F102" s="59">
        <v>7214696</v>
      </c>
      <c r="G102" s="59">
        <v>2584823</v>
      </c>
      <c r="H102" s="59">
        <v>14226943</v>
      </c>
      <c r="I102" s="59">
        <v>1641297</v>
      </c>
      <c r="J102" s="59">
        <v>3154364</v>
      </c>
      <c r="K102" s="59">
        <v>13407363</v>
      </c>
      <c r="L102" s="59">
        <v>31864899</v>
      </c>
      <c r="M102" s="59">
        <v>8474273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34675</v>
      </c>
      <c r="F105" s="54">
        <v>60874</v>
      </c>
      <c r="G105" s="54">
        <v>424184</v>
      </c>
      <c r="H105" s="54">
        <v>65950</v>
      </c>
      <c r="I105" s="54">
        <v>36277</v>
      </c>
      <c r="J105" s="54">
        <v>40858</v>
      </c>
      <c r="K105" s="54">
        <v>204891</v>
      </c>
      <c r="L105" s="54">
        <v>141357</v>
      </c>
      <c r="M105" s="54">
        <v>558423</v>
      </c>
    </row>
    <row r="106" spans="1:13" ht="13.5">
      <c r="A106" s="103">
        <f t="shared" si="6"/>
        <v>499</v>
      </c>
      <c r="C106" s="3" t="s">
        <v>72</v>
      </c>
      <c r="D106" s="9" t="s">
        <v>73</v>
      </c>
      <c r="E106" s="54">
        <v>135644</v>
      </c>
      <c r="F106" s="54">
        <v>437790</v>
      </c>
      <c r="G106" s="54">
        <v>145221</v>
      </c>
      <c r="H106" s="54">
        <v>1051403</v>
      </c>
      <c r="I106" s="54">
        <v>209611</v>
      </c>
      <c r="J106" s="54">
        <v>203189</v>
      </c>
      <c r="K106" s="54">
        <v>254801</v>
      </c>
      <c r="L106" s="54">
        <v>131567</v>
      </c>
      <c r="M106" s="54">
        <v>109324</v>
      </c>
    </row>
    <row r="107" spans="1:13" ht="13.5">
      <c r="A107" s="103">
        <f t="shared" si="6"/>
        <v>699</v>
      </c>
      <c r="C107" s="3" t="s">
        <v>74</v>
      </c>
      <c r="D107" s="9" t="s">
        <v>75</v>
      </c>
      <c r="E107" s="54">
        <v>2281420</v>
      </c>
      <c r="F107" s="54">
        <v>3950250</v>
      </c>
      <c r="G107" s="54">
        <v>1498893</v>
      </c>
      <c r="H107" s="54">
        <v>1532634</v>
      </c>
      <c r="I107" s="54">
        <v>859794</v>
      </c>
      <c r="J107" s="54">
        <v>1232893</v>
      </c>
      <c r="K107" s="54">
        <v>3526550</v>
      </c>
      <c r="L107" s="54">
        <v>1633031</v>
      </c>
      <c r="M107" s="54">
        <v>2611375</v>
      </c>
    </row>
    <row r="108" spans="1:13" ht="13.5">
      <c r="A108" s="103">
        <f t="shared" si="6"/>
        <v>899</v>
      </c>
      <c r="C108" s="3" t="s">
        <v>76</v>
      </c>
      <c r="D108" s="9" t="s">
        <v>77</v>
      </c>
      <c r="E108" s="54">
        <v>78191</v>
      </c>
      <c r="F108" s="54">
        <v>1075508</v>
      </c>
      <c r="G108" s="54">
        <v>1252196</v>
      </c>
      <c r="H108" s="54">
        <v>8472631</v>
      </c>
      <c r="I108" s="54">
        <v>162054</v>
      </c>
      <c r="J108" s="54">
        <v>537399</v>
      </c>
      <c r="K108" s="54">
        <v>1692240</v>
      </c>
      <c r="L108" s="54">
        <v>16673664</v>
      </c>
      <c r="M108" s="54">
        <v>151129</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302705</v>
      </c>
      <c r="F112" s="54">
        <v>1910977</v>
      </c>
      <c r="G112" s="54">
        <v>1371594</v>
      </c>
      <c r="H112" s="54">
        <v>624085</v>
      </c>
      <c r="I112" s="54">
        <v>741288</v>
      </c>
      <c r="J112" s="54">
        <v>836056</v>
      </c>
      <c r="K112" s="54">
        <v>9252209</v>
      </c>
      <c r="L112" s="54">
        <v>17388660</v>
      </c>
      <c r="M112" s="54">
        <v>2890768</v>
      </c>
    </row>
    <row r="113" spans="1:13" ht="13.5">
      <c r="A113" s="103">
        <f t="shared" si="6"/>
        <v>1899</v>
      </c>
      <c r="C113" s="3" t="s">
        <v>86</v>
      </c>
      <c r="D113" s="9" t="s">
        <v>87</v>
      </c>
      <c r="E113" s="54">
        <v>10292</v>
      </c>
      <c r="F113" s="54">
        <v>818</v>
      </c>
      <c r="G113" s="54">
        <v>27577</v>
      </c>
      <c r="H113" s="54">
        <v>650</v>
      </c>
      <c r="I113" s="54">
        <v>606</v>
      </c>
      <c r="J113" s="54">
        <v>724</v>
      </c>
      <c r="K113" s="54">
        <v>1081</v>
      </c>
      <c r="L113" s="54">
        <v>16233</v>
      </c>
      <c r="M113" s="54">
        <v>941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2842927</v>
      </c>
      <c r="F117" s="59">
        <v>7436217</v>
      </c>
      <c r="G117" s="59">
        <v>4719665</v>
      </c>
      <c r="H117" s="59">
        <v>11747353</v>
      </c>
      <c r="I117" s="59">
        <v>2009630</v>
      </c>
      <c r="J117" s="59">
        <v>2851119</v>
      </c>
      <c r="K117" s="59">
        <v>14931772</v>
      </c>
      <c r="L117" s="59">
        <v>35984512</v>
      </c>
      <c r="M117" s="59">
        <v>6321960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-1883791</v>
      </c>
      <c r="F120" s="54">
        <v>-103915</v>
      </c>
      <c r="G120" s="54">
        <v>-325436</v>
      </c>
      <c r="H120" s="54">
        <v>-2460278</v>
      </c>
      <c r="I120" s="54">
        <v>-43406</v>
      </c>
      <c r="J120" s="54">
        <v>-411739</v>
      </c>
      <c r="K120" s="54">
        <v>-108494</v>
      </c>
      <c r="L120" s="54">
        <v>-1632903</v>
      </c>
      <c r="M120" s="54">
        <v>-5752516</v>
      </c>
    </row>
    <row r="121" spans="1:13" ht="13.5">
      <c r="A121" s="103">
        <f t="shared" si="7"/>
        <v>5020</v>
      </c>
      <c r="C121" s="4" t="s">
        <v>497</v>
      </c>
      <c r="D121" s="9" t="s">
        <v>326</v>
      </c>
      <c r="E121" s="54">
        <v>4622803</v>
      </c>
      <c r="F121" s="54">
        <v>7214696</v>
      </c>
      <c r="G121" s="54">
        <v>2584823</v>
      </c>
      <c r="H121" s="54">
        <v>14226943</v>
      </c>
      <c r="I121" s="54">
        <v>1641297</v>
      </c>
      <c r="J121" s="54">
        <v>3154364</v>
      </c>
      <c r="K121" s="54">
        <v>13407363</v>
      </c>
      <c r="L121" s="54">
        <v>31864899</v>
      </c>
      <c r="M121" s="54">
        <v>8474273</v>
      </c>
    </row>
    <row r="122" spans="1:13" ht="13.5">
      <c r="A122" s="103">
        <f t="shared" si="7"/>
        <v>5040</v>
      </c>
      <c r="B122" s="228" t="s">
        <v>498</v>
      </c>
      <c r="C122" s="229"/>
      <c r="D122" s="9" t="s">
        <v>154</v>
      </c>
      <c r="E122" s="54">
        <v>2842927</v>
      </c>
      <c r="F122" s="54">
        <v>7436217</v>
      </c>
      <c r="G122" s="54">
        <v>4719665</v>
      </c>
      <c r="H122" s="54">
        <v>11810071</v>
      </c>
      <c r="I122" s="54">
        <v>2009630</v>
      </c>
      <c r="J122" s="54">
        <v>2851119</v>
      </c>
      <c r="K122" s="54">
        <v>14931772</v>
      </c>
      <c r="L122" s="54">
        <v>35984512</v>
      </c>
      <c r="M122" s="54">
        <v>6321960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-103915</v>
      </c>
      <c r="F125" s="54">
        <v>-325436</v>
      </c>
      <c r="G125" s="54">
        <v>-2460278</v>
      </c>
      <c r="H125" s="54">
        <v>-43406</v>
      </c>
      <c r="I125" s="54">
        <v>-411739</v>
      </c>
      <c r="J125" s="54">
        <v>-108494</v>
      </c>
      <c r="K125" s="54">
        <v>-1632903</v>
      </c>
      <c r="L125" s="54">
        <v>-5752516</v>
      </c>
      <c r="M125" s="54">
        <v>-3600203</v>
      </c>
    </row>
    <row r="126" spans="1:6" ht="6" customHeight="1">
      <c r="A126" s="103"/>
      <c r="C126" s="3"/>
      <c r="D126" s="38"/>
      <c r="E126" s="46"/>
      <c r="F126" s="46"/>
    </row>
    <row r="127" spans="1:13" ht="13.5">
      <c r="A127" s="103"/>
      <c r="C127" s="3" t="s">
        <v>159</v>
      </c>
      <c r="D127" s="9" t="s">
        <v>334</v>
      </c>
      <c r="E127" s="55">
        <v>1779876</v>
      </c>
      <c r="F127" s="55">
        <v>-221521</v>
      </c>
      <c r="G127" s="55">
        <v>-2134842</v>
      </c>
      <c r="H127" s="55">
        <v>2416872</v>
      </c>
      <c r="I127" s="55">
        <v>-368333</v>
      </c>
      <c r="J127" s="55">
        <v>303245</v>
      </c>
      <c r="K127" s="55">
        <v>-1524409</v>
      </c>
      <c r="L127" s="55">
        <v>-4119613</v>
      </c>
      <c r="M127" s="55">
        <v>2152313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103915</v>
      </c>
      <c r="F132" s="54">
        <v>325436</v>
      </c>
      <c r="G132" s="54">
        <v>2460278</v>
      </c>
      <c r="H132" s="54">
        <v>43406</v>
      </c>
      <c r="I132" s="54">
        <v>411739</v>
      </c>
      <c r="J132" s="54">
        <v>108494</v>
      </c>
      <c r="K132" s="54">
        <v>1632903</v>
      </c>
      <c r="L132" s="54">
        <v>5752516</v>
      </c>
      <c r="M132" s="54">
        <v>3600203</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103915</v>
      </c>
      <c r="F136" s="54">
        <v>325436</v>
      </c>
      <c r="G136" s="54">
        <v>2460278</v>
      </c>
      <c r="H136" s="54">
        <v>43406</v>
      </c>
      <c r="I136" s="54">
        <v>411739</v>
      </c>
      <c r="J136" s="54">
        <v>108494</v>
      </c>
      <c r="K136" s="54">
        <v>1632903</v>
      </c>
      <c r="L136" s="54">
        <v>5752516</v>
      </c>
      <c r="M136" s="54">
        <v>3600203</v>
      </c>
    </row>
    <row r="137" spans="1:4" ht="6" customHeight="1">
      <c r="A137" s="103"/>
      <c r="C137" s="3"/>
      <c r="D137" s="38"/>
    </row>
    <row r="138" spans="1:13" ht="13.5">
      <c r="A138" s="103">
        <v>9950</v>
      </c>
      <c r="C138" s="3" t="s">
        <v>157</v>
      </c>
      <c r="D138" s="9" t="s">
        <v>172</v>
      </c>
      <c r="E138" s="54">
        <v>-103915</v>
      </c>
      <c r="F138" s="54">
        <v>-325436</v>
      </c>
      <c r="G138" s="54">
        <v>-2460278</v>
      </c>
      <c r="H138" s="54">
        <v>-43406</v>
      </c>
      <c r="I138" s="54">
        <v>-411739</v>
      </c>
      <c r="J138" s="54">
        <v>-108494</v>
      </c>
      <c r="K138" s="54">
        <v>-1632903</v>
      </c>
      <c r="L138" s="54">
        <v>-5752516</v>
      </c>
      <c r="M138" s="54">
        <v>-3600203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5876</v>
      </c>
      <c r="F142" s="55">
        <v>0</v>
      </c>
      <c r="G142" s="55">
        <v>0</v>
      </c>
      <c r="H142" s="55">
        <v>260926</v>
      </c>
      <c r="I142" s="55">
        <v>4706331</v>
      </c>
      <c r="J142" s="55">
        <v>609986</v>
      </c>
      <c r="K142" s="55">
        <v>994622</v>
      </c>
      <c r="L142" s="55">
        <v>1204235</v>
      </c>
      <c r="M142" s="55">
        <v>933431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2074000</v>
      </c>
      <c r="I144" s="54">
        <v>1646400</v>
      </c>
      <c r="J144" s="54">
        <v>1170000</v>
      </c>
      <c r="K144" s="54">
        <v>1122000</v>
      </c>
      <c r="L144" s="54">
        <v>1380000</v>
      </c>
      <c r="M144" s="54">
        <v>950000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5262054</v>
      </c>
      <c r="J146" s="54">
        <v>1995431</v>
      </c>
      <c r="K146" s="54">
        <v>1436999</v>
      </c>
      <c r="L146" s="54">
        <v>2454186</v>
      </c>
      <c r="M146" s="54">
        <v>146340</v>
      </c>
    </row>
    <row r="147" spans="1:13" ht="13.5">
      <c r="A147" s="103">
        <f>VALUE(MID(D147,8,4))</f>
        <v>1010</v>
      </c>
      <c r="B147" s="231" t="s">
        <v>0</v>
      </c>
      <c r="C147" s="229"/>
      <c r="D147" s="9" t="s">
        <v>577</v>
      </c>
      <c r="E147" s="54">
        <v>125110</v>
      </c>
      <c r="F147" s="54">
        <v>0</v>
      </c>
      <c r="G147" s="54">
        <v>0</v>
      </c>
      <c r="H147" s="54">
        <v>8000000</v>
      </c>
      <c r="I147" s="54">
        <v>28000</v>
      </c>
      <c r="J147" s="54">
        <v>0</v>
      </c>
      <c r="K147" s="54">
        <v>905790</v>
      </c>
      <c r="L147" s="54">
        <v>700000</v>
      </c>
      <c r="M147" s="54">
        <v>812731</v>
      </c>
    </row>
    <row r="148" spans="1:13" ht="13.5">
      <c r="A148" s="103"/>
      <c r="B148" s="231" t="s">
        <v>573</v>
      </c>
      <c r="C148" s="229"/>
      <c r="D148" s="9" t="s">
        <v>334</v>
      </c>
      <c r="E148" s="54">
        <v>125110</v>
      </c>
      <c r="F148" s="54">
        <v>0</v>
      </c>
      <c r="G148" s="54">
        <v>0</v>
      </c>
      <c r="H148" s="54">
        <v>5926000</v>
      </c>
      <c r="I148" s="54">
        <v>3643654</v>
      </c>
      <c r="J148" s="54">
        <v>825431</v>
      </c>
      <c r="K148" s="54">
        <v>1220789</v>
      </c>
      <c r="L148" s="54">
        <v>1774186</v>
      </c>
      <c r="M148" s="54">
        <v>9071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132665</v>
      </c>
      <c r="F150" s="54">
        <v>72</v>
      </c>
      <c r="G150" s="54">
        <v>0</v>
      </c>
      <c r="H150" s="54">
        <v>9183177</v>
      </c>
      <c r="I150" s="54">
        <v>15077761</v>
      </c>
      <c r="J150" s="54">
        <v>16110806</v>
      </c>
      <c r="K150" s="54">
        <v>15895361</v>
      </c>
      <c r="L150" s="54">
        <v>15669194</v>
      </c>
      <c r="M150" s="54">
        <v>15099243</v>
      </c>
    </row>
    <row r="151" spans="1:13" ht="13.5">
      <c r="A151" s="103">
        <f>VALUE(MID(D151,8,4))</f>
        <v>2099</v>
      </c>
      <c r="B151" s="231" t="s">
        <v>175</v>
      </c>
      <c r="C151" s="229"/>
      <c r="D151" s="9" t="s">
        <v>176</v>
      </c>
      <c r="E151" s="54">
        <v>72</v>
      </c>
      <c r="F151" s="54">
        <v>0</v>
      </c>
      <c r="G151" s="54">
        <v>0</v>
      </c>
      <c r="H151" s="54">
        <v>3518103</v>
      </c>
      <c r="I151" s="54">
        <v>16140438</v>
      </c>
      <c r="J151" s="54">
        <v>15895361</v>
      </c>
      <c r="K151" s="54">
        <v>15669194</v>
      </c>
      <c r="L151" s="54">
        <v>15099243</v>
      </c>
      <c r="M151" s="54">
        <v>16023603</v>
      </c>
    </row>
    <row r="152" spans="1:13" ht="13.5">
      <c r="A152" s="103"/>
      <c r="B152" s="231" t="s">
        <v>177</v>
      </c>
      <c r="C152" s="229"/>
      <c r="D152" s="9" t="s">
        <v>334</v>
      </c>
      <c r="E152" s="55">
        <v>-132593</v>
      </c>
      <c r="F152" s="55">
        <v>-72</v>
      </c>
      <c r="G152" s="55">
        <v>0</v>
      </c>
      <c r="H152" s="55">
        <v>-5665074</v>
      </c>
      <c r="I152" s="55">
        <v>1062677</v>
      </c>
      <c r="J152" s="55">
        <v>-215445</v>
      </c>
      <c r="K152" s="55">
        <v>-226167</v>
      </c>
      <c r="L152" s="55">
        <v>-569951</v>
      </c>
      <c r="M152" s="55">
        <v>924360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918210</v>
      </c>
      <c r="I156" s="55">
        <v>4273438</v>
      </c>
      <c r="J156" s="55">
        <v>524408</v>
      </c>
      <c r="K156" s="55">
        <v>545921</v>
      </c>
      <c r="L156" s="55">
        <v>174438</v>
      </c>
      <c r="M156" s="55">
        <v>279754</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12510439</v>
      </c>
      <c r="F158" s="54">
        <v>1543059</v>
      </c>
      <c r="G158" s="54">
        <v>1390098</v>
      </c>
      <c r="H158" s="54">
        <v>1888797</v>
      </c>
      <c r="I158" s="54">
        <v>1080334</v>
      </c>
      <c r="J158" s="54">
        <v>2436278</v>
      </c>
      <c r="K158" s="54">
        <v>2851288</v>
      </c>
      <c r="L158" s="54">
        <v>1015201</v>
      </c>
      <c r="M158" s="54">
        <v>1102445</v>
      </c>
    </row>
    <row r="159" spans="1:13" ht="13.5">
      <c r="A159" s="103">
        <f>VALUE(MID(D159,8,4))</f>
        <v>420</v>
      </c>
      <c r="B159" s="231" t="s">
        <v>402</v>
      </c>
      <c r="C159" s="229"/>
      <c r="D159" s="9" t="s">
        <v>153</v>
      </c>
      <c r="E159" s="54">
        <v>0</v>
      </c>
      <c r="F159" s="54">
        <v>0</v>
      </c>
      <c r="G159" s="54">
        <v>0</v>
      </c>
      <c r="H159" s="54">
        <v>62718</v>
      </c>
      <c r="I159" s="54">
        <v>0</v>
      </c>
      <c r="J159" s="54">
        <v>0</v>
      </c>
      <c r="K159" s="54">
        <v>0</v>
      </c>
      <c r="L159" s="54">
        <v>0</v>
      </c>
      <c r="M159" s="54">
        <v>0</v>
      </c>
    </row>
    <row r="160" spans="1:13" ht="13.5">
      <c r="A160" s="103">
        <f>VALUE(MID(D160,8,4))</f>
        <v>1020</v>
      </c>
      <c r="B160" s="231" t="s">
        <v>403</v>
      </c>
      <c r="C160" s="229"/>
      <c r="D160" s="9" t="s">
        <v>574</v>
      </c>
      <c r="E160" s="54">
        <v>0</v>
      </c>
      <c r="F160" s="54">
        <v>100000</v>
      </c>
      <c r="G160" s="54">
        <v>0</v>
      </c>
      <c r="H160" s="54">
        <v>253032</v>
      </c>
      <c r="I160" s="54">
        <v>3551824</v>
      </c>
      <c r="J160" s="54">
        <v>295082</v>
      </c>
      <c r="K160" s="54">
        <v>211271</v>
      </c>
      <c r="L160" s="54">
        <v>870153</v>
      </c>
      <c r="M160" s="54">
        <v>469996</v>
      </c>
    </row>
    <row r="161" spans="1:13" ht="13.5">
      <c r="A161" s="103">
        <f>VALUE(MID(D161,8,4))</f>
        <v>1010</v>
      </c>
      <c r="B161" s="231" t="s">
        <v>0</v>
      </c>
      <c r="C161" s="229"/>
      <c r="D161" s="9" t="s">
        <v>575</v>
      </c>
      <c r="E161" s="54">
        <v>908980</v>
      </c>
      <c r="F161" s="54">
        <v>363904</v>
      </c>
      <c r="G161" s="54">
        <v>462858</v>
      </c>
      <c r="H161" s="54">
        <v>1006886</v>
      </c>
      <c r="I161" s="54">
        <v>366590</v>
      </c>
      <c r="J161" s="54">
        <v>301492</v>
      </c>
      <c r="K161" s="54">
        <v>8134632</v>
      </c>
      <c r="L161" s="54">
        <v>534436</v>
      </c>
      <c r="M161" s="54">
        <v>1135740</v>
      </c>
    </row>
    <row r="162" spans="1:13" ht="13.5">
      <c r="A162" s="103"/>
      <c r="B162" s="231" t="s">
        <v>573</v>
      </c>
      <c r="C162" s="229"/>
      <c r="D162" s="9" t="s">
        <v>334</v>
      </c>
      <c r="E162" s="54">
        <v>-11601459</v>
      </c>
      <c r="F162" s="54">
        <v>-1079155</v>
      </c>
      <c r="G162" s="54">
        <v>-927240</v>
      </c>
      <c r="H162" s="54">
        <v>-691597</v>
      </c>
      <c r="I162" s="54">
        <v>2838080</v>
      </c>
      <c r="J162" s="54">
        <v>-1839704</v>
      </c>
      <c r="K162" s="54">
        <v>5494615</v>
      </c>
      <c r="L162" s="54">
        <v>389388</v>
      </c>
      <c r="M162" s="54">
        <v>503291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3042181</v>
      </c>
      <c r="F164" s="54">
        <v>13979899</v>
      </c>
      <c r="G164" s="54">
        <v>15084475</v>
      </c>
      <c r="H164" s="54">
        <v>16107090</v>
      </c>
      <c r="I164" s="54">
        <v>6157239</v>
      </c>
      <c r="J164" s="54">
        <v>7592597</v>
      </c>
      <c r="K164" s="54">
        <v>9956709</v>
      </c>
      <c r="L164" s="54">
        <v>5008015</v>
      </c>
      <c r="M164" s="54">
        <v>4793065</v>
      </c>
    </row>
    <row r="165" spans="1:13" ht="13.5">
      <c r="A165" s="103">
        <f>VALUE(MID(D165,8,4))</f>
        <v>2099</v>
      </c>
      <c r="C165" s="3" t="s">
        <v>180</v>
      </c>
      <c r="D165" s="9" t="s">
        <v>181</v>
      </c>
      <c r="E165" s="54">
        <v>13979899</v>
      </c>
      <c r="F165" s="54">
        <v>15084475</v>
      </c>
      <c r="G165" s="54">
        <v>16107090</v>
      </c>
      <c r="H165" s="54">
        <v>17716897</v>
      </c>
      <c r="I165" s="54">
        <v>7592597</v>
      </c>
      <c r="J165" s="54">
        <v>9956709</v>
      </c>
      <c r="K165" s="54">
        <v>5008015</v>
      </c>
      <c r="L165" s="54">
        <v>4793065</v>
      </c>
      <c r="M165" s="54">
        <v>4569528</v>
      </c>
    </row>
    <row r="166" spans="1:13" ht="13.5">
      <c r="A166" s="103"/>
      <c r="C166" s="3" t="s">
        <v>182</v>
      </c>
      <c r="D166" s="9" t="s">
        <v>334</v>
      </c>
      <c r="E166" s="55">
        <v>10937718</v>
      </c>
      <c r="F166" s="55">
        <v>1104576</v>
      </c>
      <c r="G166" s="55">
        <v>1022615</v>
      </c>
      <c r="H166" s="55">
        <v>1609807</v>
      </c>
      <c r="I166" s="55">
        <v>1435358</v>
      </c>
      <c r="J166" s="55">
        <v>2364112</v>
      </c>
      <c r="K166" s="55">
        <v>-4948694</v>
      </c>
      <c r="L166" s="55">
        <v>-214950</v>
      </c>
      <c r="M166" s="55">
        <v>-223537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292504</v>
      </c>
      <c r="F170" s="55">
        <v>0</v>
      </c>
      <c r="G170" s="55">
        <v>1323567</v>
      </c>
      <c r="H170" s="55">
        <v>1724292</v>
      </c>
      <c r="I170" s="55">
        <v>1831022</v>
      </c>
      <c r="J170" s="55">
        <v>1156691</v>
      </c>
      <c r="K170" s="55">
        <v>1233638</v>
      </c>
      <c r="L170" s="55">
        <v>962782</v>
      </c>
      <c r="M170" s="55">
        <v>1062575</v>
      </c>
    </row>
    <row r="171" spans="1:13" s="101" customFormat="1" ht="13.5">
      <c r="A171" s="103">
        <f t="shared" si="8"/>
        <v>820</v>
      </c>
      <c r="B171" s="230" t="s">
        <v>579</v>
      </c>
      <c r="C171" s="229"/>
      <c r="D171" s="9" t="s">
        <v>602</v>
      </c>
      <c r="E171" s="55">
        <v>369679</v>
      </c>
      <c r="F171" s="55">
        <v>0</v>
      </c>
      <c r="G171" s="55">
        <v>194073</v>
      </c>
      <c r="H171" s="55">
        <v>512829</v>
      </c>
      <c r="I171" s="55">
        <v>452581</v>
      </c>
      <c r="J171" s="55">
        <v>193865</v>
      </c>
      <c r="K171" s="55">
        <v>736542</v>
      </c>
      <c r="L171" s="55">
        <v>80989</v>
      </c>
      <c r="M171" s="55">
        <v>638550</v>
      </c>
    </row>
    <row r="172" spans="1:13" s="101" customFormat="1" ht="13.5">
      <c r="A172" s="103">
        <f t="shared" si="8"/>
        <v>830</v>
      </c>
      <c r="B172" s="230" t="s">
        <v>580</v>
      </c>
      <c r="C172" s="229"/>
      <c r="D172" s="9" t="s">
        <v>603</v>
      </c>
      <c r="E172" s="55">
        <v>102750</v>
      </c>
      <c r="F172" s="55">
        <v>0</v>
      </c>
      <c r="G172" s="55">
        <v>50350</v>
      </c>
      <c r="H172" s="55">
        <v>109500</v>
      </c>
      <c r="I172" s="55">
        <v>79500</v>
      </c>
      <c r="J172" s="55">
        <v>19500</v>
      </c>
      <c r="K172" s="55">
        <v>109500</v>
      </c>
      <c r="L172" s="55">
        <v>18500</v>
      </c>
      <c r="M172" s="55">
        <v>0</v>
      </c>
    </row>
    <row r="173" spans="1:13" s="101" customFormat="1" ht="27">
      <c r="A173" s="103"/>
      <c r="B173" s="230" t="s">
        <v>572</v>
      </c>
      <c r="C173" s="229"/>
      <c r="D173" s="52" t="s">
        <v>118</v>
      </c>
      <c r="E173" s="55">
        <v>588814</v>
      </c>
      <c r="F173" s="55">
        <v>553978</v>
      </c>
      <c r="G173" s="55">
        <v>656311</v>
      </c>
      <c r="H173" s="55">
        <v>621221</v>
      </c>
      <c r="I173" s="55">
        <v>555971</v>
      </c>
      <c r="J173" s="55">
        <v>934483</v>
      </c>
      <c r="K173" s="55">
        <v>905016</v>
      </c>
      <c r="L173" s="55">
        <v>1029391</v>
      </c>
      <c r="M173" s="55">
        <v>903591</v>
      </c>
    </row>
    <row r="174" spans="1:13" s="101" customFormat="1" ht="13.5">
      <c r="A174" s="103">
        <f t="shared" si="8"/>
        <v>860</v>
      </c>
      <c r="B174" s="230" t="s">
        <v>581</v>
      </c>
      <c r="C174" s="229"/>
      <c r="D174" s="9" t="s">
        <v>604</v>
      </c>
      <c r="E174" s="133" t="s">
        <v>859</v>
      </c>
      <c r="F174" s="133"/>
      <c r="G174" s="133"/>
      <c r="H174" s="133"/>
      <c r="I174" s="55">
        <v>0</v>
      </c>
      <c r="J174" s="55">
        <v>0</v>
      </c>
      <c r="K174" s="55">
        <v>43291</v>
      </c>
      <c r="L174" s="55">
        <v>24683</v>
      </c>
      <c r="M174" s="55">
        <v>44219</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788866</v>
      </c>
      <c r="L176" s="55">
        <v>525852</v>
      </c>
      <c r="M176" s="55">
        <v>657271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2280000</v>
      </c>
      <c r="F179" s="54">
        <v>2384078</v>
      </c>
      <c r="G179" s="54">
        <v>2475000</v>
      </c>
      <c r="H179" s="54">
        <v>1200000</v>
      </c>
      <c r="I179" s="54">
        <v>1200000</v>
      </c>
      <c r="J179" s="54">
        <v>1235000</v>
      </c>
      <c r="K179" s="54">
        <v>1310000</v>
      </c>
      <c r="L179" s="54">
        <v>1310000</v>
      </c>
      <c r="M179" s="54">
        <v>1310000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711758</v>
      </c>
      <c r="I181" s="54">
        <v>619624</v>
      </c>
      <c r="J181" s="54">
        <v>127982</v>
      </c>
      <c r="K181" s="54">
        <v>919749</v>
      </c>
      <c r="L181" s="54">
        <v>371014</v>
      </c>
      <c r="M181" s="54">
        <v>1605970</v>
      </c>
    </row>
    <row r="182" spans="1:13" s="101" customFormat="1" ht="13.5">
      <c r="A182" s="160"/>
      <c r="B182" s="231" t="s">
        <v>0</v>
      </c>
      <c r="C182" s="229"/>
      <c r="D182" s="9" t="s">
        <v>586</v>
      </c>
      <c r="E182" s="54">
        <v>435456</v>
      </c>
      <c r="F182" s="54">
        <v>3827583</v>
      </c>
      <c r="G182" s="54">
        <v>955912</v>
      </c>
      <c r="H182" s="54">
        <v>1036921</v>
      </c>
      <c r="I182" s="54">
        <v>67849</v>
      </c>
      <c r="J182" s="54">
        <v>312664</v>
      </c>
      <c r="K182" s="54">
        <v>821778</v>
      </c>
      <c r="L182" s="54">
        <v>5125533</v>
      </c>
      <c r="M182" s="54">
        <v>250437</v>
      </c>
    </row>
    <row r="183" spans="1:13" s="101" customFormat="1" ht="13.5">
      <c r="A183" s="141"/>
      <c r="B183" s="231" t="s">
        <v>573</v>
      </c>
      <c r="C183" s="229"/>
      <c r="D183" s="9" t="s">
        <v>334</v>
      </c>
      <c r="E183" s="54">
        <v>-1844544</v>
      </c>
      <c r="F183" s="54">
        <v>1443505</v>
      </c>
      <c r="G183" s="54">
        <v>-1519088</v>
      </c>
      <c r="H183" s="54">
        <v>548679</v>
      </c>
      <c r="I183" s="54">
        <v>-512527</v>
      </c>
      <c r="J183" s="54">
        <v>-794354</v>
      </c>
      <c r="K183" s="54">
        <v>431527</v>
      </c>
      <c r="L183" s="54">
        <v>4186547</v>
      </c>
      <c r="M183" s="54">
        <v>546407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14305233</v>
      </c>
      <c r="F185" s="54">
        <v>17016726</v>
      </c>
      <c r="G185" s="54">
        <v>16843960</v>
      </c>
      <c r="H185" s="54">
        <v>11295157</v>
      </c>
      <c r="I185" s="54">
        <v>13714320</v>
      </c>
      <c r="J185" s="54">
        <v>17175553</v>
      </c>
      <c r="K185" s="54">
        <v>20274446</v>
      </c>
      <c r="L185" s="54">
        <v>23659772</v>
      </c>
      <c r="M185" s="54">
        <v>22115422</v>
      </c>
    </row>
    <row r="186" spans="1:13" ht="13.5">
      <c r="A186" s="103">
        <f>VALUE(MID(D186,8,4))</f>
        <v>2099</v>
      </c>
      <c r="B186" s="231" t="s">
        <v>185</v>
      </c>
      <c r="C186" s="229"/>
      <c r="D186" s="56" t="s">
        <v>186</v>
      </c>
      <c r="E186" s="54">
        <v>17016726</v>
      </c>
      <c r="F186" s="54">
        <v>16843960</v>
      </c>
      <c r="G186" s="54">
        <v>20478334</v>
      </c>
      <c r="H186" s="54">
        <v>13714320</v>
      </c>
      <c r="I186" s="54">
        <v>17145921</v>
      </c>
      <c r="J186" s="54">
        <v>20274446</v>
      </c>
      <c r="K186" s="54">
        <v>23659772</v>
      </c>
      <c r="L186" s="54">
        <v>22115422</v>
      </c>
      <c r="M186" s="54">
        <v>24875221</v>
      </c>
    </row>
    <row r="187" spans="1:13" ht="13.5">
      <c r="A187" s="103"/>
      <c r="B187" s="231" t="s">
        <v>187</v>
      </c>
      <c r="C187" s="229"/>
      <c r="D187" s="9" t="s">
        <v>334</v>
      </c>
      <c r="E187" s="55">
        <v>2711493</v>
      </c>
      <c r="F187" s="55">
        <v>-172766</v>
      </c>
      <c r="G187" s="55">
        <v>3634374</v>
      </c>
      <c r="H187" s="55">
        <v>2419163</v>
      </c>
      <c r="I187" s="55">
        <v>3431601</v>
      </c>
      <c r="J187" s="55">
        <v>3098893</v>
      </c>
      <c r="K187" s="55">
        <v>3385326</v>
      </c>
      <c r="L187" s="55">
        <v>-1544350</v>
      </c>
      <c r="M187" s="55">
        <v>2759799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400467</v>
      </c>
      <c r="F191" s="55">
        <v>465834</v>
      </c>
      <c r="G191" s="55">
        <v>616774</v>
      </c>
      <c r="H191" s="55">
        <v>756774</v>
      </c>
      <c r="I191" s="55">
        <v>762534</v>
      </c>
      <c r="J191" s="55">
        <v>803284</v>
      </c>
      <c r="K191" s="55">
        <v>846135</v>
      </c>
      <c r="L191" s="55">
        <v>875884</v>
      </c>
      <c r="M191" s="55">
        <v>933634</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2177089</v>
      </c>
      <c r="I194" s="55">
        <v>3496176</v>
      </c>
      <c r="J194" s="55">
        <v>4679818</v>
      </c>
      <c r="K194" s="55">
        <v>5302114</v>
      </c>
      <c r="L194" s="55">
        <v>6087208</v>
      </c>
      <c r="M194" s="55">
        <v>6546701</v>
      </c>
    </row>
    <row r="195" spans="1:13" ht="13.5">
      <c r="A195" s="161">
        <v>5040</v>
      </c>
      <c r="C195" s="146" t="s">
        <v>538</v>
      </c>
      <c r="D195" s="9" t="s">
        <v>334</v>
      </c>
      <c r="E195" s="55">
        <v>0</v>
      </c>
      <c r="F195" s="55">
        <v>0</v>
      </c>
      <c r="G195" s="55">
        <v>0</v>
      </c>
      <c r="H195" s="55">
        <v>1218557</v>
      </c>
      <c r="I195" s="55">
        <v>1662314</v>
      </c>
      <c r="J195" s="55">
        <v>1966609</v>
      </c>
      <c r="K195" s="55">
        <v>1805070</v>
      </c>
      <c r="L195" s="55">
        <v>2055214</v>
      </c>
      <c r="M195" s="55">
        <v>2697673</v>
      </c>
    </row>
    <row r="196" spans="1:13" ht="13.5">
      <c r="A196" s="161">
        <v>5050</v>
      </c>
      <c r="C196" s="145" t="s">
        <v>539</v>
      </c>
      <c r="D196" s="9" t="s">
        <v>334</v>
      </c>
      <c r="E196" s="55">
        <v>272857</v>
      </c>
      <c r="F196" s="55">
        <v>397916</v>
      </c>
      <c r="G196" s="55">
        <v>528678</v>
      </c>
      <c r="H196" s="55">
        <v>467320</v>
      </c>
      <c r="I196" s="55">
        <v>950451</v>
      </c>
      <c r="J196" s="55">
        <v>1378291</v>
      </c>
      <c r="K196" s="55">
        <v>1192020</v>
      </c>
      <c r="L196" s="55">
        <v>1416454</v>
      </c>
      <c r="M196" s="55">
        <v>1491963</v>
      </c>
    </row>
    <row r="197" spans="1:13" ht="13.5">
      <c r="A197" s="161">
        <v>5060</v>
      </c>
      <c r="C197" s="145" t="s">
        <v>540</v>
      </c>
      <c r="D197" s="9" t="s">
        <v>334</v>
      </c>
      <c r="E197" s="55">
        <v>0</v>
      </c>
      <c r="F197" s="55">
        <v>0</v>
      </c>
      <c r="G197" s="55">
        <v>0</v>
      </c>
      <c r="H197" s="55">
        <v>122457</v>
      </c>
      <c r="I197" s="55">
        <v>125933</v>
      </c>
      <c r="J197" s="55">
        <v>128936</v>
      </c>
      <c r="K197" s="55">
        <v>134869</v>
      </c>
      <c r="L197" s="55">
        <v>131272</v>
      </c>
      <c r="M197" s="55">
        <v>81948</v>
      </c>
    </row>
    <row r="198" spans="1:13" ht="13.5">
      <c r="A198" s="161">
        <v>5070</v>
      </c>
      <c r="C198" s="145" t="s">
        <v>541</v>
      </c>
      <c r="D198" s="9" t="s">
        <v>334</v>
      </c>
      <c r="E198" s="55">
        <v>81806</v>
      </c>
      <c r="F198" s="55">
        <v>119724</v>
      </c>
      <c r="G198" s="55">
        <v>147587</v>
      </c>
      <c r="H198" s="55">
        <v>168187</v>
      </c>
      <c r="I198" s="55">
        <v>186994</v>
      </c>
      <c r="J198" s="55">
        <v>200480</v>
      </c>
      <c r="K198" s="55">
        <v>332404</v>
      </c>
      <c r="L198" s="55">
        <v>369576</v>
      </c>
      <c r="M198" s="55">
        <v>380991</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4504127</v>
      </c>
      <c r="J203" s="55">
        <v>2747985</v>
      </c>
      <c r="K203" s="55">
        <v>1652039</v>
      </c>
      <c r="L203" s="55">
        <v>41191</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29633</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144403</v>
      </c>
      <c r="F231" s="55">
        <v>176230</v>
      </c>
      <c r="G231" s="55">
        <v>179323</v>
      </c>
      <c r="H231" s="55">
        <v>218196</v>
      </c>
      <c r="I231" s="55">
        <v>22816</v>
      </c>
      <c r="J231" s="55">
        <v>41591</v>
      </c>
      <c r="K231" s="55">
        <v>29653</v>
      </c>
      <c r="L231" s="55">
        <v>62809</v>
      </c>
      <c r="M231" s="55">
        <v>81866</v>
      </c>
    </row>
    <row r="232" spans="1:13" ht="13.5">
      <c r="A232" s="162">
        <v>5410</v>
      </c>
      <c r="C232" s="155" t="s">
        <v>566</v>
      </c>
      <c r="D232" s="9" t="s">
        <v>334</v>
      </c>
      <c r="E232" s="55">
        <v>65337</v>
      </c>
      <c r="F232" s="55">
        <v>73451</v>
      </c>
      <c r="G232" s="55">
        <v>15710</v>
      </c>
      <c r="H232" s="55">
        <v>28034</v>
      </c>
      <c r="I232" s="55">
        <v>0</v>
      </c>
      <c r="J232" s="55">
        <v>0</v>
      </c>
      <c r="K232" s="55">
        <v>0</v>
      </c>
      <c r="L232" s="55">
        <v>0</v>
      </c>
      <c r="M232" s="55">
        <v>0</v>
      </c>
    </row>
    <row r="233" spans="1:3" ht="13.5">
      <c r="A233" s="162"/>
      <c r="C233" s="155" t="s">
        <v>447</v>
      </c>
    </row>
    <row r="234" spans="1:13" ht="13.5">
      <c r="A234" s="162">
        <v>5415</v>
      </c>
      <c r="C234" s="152" t="s">
        <v>567</v>
      </c>
      <c r="D234" s="9" t="s">
        <v>334</v>
      </c>
      <c r="E234" s="55">
        <v>100000</v>
      </c>
      <c r="F234" s="55">
        <v>160000</v>
      </c>
      <c r="G234" s="55">
        <v>122282</v>
      </c>
      <c r="H234" s="55">
        <v>173170</v>
      </c>
      <c r="I234" s="55">
        <v>400965</v>
      </c>
      <c r="J234" s="55">
        <v>1142731</v>
      </c>
      <c r="K234" s="55">
        <v>765353</v>
      </c>
      <c r="L234" s="55">
        <v>975202</v>
      </c>
      <c r="M234" s="55">
        <v>760978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198226</v>
      </c>
      <c r="F246" s="55">
        <v>338907</v>
      </c>
      <c r="G246" s="55">
        <v>319414</v>
      </c>
      <c r="H246" s="55">
        <v>720872</v>
      </c>
      <c r="I246" s="55">
        <v>682455</v>
      </c>
      <c r="J246" s="55">
        <v>770674</v>
      </c>
      <c r="K246" s="55">
        <v>980913</v>
      </c>
      <c r="L246" s="55">
        <v>417970</v>
      </c>
      <c r="M246" s="55">
        <v>438344</v>
      </c>
    </row>
    <row r="247" spans="1:13" ht="13.5">
      <c r="A247" s="162" t="s">
        <v>493</v>
      </c>
      <c r="C247" s="154" t="s">
        <v>491</v>
      </c>
      <c r="D247" s="9" t="s">
        <v>334</v>
      </c>
      <c r="E247" s="55">
        <v>225000</v>
      </c>
      <c r="F247" s="55">
        <v>300000</v>
      </c>
      <c r="G247" s="55">
        <v>375000</v>
      </c>
      <c r="H247" s="55">
        <v>240822</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4402478</v>
      </c>
      <c r="J249" s="55">
        <v>5152446</v>
      </c>
      <c r="K249" s="55">
        <v>283736</v>
      </c>
      <c r="L249" s="55">
        <v>219889</v>
      </c>
      <c r="M249" s="55">
        <v>57192</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120608</v>
      </c>
      <c r="F251" s="55">
        <v>20608</v>
      </c>
      <c r="G251" s="55">
        <v>40608</v>
      </c>
      <c r="H251" s="55">
        <v>97716</v>
      </c>
      <c r="I251" s="55">
        <v>63041</v>
      </c>
      <c r="J251" s="55">
        <v>136341</v>
      </c>
      <c r="K251" s="55">
        <v>69770</v>
      </c>
      <c r="L251" s="55">
        <v>49903</v>
      </c>
      <c r="M251" s="55">
        <v>49903</v>
      </c>
    </row>
    <row r="252" spans="1:13" ht="13.5">
      <c r="A252" s="162" t="s">
        <v>446</v>
      </c>
      <c r="C252" s="153" t="s">
        <v>90</v>
      </c>
      <c r="D252" s="9" t="s">
        <v>334</v>
      </c>
      <c r="E252" s="55">
        <v>12371267</v>
      </c>
      <c r="F252" s="55">
        <v>13031805</v>
      </c>
      <c r="G252" s="55">
        <v>13761714</v>
      </c>
      <c r="H252" s="55">
        <v>14845806</v>
      </c>
      <c r="I252" s="55">
        <v>6443118</v>
      </c>
      <c r="J252" s="55">
        <v>6702884</v>
      </c>
      <c r="K252" s="55">
        <v>7283133</v>
      </c>
      <c r="L252" s="55">
        <v>7189736</v>
      </c>
      <c r="M252" s="55">
        <v>7071938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8690920</v>
      </c>
      <c r="F256" s="55">
        <v>7312784</v>
      </c>
      <c r="G256" s="55">
        <v>9129254</v>
      </c>
      <c r="H256" s="55">
        <v>11464749</v>
      </c>
      <c r="I256" s="55">
        <v>14885677</v>
      </c>
      <c r="J256" s="55">
        <v>18063453</v>
      </c>
      <c r="K256" s="55">
        <v>20603894</v>
      </c>
      <c r="L256" s="55">
        <v>18603591</v>
      </c>
      <c r="M256" s="55">
        <v>20963015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1506876</v>
      </c>
      <c r="F259" s="55">
        <v>1828583</v>
      </c>
      <c r="G259" s="55">
        <v>1960963</v>
      </c>
      <c r="H259" s="55">
        <v>1960409</v>
      </c>
      <c r="I259" s="55">
        <v>1950102</v>
      </c>
      <c r="J259" s="55">
        <v>2077949</v>
      </c>
      <c r="K259" s="55">
        <v>2294364</v>
      </c>
      <c r="L259" s="55">
        <v>2357484</v>
      </c>
      <c r="M259" s="55">
        <v>2232293</v>
      </c>
    </row>
    <row r="260" spans="1:13" ht="13.5">
      <c r="A260" s="103">
        <f t="shared" si="9"/>
        <v>5650</v>
      </c>
      <c r="B260" s="230" t="s">
        <v>580</v>
      </c>
      <c r="C260" s="229"/>
      <c r="D260" s="9" t="s">
        <v>594</v>
      </c>
      <c r="E260" s="55">
        <v>142131</v>
      </c>
      <c r="F260" s="55">
        <v>202533</v>
      </c>
      <c r="G260" s="55">
        <v>204940</v>
      </c>
      <c r="H260" s="55">
        <v>289162</v>
      </c>
      <c r="I260" s="55">
        <v>310142</v>
      </c>
      <c r="J260" s="55">
        <v>92343</v>
      </c>
      <c r="K260" s="55">
        <v>159910</v>
      </c>
      <c r="L260" s="55">
        <v>186404</v>
      </c>
      <c r="M260" s="55">
        <v>193304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40701</v>
      </c>
      <c r="K262" s="55">
        <v>-248665</v>
      </c>
      <c r="L262" s="55">
        <v>-482461</v>
      </c>
      <c r="M262" s="55">
        <v>-725365</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43596</v>
      </c>
      <c r="L265" s="55">
        <v>70784</v>
      </c>
      <c r="M265" s="55">
        <v>118507</v>
      </c>
    </row>
    <row r="266" spans="1:13" ht="13.5">
      <c r="A266" s="103">
        <f t="shared" si="9"/>
        <v>5691</v>
      </c>
      <c r="B266" s="230" t="s">
        <v>583</v>
      </c>
      <c r="C266" s="229"/>
      <c r="D266" s="9" t="s">
        <v>597</v>
      </c>
      <c r="E266" s="133"/>
      <c r="F266" s="133"/>
      <c r="G266" s="133"/>
      <c r="H266" s="133"/>
      <c r="I266" s="133"/>
      <c r="J266" s="157">
        <v>0</v>
      </c>
      <c r="K266" s="55">
        <v>806673</v>
      </c>
      <c r="L266" s="55">
        <v>1379620</v>
      </c>
      <c r="M266" s="55">
        <v>2093467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6494444</v>
      </c>
      <c r="F268" s="55">
        <v>7384000</v>
      </c>
      <c r="G268" s="55">
        <v>9064252</v>
      </c>
      <c r="H268" s="133"/>
      <c r="I268" s="133"/>
      <c r="J268" s="133"/>
      <c r="K268" s="55">
        <v>0</v>
      </c>
      <c r="L268" s="55">
        <v>0</v>
      </c>
      <c r="M268" s="55">
        <v>0</v>
      </c>
    </row>
    <row r="269" spans="1:13" ht="13.5">
      <c r="A269" s="103">
        <f t="shared" si="9"/>
        <v>9930</v>
      </c>
      <c r="B269" s="248" t="s">
        <v>590</v>
      </c>
      <c r="C269" s="232"/>
      <c r="D269" s="2" t="s">
        <v>600</v>
      </c>
      <c r="E269" s="55">
        <v>17016726</v>
      </c>
      <c r="F269" s="55">
        <v>16843960</v>
      </c>
      <c r="G269" s="55">
        <v>20478334</v>
      </c>
      <c r="H269" s="55">
        <v>13714320</v>
      </c>
      <c r="I269" s="55">
        <v>17145921</v>
      </c>
      <c r="J269" s="55">
        <v>20274446</v>
      </c>
      <c r="K269" s="55">
        <v>23659772</v>
      </c>
      <c r="L269" s="55">
        <v>22115422</v>
      </c>
      <c r="M269" s="55">
        <v>24875221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11796991</v>
      </c>
      <c r="F275" s="54">
        <v>13517495</v>
      </c>
      <c r="G275" s="54">
        <v>15444933</v>
      </c>
      <c r="H275" s="54">
        <v>14759969</v>
      </c>
      <c r="I275" s="54">
        <v>20382033</v>
      </c>
      <c r="J275" s="54">
        <v>26280919</v>
      </c>
      <c r="K275" s="54">
        <v>26045096</v>
      </c>
      <c r="L275" s="54">
        <v>23507774</v>
      </c>
      <c r="M275" s="54">
        <v>30390971</v>
      </c>
    </row>
    <row r="276" spans="1:13" ht="13.5">
      <c r="A276" s="103">
        <f t="shared" si="10"/>
        <v>499</v>
      </c>
      <c r="C276" s="3" t="s">
        <v>608</v>
      </c>
      <c r="D276" s="9" t="s">
        <v>125</v>
      </c>
      <c r="E276" s="54">
        <v>1453079</v>
      </c>
      <c r="F276" s="54">
        <v>1717886</v>
      </c>
      <c r="G276" s="54">
        <v>1574850</v>
      </c>
      <c r="H276" s="54">
        <v>1777615</v>
      </c>
      <c r="I276" s="54">
        <v>967467</v>
      </c>
      <c r="J276" s="54">
        <v>1221548</v>
      </c>
      <c r="K276" s="54">
        <v>1672577</v>
      </c>
      <c r="L276" s="54">
        <v>1398193</v>
      </c>
      <c r="M276" s="54">
        <v>1172741</v>
      </c>
    </row>
    <row r="277" spans="1:13" ht="13.5">
      <c r="A277" s="103">
        <f t="shared" si="10"/>
        <v>699</v>
      </c>
      <c r="C277" s="3" t="s">
        <v>609</v>
      </c>
      <c r="D277" s="9" t="s">
        <v>233</v>
      </c>
      <c r="E277" s="54">
        <v>1655156</v>
      </c>
      <c r="F277" s="54">
        <v>2077947</v>
      </c>
      <c r="G277" s="54">
        <v>1511016</v>
      </c>
      <c r="H277" s="54">
        <v>1659767</v>
      </c>
      <c r="I277" s="54">
        <v>1682068</v>
      </c>
      <c r="J277" s="54">
        <v>1778089</v>
      </c>
      <c r="K277" s="54">
        <v>1976492</v>
      </c>
      <c r="L277" s="54">
        <v>2095839</v>
      </c>
      <c r="M277" s="54">
        <v>2270211</v>
      </c>
    </row>
    <row r="278" spans="1:13" ht="13.5">
      <c r="A278" s="103">
        <f t="shared" si="10"/>
        <v>829</v>
      </c>
      <c r="C278" s="3" t="s">
        <v>286</v>
      </c>
      <c r="D278" s="9" t="s">
        <v>290</v>
      </c>
      <c r="E278" s="54">
        <v>11829502</v>
      </c>
      <c r="F278" s="54">
        <v>14295042</v>
      </c>
      <c r="G278" s="54">
        <v>13919959</v>
      </c>
      <c r="H278" s="54">
        <v>16368254</v>
      </c>
      <c r="I278" s="54">
        <v>17671835</v>
      </c>
      <c r="J278" s="54">
        <v>17948757</v>
      </c>
      <c r="K278" s="54">
        <v>15713609</v>
      </c>
      <c r="L278" s="54">
        <v>13964638</v>
      </c>
      <c r="M278" s="54">
        <v>11048917</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5675886</v>
      </c>
      <c r="F280" s="54">
        <v>2560548</v>
      </c>
      <c r="G280" s="54">
        <v>3420411</v>
      </c>
      <c r="H280" s="54">
        <v>1920411</v>
      </c>
      <c r="I280" s="54">
        <v>1152247</v>
      </c>
      <c r="J280" s="54">
        <v>768165</v>
      </c>
      <c r="K280" s="54">
        <v>384083</v>
      </c>
      <c r="L280" s="54">
        <v>0</v>
      </c>
      <c r="M280" s="54">
        <v>0</v>
      </c>
    </row>
    <row r="281" spans="1:13" s="23" customFormat="1" ht="15">
      <c r="A281" s="103">
        <f t="shared" si="10"/>
        <v>9920</v>
      </c>
      <c r="B281" s="115"/>
      <c r="C281" s="3" t="s">
        <v>289</v>
      </c>
      <c r="D281" s="9" t="s">
        <v>293</v>
      </c>
      <c r="E281" s="54">
        <v>0</v>
      </c>
      <c r="F281" s="54">
        <v>199981</v>
      </c>
      <c r="G281" s="54">
        <v>249592</v>
      </c>
      <c r="H281" s="54">
        <v>294541</v>
      </c>
      <c r="I281" s="54">
        <v>271810</v>
      </c>
      <c r="J281" s="54">
        <v>9372</v>
      </c>
      <c r="K281" s="54">
        <v>484506</v>
      </c>
      <c r="L281" s="54">
        <v>454777</v>
      </c>
      <c r="M281" s="54">
        <v>526563</v>
      </c>
    </row>
    <row r="282" spans="1:13" s="23" customFormat="1" ht="15">
      <c r="A282" s="103">
        <f t="shared" si="10"/>
        <v>9930</v>
      </c>
      <c r="B282" s="115"/>
      <c r="C282" s="4" t="s">
        <v>237</v>
      </c>
      <c r="D282" s="2" t="s">
        <v>238</v>
      </c>
      <c r="E282" s="54">
        <v>32410614</v>
      </c>
      <c r="F282" s="54">
        <v>34368899</v>
      </c>
      <c r="G282" s="54">
        <v>36120761</v>
      </c>
      <c r="H282" s="54">
        <v>36780557</v>
      </c>
      <c r="I282" s="54">
        <v>42127460</v>
      </c>
      <c r="J282" s="54">
        <v>48006850</v>
      </c>
      <c r="K282" s="54">
        <v>46276363</v>
      </c>
      <c r="L282" s="54">
        <v>41421221</v>
      </c>
      <c r="M282" s="54">
        <v>45409403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1439499</v>
      </c>
      <c r="F285" s="54">
        <v>2624762</v>
      </c>
      <c r="G285" s="54">
        <v>1864529</v>
      </c>
      <c r="H285" s="54">
        <v>1714268</v>
      </c>
      <c r="I285" s="54">
        <v>1529880</v>
      </c>
      <c r="J285" s="54">
        <v>1880986</v>
      </c>
      <c r="K285" s="54">
        <v>3323999</v>
      </c>
      <c r="L285" s="54">
        <v>5160071</v>
      </c>
      <c r="M285" s="54">
        <v>3508244</v>
      </c>
    </row>
    <row r="286" spans="1:13" s="23" customFormat="1" ht="13.5">
      <c r="A286" s="103">
        <f t="shared" si="11"/>
        <v>2410</v>
      </c>
      <c r="B286" s="231" t="s">
        <v>194</v>
      </c>
      <c r="C286" s="229"/>
      <c r="D286" s="9" t="s">
        <v>255</v>
      </c>
      <c r="E286" s="54">
        <v>17016726</v>
      </c>
      <c r="F286" s="54">
        <v>16843960</v>
      </c>
      <c r="G286" s="54">
        <v>20478334</v>
      </c>
      <c r="H286" s="54">
        <v>13714320</v>
      </c>
      <c r="I286" s="54">
        <v>17145921</v>
      </c>
      <c r="J286" s="54">
        <v>20274446</v>
      </c>
      <c r="K286" s="54">
        <v>23659772</v>
      </c>
      <c r="L286" s="54">
        <v>22115422</v>
      </c>
      <c r="M286" s="54">
        <v>24875221</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4374863</v>
      </c>
      <c r="F288" s="54">
        <v>5806438</v>
      </c>
      <c r="G288" s="54">
        <v>4878436</v>
      </c>
      <c r="H288" s="54">
        <v>7461102</v>
      </c>
      <c r="I288" s="54">
        <v>5906658</v>
      </c>
      <c r="J288" s="54">
        <v>3647754</v>
      </c>
      <c r="K288" s="54">
        <v>2128717</v>
      </c>
      <c r="L288" s="54">
        <v>53000</v>
      </c>
      <c r="M288" s="54">
        <v>17534102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5498242</v>
      </c>
      <c r="F290" s="54">
        <v>5931749</v>
      </c>
      <c r="G290" s="54">
        <v>6407423</v>
      </c>
      <c r="H290" s="54">
        <v>6407423</v>
      </c>
      <c r="I290" s="54">
        <v>7263191</v>
      </c>
      <c r="J290" s="54">
        <v>7984736</v>
      </c>
      <c r="K290" s="54">
        <v>8862841</v>
      </c>
      <c r="L290" s="54">
        <v>9806213</v>
      </c>
      <c r="M290" s="54">
        <v>10738190</v>
      </c>
    </row>
    <row r="291" spans="1:13" s="23" customFormat="1" ht="15">
      <c r="A291" s="103">
        <f t="shared" si="11"/>
        <v>9940</v>
      </c>
      <c r="B291" s="115"/>
      <c r="C291" s="4" t="s">
        <v>239</v>
      </c>
      <c r="D291" s="2" t="s">
        <v>240</v>
      </c>
      <c r="E291" s="54">
        <v>28329330</v>
      </c>
      <c r="F291" s="54">
        <v>31206909</v>
      </c>
      <c r="G291" s="54">
        <v>33628722</v>
      </c>
      <c r="H291" s="54">
        <v>29297113</v>
      </c>
      <c r="I291" s="54">
        <v>31845650</v>
      </c>
      <c r="J291" s="54">
        <v>33787922</v>
      </c>
      <c r="K291" s="54">
        <v>37975329</v>
      </c>
      <c r="L291" s="54">
        <v>37134706</v>
      </c>
      <c r="M291" s="54">
        <v>56655757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4081284</v>
      </c>
      <c r="F294" s="59">
        <v>3161990</v>
      </c>
      <c r="G294" s="59">
        <v>2492039</v>
      </c>
      <c r="H294" s="59">
        <v>7483444</v>
      </c>
      <c r="I294" s="59">
        <v>10281810</v>
      </c>
      <c r="J294" s="59">
        <v>14218928</v>
      </c>
      <c r="K294" s="59">
        <v>8301034</v>
      </c>
      <c r="L294" s="59">
        <v>4286515</v>
      </c>
      <c r="M294" s="59">
        <v>-11246354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78333</v>
      </c>
      <c r="F297" s="54">
        <v>141138</v>
      </c>
      <c r="G297" s="54">
        <v>131086</v>
      </c>
      <c r="H297" s="54">
        <v>160375</v>
      </c>
      <c r="I297" s="54">
        <v>130363</v>
      </c>
      <c r="J297" s="54">
        <v>107842</v>
      </c>
      <c r="K297" s="54">
        <v>248286</v>
      </c>
      <c r="L297" s="54">
        <v>5936</v>
      </c>
      <c r="M297" s="54">
        <v>33010</v>
      </c>
    </row>
    <row r="298" spans="1:13" ht="13.5">
      <c r="A298" s="103">
        <f t="shared" si="12"/>
        <v>5299</v>
      </c>
      <c r="C298" s="3" t="s">
        <v>323</v>
      </c>
      <c r="D298" s="9" t="s">
        <v>191</v>
      </c>
      <c r="E298" s="54">
        <v>-103915</v>
      </c>
      <c r="F298" s="54">
        <v>-325436</v>
      </c>
      <c r="G298" s="54">
        <v>-2460278</v>
      </c>
      <c r="H298" s="54">
        <v>-43406</v>
      </c>
      <c r="I298" s="54">
        <v>-411739</v>
      </c>
      <c r="J298" s="54">
        <v>-108494</v>
      </c>
      <c r="K298" s="54">
        <v>-1632903</v>
      </c>
      <c r="L298" s="54">
        <v>-5752516</v>
      </c>
      <c r="M298" s="54">
        <v>-3600203</v>
      </c>
    </row>
    <row r="299" spans="1:13" ht="13.5">
      <c r="A299" s="103">
        <f t="shared" si="12"/>
        <v>5499</v>
      </c>
      <c r="B299" s="231" t="s">
        <v>192</v>
      </c>
      <c r="C299" s="229"/>
      <c r="D299" s="9" t="s">
        <v>193</v>
      </c>
      <c r="E299" s="54">
        <v>13979971</v>
      </c>
      <c r="F299" s="54">
        <v>15084475</v>
      </c>
      <c r="G299" s="54">
        <v>16107090</v>
      </c>
      <c r="H299" s="54">
        <v>21235000</v>
      </c>
      <c r="I299" s="54">
        <v>23733035</v>
      </c>
      <c r="J299" s="54">
        <v>25852070</v>
      </c>
      <c r="K299" s="54">
        <v>20677209</v>
      </c>
      <c r="L299" s="54">
        <v>19892308</v>
      </c>
      <c r="M299" s="54">
        <v>20593131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13954389</v>
      </c>
      <c r="F301" s="54">
        <v>14900177</v>
      </c>
      <c r="G301" s="54">
        <v>13777898</v>
      </c>
      <c r="H301" s="54">
        <v>21351969</v>
      </c>
      <c r="I301" s="54">
        <v>23451659</v>
      </c>
      <c r="J301" s="54">
        <v>25851418</v>
      </c>
      <c r="K301" s="54">
        <v>19292592</v>
      </c>
      <c r="L301" s="54">
        <v>14145728</v>
      </c>
      <c r="M301" s="54">
        <v>17025938</v>
      </c>
    </row>
    <row r="302" spans="1:4" ht="6" customHeight="1">
      <c r="A302" s="103"/>
      <c r="C302" s="3"/>
      <c r="D302" s="38"/>
    </row>
    <row r="303" spans="1:13" ht="15">
      <c r="A303" s="103">
        <f t="shared" si="12"/>
        <v>5699</v>
      </c>
      <c r="C303" s="112" t="s">
        <v>297</v>
      </c>
      <c r="D303" s="9" t="s">
        <v>298</v>
      </c>
      <c r="E303" s="54">
        <v>9873105</v>
      </c>
      <c r="F303" s="54">
        <v>11738187</v>
      </c>
      <c r="G303" s="54">
        <v>11285859</v>
      </c>
      <c r="H303" s="54">
        <v>13868525</v>
      </c>
      <c r="I303" s="54">
        <v>13169849</v>
      </c>
      <c r="J303" s="54">
        <v>11632490</v>
      </c>
      <c r="K303" s="54">
        <v>10991558</v>
      </c>
      <c r="L303" s="54">
        <v>9859213</v>
      </c>
      <c r="M303" s="54">
        <v>28272292</v>
      </c>
    </row>
    <row r="304" spans="1:4" ht="6" customHeight="1">
      <c r="A304" s="103"/>
      <c r="C304" s="3"/>
      <c r="D304" s="38"/>
    </row>
    <row r="305" spans="1:13" ht="13.5">
      <c r="A305" s="103">
        <f>VALUE(MID(D305,8,4))</f>
        <v>6099</v>
      </c>
      <c r="C305" s="4" t="s">
        <v>188</v>
      </c>
      <c r="D305" s="2" t="s">
        <v>502</v>
      </c>
      <c r="E305" s="54">
        <v>4081284</v>
      </c>
      <c r="F305" s="54">
        <v>3161990</v>
      </c>
      <c r="G305" s="54">
        <v>2492039</v>
      </c>
      <c r="H305" s="54">
        <v>7483444</v>
      </c>
      <c r="I305" s="54">
        <v>10281810</v>
      </c>
      <c r="J305" s="54">
        <v>14218928</v>
      </c>
      <c r="K305" s="54">
        <v>8301034</v>
      </c>
      <c r="L305" s="54">
        <v>4286515</v>
      </c>
      <c r="M305" s="54">
        <v>-11246354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4388219</v>
      </c>
      <c r="F308" s="54">
        <v>5806438</v>
      </c>
      <c r="G308" s="54">
        <v>4878436</v>
      </c>
      <c r="H308" s="54">
        <v>7461102</v>
      </c>
      <c r="I308" s="54">
        <v>5906658</v>
      </c>
      <c r="J308" s="54">
        <v>3647754</v>
      </c>
      <c r="K308" s="54">
        <v>2128717</v>
      </c>
      <c r="L308" s="54">
        <v>53000</v>
      </c>
      <c r="M308" s="54">
        <v>17534102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4388219</v>
      </c>
      <c r="F313" s="54">
        <v>5806438</v>
      </c>
      <c r="G313" s="54">
        <v>4878436</v>
      </c>
      <c r="H313" s="54">
        <v>7461102</v>
      </c>
      <c r="I313" s="54">
        <v>5906658</v>
      </c>
      <c r="J313" s="54">
        <v>3647754</v>
      </c>
      <c r="K313" s="54">
        <v>2128717</v>
      </c>
      <c r="L313" s="54">
        <v>53000</v>
      </c>
      <c r="M313" s="54">
        <v>17534102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481046</v>
      </c>
      <c r="F318" s="54">
        <v>397375</v>
      </c>
      <c r="G318" s="54">
        <v>307985</v>
      </c>
      <c r="H318" s="54">
        <v>212476</v>
      </c>
      <c r="I318" s="54">
        <v>110416</v>
      </c>
      <c r="J318" s="54">
        <v>0</v>
      </c>
      <c r="K318" s="54">
        <v>0</v>
      </c>
      <c r="L318" s="54">
        <v>0</v>
      </c>
      <c r="M318" s="54">
        <v>0</v>
      </c>
    </row>
    <row r="319" spans="1:13" ht="13.5">
      <c r="A319" s="103">
        <f t="shared" si="14"/>
        <v>1415</v>
      </c>
      <c r="C319" s="3" t="s">
        <v>518</v>
      </c>
      <c r="D319" s="9" t="s">
        <v>128</v>
      </c>
      <c r="E319" s="54">
        <v>1875071</v>
      </c>
      <c r="F319" s="54">
        <v>3501407</v>
      </c>
      <c r="G319" s="54">
        <v>2953896</v>
      </c>
      <c r="H319" s="54">
        <v>4314194</v>
      </c>
      <c r="I319" s="54">
        <v>3509045</v>
      </c>
      <c r="J319" s="54">
        <v>2022558</v>
      </c>
      <c r="K319" s="54">
        <v>1149850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335414</v>
      </c>
      <c r="F321" s="54">
        <v>296359</v>
      </c>
      <c r="G321" s="54">
        <v>254667</v>
      </c>
      <c r="H321" s="54">
        <v>210161</v>
      </c>
      <c r="I321" s="54">
        <v>162652</v>
      </c>
      <c r="J321" s="54">
        <v>111935</v>
      </c>
      <c r="K321" s="54">
        <v>57794</v>
      </c>
      <c r="L321" s="54">
        <v>0</v>
      </c>
      <c r="M321" s="54">
        <v>6972523</v>
      </c>
    </row>
    <row r="322" spans="1:13" ht="13.5">
      <c r="A322" s="103">
        <f t="shared" si="14"/>
        <v>1430</v>
      </c>
      <c r="C322" s="3" t="s">
        <v>521</v>
      </c>
      <c r="D322" s="9" t="s">
        <v>131</v>
      </c>
      <c r="E322" s="54">
        <v>344449</v>
      </c>
      <c r="F322" s="54">
        <v>274096</v>
      </c>
      <c r="G322" s="54">
        <v>199450</v>
      </c>
      <c r="H322" s="54">
        <v>267723</v>
      </c>
      <c r="I322" s="54">
        <v>215208</v>
      </c>
      <c r="J322" s="54">
        <v>177037</v>
      </c>
      <c r="K322" s="54">
        <v>136832</v>
      </c>
      <c r="L322" s="54">
        <v>21200</v>
      </c>
      <c r="M322" s="54">
        <v>0</v>
      </c>
    </row>
    <row r="323" spans="1:13" ht="13.5">
      <c r="A323" s="103">
        <f t="shared" si="14"/>
        <v>1435</v>
      </c>
      <c r="C323" s="3" t="s">
        <v>522</v>
      </c>
      <c r="D323" s="9" t="s">
        <v>132</v>
      </c>
      <c r="E323" s="54">
        <v>552506</v>
      </c>
      <c r="F323" s="54">
        <v>496969</v>
      </c>
      <c r="G323" s="54">
        <v>434212</v>
      </c>
      <c r="H323" s="54">
        <v>1417620</v>
      </c>
      <c r="I323" s="54">
        <v>1087573</v>
      </c>
      <c r="J323" s="54">
        <v>741258</v>
      </c>
      <c r="K323" s="54">
        <v>375806</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786377</v>
      </c>
      <c r="F329" s="54">
        <v>829995</v>
      </c>
      <c r="G329" s="54">
        <v>721133</v>
      </c>
      <c r="H329" s="54">
        <v>1035239</v>
      </c>
      <c r="I329" s="54">
        <v>819210</v>
      </c>
      <c r="J329" s="54">
        <v>593638</v>
      </c>
      <c r="K329" s="54">
        <v>408435</v>
      </c>
      <c r="L329" s="54">
        <v>31800</v>
      </c>
      <c r="M329" s="54">
        <v>10537879</v>
      </c>
    </row>
    <row r="330" spans="1:13" ht="13.5">
      <c r="A330" s="103">
        <f>VALUE(MID(D330,8,4))</f>
        <v>1480</v>
      </c>
      <c r="C330" s="3" t="s">
        <v>527</v>
      </c>
      <c r="D330" s="9" t="s">
        <v>137</v>
      </c>
      <c r="E330" s="54">
        <v>13356</v>
      </c>
      <c r="F330" s="54">
        <v>10237</v>
      </c>
      <c r="G330" s="54">
        <v>7093</v>
      </c>
      <c r="H330" s="54">
        <v>3689</v>
      </c>
      <c r="I330" s="54">
        <v>2554</v>
      </c>
      <c r="J330" s="54">
        <v>1328</v>
      </c>
      <c r="K330" s="54">
        <v>0</v>
      </c>
      <c r="L330" s="54">
        <v>0</v>
      </c>
      <c r="M330" s="54">
        <v>23700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4388219</v>
      </c>
      <c r="F332" s="54">
        <v>5806438</v>
      </c>
      <c r="G332" s="54">
        <v>4878436</v>
      </c>
      <c r="H332" s="54">
        <v>7461102</v>
      </c>
      <c r="I332" s="54">
        <v>5906658</v>
      </c>
      <c r="J332" s="54">
        <v>3647754</v>
      </c>
      <c r="K332" s="54">
        <v>2128717</v>
      </c>
      <c r="L332" s="54">
        <v>53000</v>
      </c>
      <c r="M332" s="54">
        <v>17534102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373013</v>
      </c>
      <c r="F336" s="54">
        <v>524781</v>
      </c>
      <c r="G336" s="54">
        <v>928002</v>
      </c>
      <c r="H336" s="54">
        <v>858334</v>
      </c>
      <c r="I336" s="54">
        <v>1554444</v>
      </c>
      <c r="J336" s="54">
        <v>2258904</v>
      </c>
      <c r="K336" s="54">
        <v>1519036</v>
      </c>
      <c r="L336" s="54">
        <v>2075718</v>
      </c>
      <c r="M336" s="54">
        <v>242598</v>
      </c>
    </row>
    <row r="337" spans="1:13" ht="13.5">
      <c r="A337" s="103">
        <f>VALUE(MID(D337,8,4))</f>
        <v>3099</v>
      </c>
      <c r="C337" s="3" t="s">
        <v>437</v>
      </c>
      <c r="D337" s="9" t="s">
        <v>438</v>
      </c>
      <c r="E337" s="54">
        <v>159574</v>
      </c>
      <c r="F337" s="54">
        <v>297163</v>
      </c>
      <c r="G337" s="54">
        <v>331363</v>
      </c>
      <c r="H337" s="54">
        <v>285148</v>
      </c>
      <c r="I337" s="54">
        <v>348525</v>
      </c>
      <c r="J337" s="54">
        <v>289296</v>
      </c>
      <c r="K337" s="54">
        <v>185264</v>
      </c>
      <c r="L337" s="54">
        <v>123190</v>
      </c>
      <c r="M337" s="54">
        <v>694586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4388219</v>
      </c>
      <c r="F340" s="54">
        <v>5806438</v>
      </c>
      <c r="G340" s="54">
        <v>4878436</v>
      </c>
      <c r="H340" s="54">
        <v>7461102</v>
      </c>
      <c r="I340" s="54">
        <v>5906658</v>
      </c>
      <c r="J340" s="54">
        <v>3647754</v>
      </c>
      <c r="K340" s="54">
        <v>2128717</v>
      </c>
      <c r="L340" s="54">
        <v>53000</v>
      </c>
      <c r="M340" s="54">
        <v>17534102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1800000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1800000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10145020</v>
      </c>
      <c r="F358" s="54">
        <v>12733922</v>
      </c>
      <c r="G358" s="54">
        <v>13427590</v>
      </c>
      <c r="H358" s="54">
        <v>14914522</v>
      </c>
      <c r="I358" s="54">
        <v>16273119</v>
      </c>
      <c r="J358" s="54">
        <v>17471968</v>
      </c>
      <c r="K358" s="54">
        <v>18280447</v>
      </c>
      <c r="L358" s="54">
        <v>18738743</v>
      </c>
      <c r="M358" s="54">
        <v>19197441</v>
      </c>
    </row>
    <row r="359" spans="1:13" ht="13.5">
      <c r="A359" s="103">
        <f>VALUE(MID(D359,8,4))</f>
        <v>9199</v>
      </c>
      <c r="C359" s="3" t="s">
        <v>196</v>
      </c>
      <c r="D359" s="9" t="s">
        <v>197</v>
      </c>
      <c r="E359" s="54">
        <v>5953262</v>
      </c>
      <c r="F359" s="54">
        <v>6388691</v>
      </c>
      <c r="G359" s="54">
        <v>6792383</v>
      </c>
      <c r="H359" s="54">
        <v>7351889</v>
      </c>
      <c r="I359" s="54">
        <v>8412145</v>
      </c>
      <c r="J359" s="54">
        <v>9087757</v>
      </c>
      <c r="K359" s="54">
        <v>9455890</v>
      </c>
      <c r="L359" s="54">
        <v>9781163</v>
      </c>
      <c r="M359" s="54">
        <v>9957955</v>
      </c>
    </row>
    <row r="360" spans="1:13" ht="13.5">
      <c r="A360" s="103">
        <f>VALUE(MID(D360,8,4))</f>
        <v>9199</v>
      </c>
      <c r="C360" s="3" t="s">
        <v>198</v>
      </c>
      <c r="D360" s="9" t="s">
        <v>199</v>
      </c>
      <c r="E360" s="54">
        <v>8171995</v>
      </c>
      <c r="F360" s="54">
        <v>8416360</v>
      </c>
      <c r="G360" s="54">
        <v>8596725</v>
      </c>
      <c r="H360" s="54">
        <v>8504856</v>
      </c>
      <c r="I360" s="54">
        <v>8950774</v>
      </c>
      <c r="J360" s="54">
        <v>9264587</v>
      </c>
      <c r="K360" s="54">
        <v>8936632</v>
      </c>
      <c r="L360" s="54">
        <v>9038442</v>
      </c>
      <c r="M360" s="54">
        <v>9139233</v>
      </c>
    </row>
    <row r="361" spans="1:13" ht="13.5">
      <c r="A361" s="103">
        <f>VALUE(MID(D361,8,4))</f>
        <v>9199</v>
      </c>
      <c r="C361" s="4" t="s">
        <v>200</v>
      </c>
      <c r="D361" s="2" t="s">
        <v>201</v>
      </c>
      <c r="E361" s="59">
        <v>24270277</v>
      </c>
      <c r="F361" s="59">
        <v>27538973</v>
      </c>
      <c r="G361" s="59">
        <v>28816698</v>
      </c>
      <c r="H361" s="59">
        <v>30771267</v>
      </c>
      <c r="I361" s="59">
        <v>33636038</v>
      </c>
      <c r="J361" s="59">
        <v>35824312</v>
      </c>
      <c r="K361" s="59">
        <v>36672969</v>
      </c>
      <c r="L361" s="59">
        <v>37558348</v>
      </c>
      <c r="M361" s="59">
        <v>38294629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21014</v>
      </c>
      <c r="F364" s="54">
        <v>14521</v>
      </c>
      <c r="G364" s="54">
        <v>11545</v>
      </c>
      <c r="H364" s="54">
        <v>12564</v>
      </c>
      <c r="I364" s="54">
        <v>12147</v>
      </c>
      <c r="J364" s="54">
        <v>12481</v>
      </c>
      <c r="K364" s="54">
        <v>14272</v>
      </c>
      <c r="L364" s="54">
        <v>14501</v>
      </c>
      <c r="M364" s="54">
        <v>14748</v>
      </c>
    </row>
    <row r="365" spans="1:13" ht="13.5" customHeight="1">
      <c r="A365" s="103">
        <f>VALUE(MID(D365,8,4))</f>
        <v>9299</v>
      </c>
      <c r="C365" s="3" t="s">
        <v>505</v>
      </c>
      <c r="D365" s="9" t="s">
        <v>509</v>
      </c>
      <c r="E365" s="54">
        <v>12847</v>
      </c>
      <c r="F365" s="54">
        <v>7496</v>
      </c>
      <c r="G365" s="54">
        <v>5986</v>
      </c>
      <c r="H365" s="54">
        <v>6330</v>
      </c>
      <c r="I365" s="54">
        <v>6409</v>
      </c>
      <c r="J365" s="54">
        <v>6611</v>
      </c>
      <c r="K365" s="54">
        <v>7511</v>
      </c>
      <c r="L365" s="54">
        <v>7648</v>
      </c>
      <c r="M365" s="54">
        <v>7702</v>
      </c>
    </row>
    <row r="366" spans="1:13" ht="13.5" customHeight="1">
      <c r="A366" s="103">
        <f>VALUE(MID(D366,8,4))</f>
        <v>9299</v>
      </c>
      <c r="C366" s="3" t="s">
        <v>506</v>
      </c>
      <c r="D366" s="9" t="s">
        <v>510</v>
      </c>
      <c r="E366" s="54">
        <v>12399</v>
      </c>
      <c r="F366" s="54">
        <v>9026</v>
      </c>
      <c r="G366" s="54">
        <v>854</v>
      </c>
      <c r="H366" s="54">
        <v>2410</v>
      </c>
      <c r="I366" s="54">
        <v>2094</v>
      </c>
      <c r="J366" s="54">
        <v>2031</v>
      </c>
      <c r="K366" s="54">
        <v>8126</v>
      </c>
      <c r="L366" s="54">
        <v>8129</v>
      </c>
      <c r="M366" s="54">
        <v>8091</v>
      </c>
    </row>
    <row r="367" spans="1:13" ht="13.5" customHeight="1">
      <c r="A367" s="103">
        <f>VALUE(MID(D367,8,4))</f>
        <v>9299</v>
      </c>
      <c r="C367" s="4" t="s">
        <v>507</v>
      </c>
      <c r="D367" s="2" t="s">
        <v>511</v>
      </c>
      <c r="E367" s="59">
        <v>46260</v>
      </c>
      <c r="F367" s="59">
        <v>31043</v>
      </c>
      <c r="G367" s="59">
        <v>18385</v>
      </c>
      <c r="H367" s="59">
        <v>21304</v>
      </c>
      <c r="I367" s="59">
        <v>20650</v>
      </c>
      <c r="J367" s="59">
        <v>21123</v>
      </c>
      <c r="K367" s="59">
        <v>29909</v>
      </c>
      <c r="L367" s="59">
        <v>30278</v>
      </c>
      <c r="M367" s="59">
        <v>30541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1536351040</v>
      </c>
      <c r="H370" s="62">
        <v>1671897945</v>
      </c>
      <c r="I370" s="62">
        <v>1960783760</v>
      </c>
      <c r="J370" s="62">
        <v>2016468275</v>
      </c>
      <c r="K370" s="62">
        <v>2162343065</v>
      </c>
      <c r="L370" s="62">
        <v>2209298785</v>
      </c>
      <c r="M370" s="62">
        <v>2245258690</v>
      </c>
    </row>
    <row r="371" spans="1:13" ht="13.5">
      <c r="A371" s="103"/>
      <c r="C371" s="3" t="s">
        <v>202</v>
      </c>
      <c r="D371" s="9" t="s">
        <v>334</v>
      </c>
      <c r="E371" s="63"/>
      <c r="F371" s="63"/>
      <c r="G371" s="62">
        <v>154353135</v>
      </c>
      <c r="H371" s="62">
        <v>164314735</v>
      </c>
      <c r="I371" s="62">
        <v>185238495</v>
      </c>
      <c r="J371" s="62">
        <v>192965810</v>
      </c>
      <c r="K371" s="62">
        <v>200200435</v>
      </c>
      <c r="L371" s="62">
        <v>206988225</v>
      </c>
      <c r="M371" s="62">
        <v>209012335</v>
      </c>
    </row>
    <row r="372" spans="1:13" ht="13.5">
      <c r="A372" s="103">
        <f>VALUE(MID(D372,8,4))</f>
        <v>9199</v>
      </c>
      <c r="C372" s="4" t="s">
        <v>203</v>
      </c>
      <c r="D372" s="2" t="s">
        <v>501</v>
      </c>
      <c r="E372" s="72"/>
      <c r="F372" s="72"/>
      <c r="G372" s="73">
        <v>1690704175</v>
      </c>
      <c r="H372" s="73">
        <v>1836212680</v>
      </c>
      <c r="I372" s="73">
        <v>2146022255</v>
      </c>
      <c r="J372" s="73">
        <v>2209434085</v>
      </c>
      <c r="K372" s="73">
        <v>2362543500</v>
      </c>
      <c r="L372" s="73">
        <v>2416287010</v>
      </c>
      <c r="M372" s="73">
        <v>2454271025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264800</v>
      </c>
      <c r="H376" s="62">
        <v>264800</v>
      </c>
      <c r="I376" s="62">
        <v>264800</v>
      </c>
      <c r="J376" s="62">
        <v>264800</v>
      </c>
      <c r="K376" s="62">
        <v>255900</v>
      </c>
      <c r="L376" s="62">
        <v>255900</v>
      </c>
      <c r="M376" s="62">
        <v>255900</v>
      </c>
    </row>
    <row r="377" spans="1:13" ht="13.5">
      <c r="A377" s="103"/>
      <c r="C377" s="3" t="s">
        <v>202</v>
      </c>
      <c r="D377" s="9" t="s">
        <v>334</v>
      </c>
      <c r="E377" s="63"/>
      <c r="F377" s="63"/>
      <c r="G377" s="62">
        <v>1196200</v>
      </c>
      <c r="H377" s="62">
        <v>1362700</v>
      </c>
      <c r="I377" s="62">
        <v>1412000</v>
      </c>
      <c r="J377" s="62">
        <v>1412000</v>
      </c>
      <c r="K377" s="62">
        <v>1648500</v>
      </c>
      <c r="L377" s="62">
        <v>1648500</v>
      </c>
      <c r="M377" s="62">
        <v>1648500</v>
      </c>
    </row>
    <row r="378" spans="1:13" ht="13.5">
      <c r="A378" s="103">
        <f>VALUE(MID(D378,8,4))</f>
        <v>9299</v>
      </c>
      <c r="C378" s="4" t="s">
        <v>329</v>
      </c>
      <c r="D378" s="2" t="s">
        <v>330</v>
      </c>
      <c r="E378" s="72"/>
      <c r="F378" s="72"/>
      <c r="G378" s="73">
        <v>1461000</v>
      </c>
      <c r="H378" s="73">
        <v>1627500</v>
      </c>
      <c r="I378" s="73">
        <v>1676800</v>
      </c>
      <c r="J378" s="73">
        <v>1676800</v>
      </c>
      <c r="K378" s="73">
        <v>1904400</v>
      </c>
      <c r="L378" s="73">
        <v>1904400</v>
      </c>
      <c r="M378" s="73">
        <v>1904400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1327761527</v>
      </c>
      <c r="F382" s="62">
        <v>1476175251</v>
      </c>
      <c r="G382" s="62">
        <v>1542484641</v>
      </c>
      <c r="H382" s="62">
        <v>1678289571</v>
      </c>
      <c r="I382" s="62">
        <v>1967256595</v>
      </c>
      <c r="J382" s="62">
        <v>2022941110</v>
      </c>
      <c r="K382" s="62">
        <v>2169498352</v>
      </c>
      <c r="L382" s="62">
        <v>2216454072</v>
      </c>
      <c r="M382" s="62">
        <v>2254324777</v>
      </c>
    </row>
    <row r="383" spans="1:13" ht="13.5">
      <c r="A383" s="103"/>
      <c r="C383" s="3" t="s">
        <v>202</v>
      </c>
      <c r="D383" s="9" t="s">
        <v>334</v>
      </c>
      <c r="E383" s="62">
        <v>138190225</v>
      </c>
      <c r="F383" s="62">
        <v>143990108</v>
      </c>
      <c r="G383" s="62">
        <v>168844689</v>
      </c>
      <c r="H383" s="62">
        <v>181644054</v>
      </c>
      <c r="I383" s="62">
        <v>204917282</v>
      </c>
      <c r="J383" s="62">
        <v>212683778</v>
      </c>
      <c r="K383" s="62">
        <v>224805166</v>
      </c>
      <c r="L383" s="62">
        <v>230765474</v>
      </c>
      <c r="M383" s="62">
        <v>235334723</v>
      </c>
    </row>
    <row r="384" spans="1:13" ht="13.5">
      <c r="A384" s="103">
        <f>VALUE(MID(D384,8,4))</f>
        <v>9199</v>
      </c>
      <c r="C384" s="4" t="s">
        <v>427</v>
      </c>
      <c r="D384" s="2" t="s">
        <v>204</v>
      </c>
      <c r="E384" s="73">
        <v>1465951752</v>
      </c>
      <c r="F384" s="73">
        <v>1620165359</v>
      </c>
      <c r="G384" s="73">
        <v>1711329330</v>
      </c>
      <c r="H384" s="73">
        <v>1859933625</v>
      </c>
      <c r="I384" s="73">
        <v>2172173877</v>
      </c>
      <c r="J384" s="73">
        <v>2235624888</v>
      </c>
      <c r="K384" s="73">
        <v>2394303518</v>
      </c>
      <c r="L384" s="73">
        <v>2447219546</v>
      </c>
      <c r="M384" s="73">
        <v>2489659500</v>
      </c>
    </row>
    <row r="385" spans="1:4" ht="6" customHeight="1">
      <c r="A385" s="103"/>
      <c r="C385" s="3"/>
      <c r="D385" s="38"/>
    </row>
    <row r="386" spans="1:13" ht="13.5">
      <c r="A386" s="103"/>
      <c r="B386" s="228" t="s">
        <v>428</v>
      </c>
      <c r="C386" s="232"/>
      <c r="D386" s="75" t="s">
        <v>334</v>
      </c>
      <c r="E386" s="74">
        <v>0.9057334425833136</v>
      </c>
      <c r="F386" s="74">
        <v>0.9111262889308572</v>
      </c>
      <c r="G386" s="74">
        <v>0.9013371149315836</v>
      </c>
      <c r="H386" s="74">
        <v>0.9023384213509232</v>
      </c>
      <c r="I386" s="74">
        <v>0.9056625787789087</v>
      </c>
      <c r="J386" s="74">
        <v>0.9048660716108471</v>
      </c>
      <c r="K386" s="74">
        <v>0.9061083257365034</v>
      </c>
      <c r="L386" s="74">
        <v>0.9057029949040788</v>
      </c>
      <c r="M386" s="74">
        <v>0.9054751370619155</v>
      </c>
    </row>
    <row r="387" spans="1:13" ht="13.5">
      <c r="A387" s="103"/>
      <c r="B387" s="228" t="s">
        <v>429</v>
      </c>
      <c r="C387" s="232"/>
      <c r="D387" s="75" t="s">
        <v>334</v>
      </c>
      <c r="E387" s="74">
        <v>0.09426655741668638</v>
      </c>
      <c r="F387" s="74">
        <v>0.08887371106914278</v>
      </c>
      <c r="G387" s="74">
        <v>0.09866288506841638</v>
      </c>
      <c r="H387" s="74">
        <v>0.09766157864907679</v>
      </c>
      <c r="I387" s="74">
        <v>0.09433742122109132</v>
      </c>
      <c r="J387" s="74">
        <v>0.09513392838915291</v>
      </c>
      <c r="K387" s="74">
        <v>0.09389167426349661</v>
      </c>
      <c r="L387" s="74">
        <v>0.09429700509592122</v>
      </c>
      <c r="M387" s="74">
        <v>0.0945248629380845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185352.35200404603</v>
      </c>
      <c r="F389" s="59">
        <v>197244.38263939615</v>
      </c>
      <c r="G389" s="59">
        <v>198185.21482339318</v>
      </c>
      <c r="H389" s="59">
        <v>210876.82823129251</v>
      </c>
      <c r="I389" s="59">
        <v>239648.48598852602</v>
      </c>
      <c r="J389" s="59">
        <v>240389.7729032258</v>
      </c>
      <c r="K389" s="59">
        <v>251054.1593792597</v>
      </c>
      <c r="L389" s="59">
        <v>254918.70270833332</v>
      </c>
      <c r="M389" s="59">
        <v>259339.53125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1376006</v>
      </c>
      <c r="F392" s="62">
        <v>246300</v>
      </c>
      <c r="G392" s="62">
        <v>264800</v>
      </c>
      <c r="H392" s="62">
        <v>264800</v>
      </c>
      <c r="I392" s="62">
        <v>264800</v>
      </c>
      <c r="J392" s="62">
        <v>264800</v>
      </c>
      <c r="K392" s="62">
        <v>255900</v>
      </c>
      <c r="L392" s="62">
        <v>255900</v>
      </c>
      <c r="M392" s="62">
        <v>255900</v>
      </c>
    </row>
    <row r="393" spans="1:13" ht="13.5">
      <c r="A393" s="103"/>
      <c r="C393" s="3" t="s">
        <v>202</v>
      </c>
      <c r="D393" s="9" t="s">
        <v>334</v>
      </c>
      <c r="E393" s="62">
        <v>1888428</v>
      </c>
      <c r="F393" s="62">
        <v>1738531</v>
      </c>
      <c r="G393" s="62">
        <v>1278560</v>
      </c>
      <c r="H393" s="62">
        <v>1369696</v>
      </c>
      <c r="I393" s="62">
        <v>1433500</v>
      </c>
      <c r="J393" s="62">
        <v>1433500</v>
      </c>
      <c r="K393" s="62">
        <v>1683664</v>
      </c>
      <c r="L393" s="62">
        <v>1683665</v>
      </c>
      <c r="M393" s="62">
        <v>1683676</v>
      </c>
    </row>
    <row r="394" spans="1:13" ht="13.5">
      <c r="A394" s="103">
        <f>VALUE(MID(D394,8,4))</f>
        <v>9299</v>
      </c>
      <c r="C394" s="4" t="s">
        <v>46</v>
      </c>
      <c r="D394" s="2" t="s">
        <v>416</v>
      </c>
      <c r="E394" s="73">
        <v>3264434</v>
      </c>
      <c r="F394" s="73">
        <v>1984831</v>
      </c>
      <c r="G394" s="73">
        <v>1543360</v>
      </c>
      <c r="H394" s="73">
        <v>1634496</v>
      </c>
      <c r="I394" s="73">
        <v>1698300</v>
      </c>
      <c r="J394" s="73">
        <v>1698300</v>
      </c>
      <c r="K394" s="73">
        <v>1939564</v>
      </c>
      <c r="L394" s="73">
        <v>1939565</v>
      </c>
      <c r="M394" s="73">
        <v>1939576</v>
      </c>
    </row>
    <row r="395" spans="1:4" ht="6" customHeight="1">
      <c r="A395" s="103"/>
      <c r="C395" s="3"/>
      <c r="D395" s="38"/>
    </row>
    <row r="396" spans="1:13" ht="13.5">
      <c r="A396" s="103"/>
      <c r="B396" s="228" t="s">
        <v>512</v>
      </c>
      <c r="C396" s="229"/>
      <c r="D396" s="2" t="s">
        <v>334</v>
      </c>
      <c r="E396" s="74">
        <v>0.42151441873231316</v>
      </c>
      <c r="F396" s="74">
        <v>0.12409116947488225</v>
      </c>
      <c r="G396" s="74">
        <v>0.17157370930955837</v>
      </c>
      <c r="H396" s="74">
        <v>0.1620071263557696</v>
      </c>
      <c r="I396" s="74">
        <v>0.1559206265088618</v>
      </c>
      <c r="J396" s="74">
        <v>0.1559206265088618</v>
      </c>
      <c r="K396" s="74">
        <v>0.13193686828586218</v>
      </c>
      <c r="L396" s="74">
        <v>0.1319368002619144</v>
      </c>
      <c r="M396" s="74">
        <v>0.1319360520031182</v>
      </c>
    </row>
    <row r="397" spans="1:13" ht="13.5">
      <c r="A397" s="103"/>
      <c r="B397" s="228" t="s">
        <v>44</v>
      </c>
      <c r="C397" s="229"/>
      <c r="D397" s="2" t="s">
        <v>334</v>
      </c>
      <c r="E397" s="74">
        <v>0.5784855812676868</v>
      </c>
      <c r="F397" s="74">
        <v>0.8759088305251178</v>
      </c>
      <c r="G397" s="74">
        <v>0.8284262906904416</v>
      </c>
      <c r="H397" s="74">
        <v>0.8379928736442304</v>
      </c>
      <c r="I397" s="74">
        <v>0.8440793734911382</v>
      </c>
      <c r="J397" s="74">
        <v>0.8440793734911382</v>
      </c>
      <c r="K397" s="74">
        <v>0.8680631317141378</v>
      </c>
      <c r="L397" s="74">
        <v>0.8680631997380857</v>
      </c>
      <c r="M397" s="74">
        <v>0.8680639479968818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412.7492729801492</v>
      </c>
      <c r="F399" s="59">
        <v>241.6400048697346</v>
      </c>
      <c r="G399" s="59">
        <v>178.73306311522873</v>
      </c>
      <c r="H399" s="59">
        <v>185.3170068027211</v>
      </c>
      <c r="I399" s="59">
        <v>187.3676081200353</v>
      </c>
      <c r="J399" s="59">
        <v>182.61290322580646</v>
      </c>
      <c r="K399" s="59">
        <v>203.37254901960785</v>
      </c>
      <c r="L399" s="59">
        <v>202.03802083333332</v>
      </c>
      <c r="M399" s="59">
        <v>202.03916666666666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9730407</v>
      </c>
      <c r="F402" s="54">
        <v>12366599</v>
      </c>
      <c r="G402" s="54">
        <v>13105075</v>
      </c>
      <c r="H402" s="54">
        <v>14595012</v>
      </c>
      <c r="I402" s="54">
        <v>15952786</v>
      </c>
      <c r="J402" s="54">
        <v>17159839</v>
      </c>
      <c r="K402" s="54">
        <v>17968562</v>
      </c>
      <c r="L402" s="54">
        <v>18553080</v>
      </c>
      <c r="M402" s="54">
        <v>19073966</v>
      </c>
    </row>
    <row r="403" spans="1:13" ht="13.5">
      <c r="A403" s="103">
        <f>VALUE(MID(D403,8,4))</f>
        <v>9180</v>
      </c>
      <c r="C403" s="3" t="s">
        <v>207</v>
      </c>
      <c r="D403" s="9" t="s">
        <v>208</v>
      </c>
      <c r="E403" s="54">
        <v>5952411</v>
      </c>
      <c r="F403" s="54">
        <v>6387672</v>
      </c>
      <c r="G403" s="54">
        <v>6791387</v>
      </c>
      <c r="H403" s="54">
        <v>7350912</v>
      </c>
      <c r="I403" s="54">
        <v>8411139</v>
      </c>
      <c r="J403" s="54">
        <v>9086018</v>
      </c>
      <c r="K403" s="54">
        <v>9454158</v>
      </c>
      <c r="L403" s="54">
        <v>9779429</v>
      </c>
      <c r="M403" s="54">
        <v>9956232</v>
      </c>
    </row>
    <row r="404" spans="1:13" ht="13.5">
      <c r="A404" s="103">
        <f>VALUE(MID(D404,8,4))</f>
        <v>9180</v>
      </c>
      <c r="C404" s="3" t="s">
        <v>209</v>
      </c>
      <c r="D404" s="9" t="s">
        <v>210</v>
      </c>
      <c r="E404" s="54">
        <v>8167604</v>
      </c>
      <c r="F404" s="54">
        <v>8411851</v>
      </c>
      <c r="G404" s="54">
        <v>8592296</v>
      </c>
      <c r="H404" s="54">
        <v>8500427</v>
      </c>
      <c r="I404" s="54">
        <v>8946345</v>
      </c>
      <c r="J404" s="54">
        <v>9257806</v>
      </c>
      <c r="K404" s="54">
        <v>8929851</v>
      </c>
      <c r="L404" s="54">
        <v>9031661</v>
      </c>
      <c r="M404" s="54">
        <v>9132452</v>
      </c>
    </row>
    <row r="405" spans="1:13" ht="13.5">
      <c r="A405" s="103">
        <f>VALUE(MID(D405,8,4))</f>
        <v>9180</v>
      </c>
      <c r="C405" s="4" t="s">
        <v>211</v>
      </c>
      <c r="D405" s="2" t="s">
        <v>212</v>
      </c>
      <c r="E405" s="59">
        <v>23850422</v>
      </c>
      <c r="F405" s="59">
        <v>27166122</v>
      </c>
      <c r="G405" s="59">
        <v>28488758</v>
      </c>
      <c r="H405" s="59">
        <v>30446351</v>
      </c>
      <c r="I405" s="59">
        <v>33310270</v>
      </c>
      <c r="J405" s="59">
        <v>35503663</v>
      </c>
      <c r="K405" s="59">
        <v>36352571</v>
      </c>
      <c r="L405" s="59">
        <v>37364170</v>
      </c>
      <c r="M405" s="59">
        <v>38162650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414613</v>
      </c>
      <c r="F408" s="54">
        <v>367323</v>
      </c>
      <c r="G408" s="54">
        <v>320596</v>
      </c>
      <c r="H408" s="54">
        <v>317571</v>
      </c>
      <c r="I408" s="54">
        <v>318425</v>
      </c>
      <c r="J408" s="54">
        <v>308846</v>
      </c>
      <c r="K408" s="54">
        <v>308596</v>
      </c>
      <c r="L408" s="54">
        <v>182376</v>
      </c>
      <c r="M408" s="54">
        <v>120177</v>
      </c>
    </row>
    <row r="409" spans="1:13" ht="13.5">
      <c r="A409" s="103">
        <f>VALUE(MID(D409,8,4))</f>
        <v>9190</v>
      </c>
      <c r="C409" s="3" t="s">
        <v>207</v>
      </c>
      <c r="D409" s="9" t="s">
        <v>214</v>
      </c>
      <c r="E409" s="54">
        <v>851</v>
      </c>
      <c r="F409" s="54">
        <v>1019</v>
      </c>
      <c r="G409" s="54">
        <v>0</v>
      </c>
      <c r="H409" s="54">
        <v>0</v>
      </c>
      <c r="I409" s="54">
        <v>0</v>
      </c>
      <c r="J409" s="54">
        <v>0</v>
      </c>
      <c r="K409" s="54">
        <v>0</v>
      </c>
      <c r="L409" s="54">
        <v>0</v>
      </c>
      <c r="M409" s="54">
        <v>0</v>
      </c>
    </row>
    <row r="410" spans="1:13" ht="13.5">
      <c r="A410" s="103">
        <f>VALUE(MID(D410,8,4))</f>
        <v>9190</v>
      </c>
      <c r="C410" s="3" t="s">
        <v>209</v>
      </c>
      <c r="D410" s="9" t="s">
        <v>215</v>
      </c>
      <c r="E410" s="54">
        <v>4391</v>
      </c>
      <c r="F410" s="54">
        <v>4509</v>
      </c>
      <c r="G410" s="54">
        <v>0</v>
      </c>
      <c r="H410" s="54">
        <v>0</v>
      </c>
      <c r="I410" s="54">
        <v>0</v>
      </c>
      <c r="J410" s="54">
        <v>0</v>
      </c>
      <c r="K410" s="54">
        <v>0</v>
      </c>
      <c r="L410" s="54">
        <v>0</v>
      </c>
      <c r="M410" s="54">
        <v>0</v>
      </c>
    </row>
    <row r="411" spans="1:13" ht="13.5">
      <c r="A411" s="103">
        <f>VALUE(MID(D411,8,4))</f>
        <v>9190</v>
      </c>
      <c r="C411" s="4" t="s">
        <v>216</v>
      </c>
      <c r="D411" s="2" t="s">
        <v>217</v>
      </c>
      <c r="E411" s="59">
        <v>419855</v>
      </c>
      <c r="F411" s="59">
        <v>372851</v>
      </c>
      <c r="G411" s="59">
        <v>320596</v>
      </c>
      <c r="H411" s="59">
        <v>317571</v>
      </c>
      <c r="I411" s="59">
        <v>318425</v>
      </c>
      <c r="J411" s="59">
        <v>308846</v>
      </c>
      <c r="K411" s="59">
        <v>308596</v>
      </c>
      <c r="L411" s="59">
        <v>182376</v>
      </c>
      <c r="M411" s="59">
        <v>120177</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10145020</v>
      </c>
      <c r="F414" s="54">
        <v>12733922</v>
      </c>
      <c r="G414" s="54">
        <v>13427590</v>
      </c>
      <c r="H414" s="54">
        <v>14914522</v>
      </c>
      <c r="I414" s="54">
        <v>16273119</v>
      </c>
      <c r="J414" s="54">
        <v>17471968</v>
      </c>
      <c r="K414" s="54">
        <v>18280447</v>
      </c>
      <c r="L414" s="54">
        <v>18738743</v>
      </c>
      <c r="M414" s="54">
        <v>19197441</v>
      </c>
    </row>
    <row r="415" spans="1:13" ht="13.5">
      <c r="A415" s="103">
        <f>VALUE(MID(D415,8,4))</f>
        <v>9199</v>
      </c>
      <c r="C415" s="3" t="s">
        <v>207</v>
      </c>
      <c r="D415" s="9" t="s">
        <v>197</v>
      </c>
      <c r="E415" s="54">
        <v>5953262</v>
      </c>
      <c r="F415" s="54">
        <v>6388691</v>
      </c>
      <c r="G415" s="54">
        <v>6792383</v>
      </c>
      <c r="H415" s="54">
        <v>7351889</v>
      </c>
      <c r="I415" s="54">
        <v>8412145</v>
      </c>
      <c r="J415" s="54">
        <v>9087757</v>
      </c>
      <c r="K415" s="54">
        <v>9455890</v>
      </c>
      <c r="L415" s="54">
        <v>9781163</v>
      </c>
      <c r="M415" s="54">
        <v>9957955</v>
      </c>
    </row>
    <row r="416" spans="1:13" ht="13.5">
      <c r="A416" s="103">
        <f>VALUE(MID(D416,8,4))</f>
        <v>9199</v>
      </c>
      <c r="C416" s="3" t="s">
        <v>209</v>
      </c>
      <c r="D416" s="9" t="s">
        <v>199</v>
      </c>
      <c r="E416" s="54">
        <v>8171995</v>
      </c>
      <c r="F416" s="54">
        <v>8416360</v>
      </c>
      <c r="G416" s="54">
        <v>8596725</v>
      </c>
      <c r="H416" s="54">
        <v>8504856</v>
      </c>
      <c r="I416" s="54">
        <v>8950774</v>
      </c>
      <c r="J416" s="54">
        <v>9264587</v>
      </c>
      <c r="K416" s="54">
        <v>8936632</v>
      </c>
      <c r="L416" s="54">
        <v>9038442</v>
      </c>
      <c r="M416" s="54">
        <v>9139233</v>
      </c>
    </row>
    <row r="417" spans="1:13" ht="13.5">
      <c r="A417" s="103">
        <f>VALUE(MID(D417,8,4))</f>
        <v>9199</v>
      </c>
      <c r="C417" s="4" t="s">
        <v>218</v>
      </c>
      <c r="D417" s="2" t="s">
        <v>201</v>
      </c>
      <c r="E417" s="59">
        <v>24270277</v>
      </c>
      <c r="F417" s="59">
        <v>27538973</v>
      </c>
      <c r="G417" s="59">
        <v>28816698</v>
      </c>
      <c r="H417" s="59">
        <v>30771267</v>
      </c>
      <c r="I417" s="59">
        <v>33636038</v>
      </c>
      <c r="J417" s="59">
        <v>35824312</v>
      </c>
      <c r="K417" s="59">
        <v>36672969</v>
      </c>
      <c r="L417" s="59">
        <v>37558348</v>
      </c>
      <c r="M417" s="59">
        <v>38294629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28064</v>
      </c>
      <c r="F421" s="54">
        <v>46397</v>
      </c>
      <c r="G421" s="54">
        <v>53201</v>
      </c>
      <c r="H421" s="54">
        <v>37125</v>
      </c>
      <c r="I421" s="54">
        <v>50788</v>
      </c>
      <c r="J421" s="54">
        <v>68106</v>
      </c>
      <c r="K421" s="54">
        <v>73510</v>
      </c>
      <c r="L421" s="54">
        <v>73510</v>
      </c>
      <c r="M421" s="54">
        <v>105660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10145020</v>
      </c>
      <c r="F424" s="54">
        <v>12733922</v>
      </c>
      <c r="G424" s="54">
        <v>13427590</v>
      </c>
      <c r="H424" s="54">
        <v>14914522</v>
      </c>
      <c r="I424" s="54">
        <v>16273119</v>
      </c>
      <c r="J424" s="54">
        <v>17471968</v>
      </c>
      <c r="K424" s="54">
        <v>18280447</v>
      </c>
      <c r="L424" s="54">
        <v>18738743</v>
      </c>
      <c r="M424" s="54">
        <v>19197441</v>
      </c>
    </row>
    <row r="425" spans="1:13" ht="13.5">
      <c r="A425" s="103"/>
      <c r="C425" s="3" t="s">
        <v>207</v>
      </c>
      <c r="D425" s="9" t="s">
        <v>334</v>
      </c>
      <c r="E425" s="54">
        <v>5925198</v>
      </c>
      <c r="F425" s="54">
        <v>6342294</v>
      </c>
      <c r="G425" s="54">
        <v>6739182</v>
      </c>
      <c r="H425" s="54">
        <v>7314764</v>
      </c>
      <c r="I425" s="54">
        <v>8361357</v>
      </c>
      <c r="J425" s="54">
        <v>9019651</v>
      </c>
      <c r="K425" s="54">
        <v>9382380</v>
      </c>
      <c r="L425" s="54">
        <v>9707653</v>
      </c>
      <c r="M425" s="54">
        <v>9852295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1000141</v>
      </c>
      <c r="F428" s="54">
        <v>1227466</v>
      </c>
      <c r="G428" s="54">
        <v>858777</v>
      </c>
      <c r="H428" s="54">
        <v>974356</v>
      </c>
      <c r="I428" s="54">
        <v>1040199</v>
      </c>
      <c r="J428" s="54">
        <v>1104332</v>
      </c>
      <c r="K428" s="54">
        <v>1272467</v>
      </c>
      <c r="L428" s="54">
        <v>1154285</v>
      </c>
      <c r="M428" s="54">
        <v>1235344</v>
      </c>
    </row>
    <row r="429" spans="1:13" ht="13.5">
      <c r="A429" s="103">
        <f t="shared" si="16"/>
        <v>620</v>
      </c>
      <c r="C429" s="3" t="s">
        <v>225</v>
      </c>
      <c r="D429" s="9" t="s">
        <v>226</v>
      </c>
      <c r="E429" s="54">
        <v>340218</v>
      </c>
      <c r="F429" s="54">
        <v>423959</v>
      </c>
      <c r="G429" s="54">
        <v>315318</v>
      </c>
      <c r="H429" s="54">
        <v>306557</v>
      </c>
      <c r="I429" s="54">
        <v>315788</v>
      </c>
      <c r="J429" s="54">
        <v>320195</v>
      </c>
      <c r="K429" s="54">
        <v>397245</v>
      </c>
      <c r="L429" s="54">
        <v>505979</v>
      </c>
      <c r="M429" s="54">
        <v>479513</v>
      </c>
    </row>
    <row r="430" spans="1:13" ht="13.5">
      <c r="A430" s="103">
        <f t="shared" si="16"/>
        <v>630</v>
      </c>
      <c r="C430" s="3" t="s">
        <v>227</v>
      </c>
      <c r="D430" s="9" t="s">
        <v>228</v>
      </c>
      <c r="E430" s="54">
        <v>159524</v>
      </c>
      <c r="F430" s="54">
        <v>221557</v>
      </c>
      <c r="G430" s="54">
        <v>184584</v>
      </c>
      <c r="H430" s="54">
        <v>208333</v>
      </c>
      <c r="I430" s="54">
        <v>187906</v>
      </c>
      <c r="J430" s="54">
        <v>213579</v>
      </c>
      <c r="K430" s="54">
        <v>167224</v>
      </c>
      <c r="L430" s="54">
        <v>262927</v>
      </c>
      <c r="M430" s="54">
        <v>357915</v>
      </c>
    </row>
    <row r="431" spans="1:13" ht="13.5">
      <c r="A431" s="103">
        <f t="shared" si="16"/>
        <v>640</v>
      </c>
      <c r="C431" s="3" t="s">
        <v>229</v>
      </c>
      <c r="D431" s="9" t="s">
        <v>230</v>
      </c>
      <c r="E431" s="54">
        <v>156273</v>
      </c>
      <c r="F431" s="54">
        <v>205965</v>
      </c>
      <c r="G431" s="54">
        <v>153337</v>
      </c>
      <c r="H431" s="54">
        <v>171521</v>
      </c>
      <c r="I431" s="54">
        <v>139175</v>
      </c>
      <c r="J431" s="54">
        <v>140983</v>
      </c>
      <c r="K431" s="54">
        <v>140556</v>
      </c>
      <c r="L431" s="54">
        <v>173648</v>
      </c>
      <c r="M431" s="54">
        <v>197439</v>
      </c>
    </row>
    <row r="432" spans="1:13" ht="13.5">
      <c r="A432" s="103">
        <f t="shared" si="16"/>
        <v>690</v>
      </c>
      <c r="C432" s="3" t="s">
        <v>269</v>
      </c>
      <c r="D432" s="9" t="s">
        <v>231</v>
      </c>
      <c r="E432" s="54">
        <v>1000</v>
      </c>
      <c r="F432" s="54">
        <v>1000</v>
      </c>
      <c r="G432" s="54">
        <v>1000</v>
      </c>
      <c r="H432" s="54">
        <v>1000</v>
      </c>
      <c r="I432" s="54">
        <v>1000</v>
      </c>
      <c r="J432" s="54">
        <v>1000</v>
      </c>
      <c r="K432" s="54">
        <v>1000</v>
      </c>
      <c r="L432" s="54">
        <v>1000</v>
      </c>
      <c r="M432" s="54">
        <v>0</v>
      </c>
    </row>
    <row r="433" spans="1:13" ht="13.5">
      <c r="A433" s="103">
        <f t="shared" si="16"/>
        <v>699</v>
      </c>
      <c r="C433" s="4" t="s">
        <v>232</v>
      </c>
      <c r="D433" s="2" t="s">
        <v>233</v>
      </c>
      <c r="E433" s="54">
        <v>1655156</v>
      </c>
      <c r="F433" s="54">
        <v>2077947</v>
      </c>
      <c r="G433" s="54">
        <v>1511016</v>
      </c>
      <c r="H433" s="54">
        <v>1659767</v>
      </c>
      <c r="I433" s="54">
        <v>1682068</v>
      </c>
      <c r="J433" s="54">
        <v>1778089</v>
      </c>
      <c r="K433" s="54">
        <v>1976492</v>
      </c>
      <c r="L433" s="54">
        <v>2095839</v>
      </c>
      <c r="M433" s="54">
        <v>2270211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20871</v>
      </c>
      <c r="F436" s="54">
        <v>14521</v>
      </c>
      <c r="G436" s="54">
        <v>11545</v>
      </c>
      <c r="H436" s="54">
        <v>12564</v>
      </c>
      <c r="I436" s="54">
        <v>12147</v>
      </c>
      <c r="J436" s="54">
        <v>12481</v>
      </c>
      <c r="K436" s="54">
        <v>14272</v>
      </c>
      <c r="L436" s="54">
        <v>14501</v>
      </c>
      <c r="M436" s="54">
        <v>14748</v>
      </c>
    </row>
    <row r="437" spans="1:13" ht="13.5">
      <c r="A437" s="103">
        <f>VALUE(MID(D437,8,4))</f>
        <v>9280</v>
      </c>
      <c r="C437" s="3" t="s">
        <v>207</v>
      </c>
      <c r="D437" s="9" t="s">
        <v>336</v>
      </c>
      <c r="E437" s="54">
        <v>12760</v>
      </c>
      <c r="F437" s="54">
        <v>7496</v>
      </c>
      <c r="G437" s="54">
        <v>5986</v>
      </c>
      <c r="H437" s="54">
        <v>6330</v>
      </c>
      <c r="I437" s="54">
        <v>6409</v>
      </c>
      <c r="J437" s="54">
        <v>6611</v>
      </c>
      <c r="K437" s="54">
        <v>7511</v>
      </c>
      <c r="L437" s="54">
        <v>7648</v>
      </c>
      <c r="M437" s="54">
        <v>7702</v>
      </c>
    </row>
    <row r="438" spans="1:13" ht="13.5">
      <c r="A438" s="103">
        <f>VALUE(MID(D438,8,4))</f>
        <v>9280</v>
      </c>
      <c r="C438" s="3" t="s">
        <v>209</v>
      </c>
      <c r="D438" s="9" t="s">
        <v>337</v>
      </c>
      <c r="E438" s="54">
        <v>12074</v>
      </c>
      <c r="F438" s="54">
        <v>9026</v>
      </c>
      <c r="G438" s="54">
        <v>854</v>
      </c>
      <c r="H438" s="54">
        <v>2410</v>
      </c>
      <c r="I438" s="54">
        <v>2094</v>
      </c>
      <c r="J438" s="54">
        <v>2031</v>
      </c>
      <c r="K438" s="54">
        <v>8126</v>
      </c>
      <c r="L438" s="54">
        <v>8129</v>
      </c>
      <c r="M438" s="54">
        <v>8091</v>
      </c>
    </row>
    <row r="439" spans="1:13" ht="13.5">
      <c r="A439" s="103">
        <f>VALUE(MID(D439,8,4))</f>
        <v>9280</v>
      </c>
      <c r="C439" s="4" t="s">
        <v>347</v>
      </c>
      <c r="D439" s="2" t="s">
        <v>338</v>
      </c>
      <c r="E439" s="59">
        <v>45705</v>
      </c>
      <c r="F439" s="59">
        <v>31043</v>
      </c>
      <c r="G439" s="59">
        <v>18385</v>
      </c>
      <c r="H439" s="59">
        <v>21304</v>
      </c>
      <c r="I439" s="59">
        <v>20650</v>
      </c>
      <c r="J439" s="59">
        <v>21123</v>
      </c>
      <c r="K439" s="59">
        <v>29909</v>
      </c>
      <c r="L439" s="59">
        <v>30278</v>
      </c>
      <c r="M439" s="59">
        <v>30541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143</v>
      </c>
      <c r="F442" s="54">
        <v>0</v>
      </c>
      <c r="G442" s="54">
        <v>0</v>
      </c>
      <c r="H442" s="54">
        <v>0</v>
      </c>
      <c r="I442" s="54">
        <v>0</v>
      </c>
      <c r="J442" s="54">
        <v>0</v>
      </c>
      <c r="K442" s="54">
        <v>0</v>
      </c>
      <c r="L442" s="54">
        <v>0</v>
      </c>
      <c r="M442" s="54">
        <v>0</v>
      </c>
    </row>
    <row r="443" spans="1:13" ht="13.5">
      <c r="A443" s="103">
        <f>VALUE(MID(D443,8,4))</f>
        <v>9290</v>
      </c>
      <c r="C443" s="3" t="s">
        <v>207</v>
      </c>
      <c r="D443" s="9" t="s">
        <v>340</v>
      </c>
      <c r="E443" s="78">
        <v>87</v>
      </c>
      <c r="F443" s="54">
        <v>0</v>
      </c>
      <c r="G443" s="54">
        <v>0</v>
      </c>
      <c r="H443" s="54">
        <v>0</v>
      </c>
      <c r="I443" s="54">
        <v>0</v>
      </c>
      <c r="J443" s="54">
        <v>0</v>
      </c>
      <c r="K443" s="54">
        <v>0</v>
      </c>
      <c r="L443" s="54">
        <v>0</v>
      </c>
      <c r="M443" s="54">
        <v>0</v>
      </c>
    </row>
    <row r="444" spans="1:13" ht="13.5">
      <c r="A444" s="103">
        <f>VALUE(MID(D444,8,4))</f>
        <v>9290</v>
      </c>
      <c r="C444" s="3" t="s">
        <v>209</v>
      </c>
      <c r="D444" s="9" t="s">
        <v>341</v>
      </c>
      <c r="E444" s="54">
        <v>325</v>
      </c>
      <c r="F444" s="54">
        <v>0</v>
      </c>
      <c r="G444" s="54">
        <v>0</v>
      </c>
      <c r="H444" s="54">
        <v>0</v>
      </c>
      <c r="I444" s="54">
        <v>0</v>
      </c>
      <c r="J444" s="54">
        <v>0</v>
      </c>
      <c r="K444" s="54">
        <v>0</v>
      </c>
      <c r="L444" s="54">
        <v>0</v>
      </c>
      <c r="M444" s="54">
        <v>0</v>
      </c>
    </row>
    <row r="445" spans="1:13" ht="13.5">
      <c r="A445" s="103">
        <f>VALUE(MID(D445,8,4))</f>
        <v>9290</v>
      </c>
      <c r="C445" s="4" t="s">
        <v>216</v>
      </c>
      <c r="D445" s="2" t="s">
        <v>342</v>
      </c>
      <c r="E445" s="59">
        <v>555</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7909</v>
      </c>
      <c r="F456" s="54">
        <v>8214</v>
      </c>
      <c r="G456" s="54">
        <v>8635</v>
      </c>
      <c r="H456" s="54">
        <v>8820</v>
      </c>
      <c r="I456" s="54">
        <v>9064</v>
      </c>
      <c r="J456" s="54">
        <v>9300</v>
      </c>
      <c r="K456" s="54">
        <v>9537</v>
      </c>
      <c r="L456" s="54">
        <v>9600</v>
      </c>
      <c r="M456" s="54">
        <v>9600</v>
      </c>
    </row>
    <row r="457" spans="1:13" ht="13.5">
      <c r="A457" s="103">
        <f>VALUE(MID(D457,8,4))</f>
        <v>41</v>
      </c>
      <c r="C457" s="3" t="s">
        <v>514</v>
      </c>
      <c r="D457" s="9" t="s">
        <v>37</v>
      </c>
      <c r="E457" s="54">
        <v>20924</v>
      </c>
      <c r="F457" s="54">
        <v>23189</v>
      </c>
      <c r="G457" s="54">
        <v>23189</v>
      </c>
      <c r="H457" s="54">
        <v>23189</v>
      </c>
      <c r="I457" s="54">
        <v>25483</v>
      </c>
      <c r="J457" s="54">
        <v>29700</v>
      </c>
      <c r="K457" s="54">
        <v>27652</v>
      </c>
      <c r="L457" s="54">
        <v>27835</v>
      </c>
      <c r="M457" s="54">
        <v>27835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94</v>
      </c>
      <c r="F460" s="79">
        <v>98</v>
      </c>
      <c r="G460" s="79">
        <v>98</v>
      </c>
      <c r="H460" s="79">
        <v>106</v>
      </c>
      <c r="I460" s="79">
        <v>104</v>
      </c>
      <c r="J460" s="79">
        <v>112</v>
      </c>
      <c r="K460" s="79">
        <v>113</v>
      </c>
      <c r="L460" s="79">
        <v>115</v>
      </c>
      <c r="M460" s="79">
        <v>0</v>
      </c>
    </row>
    <row r="461" spans="1:13" ht="13.5">
      <c r="A461" s="103">
        <v>298</v>
      </c>
      <c r="C461" s="3" t="s">
        <v>450</v>
      </c>
      <c r="D461" s="9" t="s">
        <v>32</v>
      </c>
      <c r="E461" s="79">
        <v>2</v>
      </c>
      <c r="F461" s="79">
        <v>4</v>
      </c>
      <c r="G461" s="79">
        <v>4</v>
      </c>
      <c r="H461" s="79">
        <v>2</v>
      </c>
      <c r="I461" s="79">
        <v>2</v>
      </c>
      <c r="J461" s="79">
        <v>2</v>
      </c>
      <c r="K461" s="79">
        <v>2</v>
      </c>
      <c r="L461" s="79">
        <v>2</v>
      </c>
      <c r="M461" s="79">
        <v>0</v>
      </c>
    </row>
    <row r="462" spans="1:13" ht="13.5">
      <c r="A462" s="103">
        <v>298</v>
      </c>
      <c r="C462" s="3" t="s">
        <v>451</v>
      </c>
      <c r="D462" s="9" t="s">
        <v>33</v>
      </c>
      <c r="E462" s="79">
        <v>32</v>
      </c>
      <c r="F462" s="79">
        <v>35</v>
      </c>
      <c r="G462" s="79">
        <v>36</v>
      </c>
      <c r="H462" s="79">
        <v>36</v>
      </c>
      <c r="I462" s="79">
        <v>37</v>
      </c>
      <c r="J462" s="79">
        <v>45</v>
      </c>
      <c r="K462" s="79">
        <v>45</v>
      </c>
      <c r="L462" s="79">
        <v>45</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39083000</v>
      </c>
      <c r="F465" s="54">
        <v>33478000</v>
      </c>
      <c r="G465" s="54">
        <v>30331000</v>
      </c>
      <c r="H465" s="54">
        <v>30331000</v>
      </c>
      <c r="I465" s="54">
        <v>27182000</v>
      </c>
      <c r="J465" s="54">
        <v>23104000</v>
      </c>
      <c r="K465" s="54">
        <v>17250000</v>
      </c>
      <c r="L465" s="54">
        <v>4063</v>
      </c>
      <c r="M465" s="54">
        <v>13603</v>
      </c>
    </row>
    <row r="466" spans="1:13" ht="13.5">
      <c r="A466" s="103">
        <v>1220</v>
      </c>
      <c r="C466" s="3" t="s">
        <v>619</v>
      </c>
      <c r="D466" s="9" t="s">
        <v>622</v>
      </c>
      <c r="E466" s="54">
        <v>9723000</v>
      </c>
      <c r="F466" s="54">
        <v>13230000</v>
      </c>
      <c r="G466" s="54">
        <v>7505000</v>
      </c>
      <c r="H466" s="54">
        <v>7505000</v>
      </c>
      <c r="I466" s="54">
        <v>6154000</v>
      </c>
      <c r="J466" s="54">
        <v>2565000</v>
      </c>
      <c r="K466" s="54">
        <v>5173000</v>
      </c>
      <c r="L466" s="54">
        <v>1434</v>
      </c>
      <c r="M466" s="54">
        <v>1295</v>
      </c>
    </row>
    <row r="467" spans="1:13" ht="13.5">
      <c r="A467" s="103">
        <v>1230</v>
      </c>
      <c r="C467" s="3" t="s">
        <v>620</v>
      </c>
      <c r="D467" s="9" t="s">
        <v>623</v>
      </c>
      <c r="E467" s="54">
        <v>16565000</v>
      </c>
      <c r="F467" s="54">
        <v>13418000</v>
      </c>
      <c r="G467" s="54">
        <v>9454000</v>
      </c>
      <c r="H467" s="54">
        <v>9454000</v>
      </c>
      <c r="I467" s="54">
        <v>23933000</v>
      </c>
      <c r="J467" s="54">
        <v>5351000</v>
      </c>
      <c r="K467" s="54">
        <v>8000000</v>
      </c>
      <c r="L467" s="54">
        <v>15466</v>
      </c>
      <c r="M467" s="54">
        <v>4868</v>
      </c>
    </row>
    <row r="468" spans="1:13" ht="13.5">
      <c r="A468" s="103">
        <f>VALUE(MID(D468,8,4))</f>
        <v>1299</v>
      </c>
      <c r="C468" s="3" t="s">
        <v>452</v>
      </c>
      <c r="D468" s="9" t="s">
        <v>453</v>
      </c>
      <c r="E468" s="54">
        <v>65371000</v>
      </c>
      <c r="F468" s="54">
        <v>60126000</v>
      </c>
      <c r="G468" s="54">
        <v>47290000</v>
      </c>
      <c r="H468" s="54">
        <v>47290000</v>
      </c>
      <c r="I468" s="54">
        <v>57269000</v>
      </c>
      <c r="J468" s="54">
        <v>31020000</v>
      </c>
      <c r="K468" s="54">
        <v>30423000</v>
      </c>
      <c r="L468" s="54">
        <v>20963</v>
      </c>
      <c r="M468" s="54">
        <v>19766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350000</v>
      </c>
      <c r="G470" s="54">
        <v>288000</v>
      </c>
      <c r="H470" s="54">
        <v>250000</v>
      </c>
      <c r="I470" s="54">
        <v>250000</v>
      </c>
      <c r="J470" s="54">
        <v>250000</v>
      </c>
      <c r="K470" s="54">
        <v>100000</v>
      </c>
      <c r="L470" s="54">
        <v>100000</v>
      </c>
      <c r="M470" s="54">
        <v>372600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2035.4383613604755</v>
      </c>
      <c r="F480" s="206">
        <v>2328.0512539566594</v>
      </c>
      <c r="G480" s="206">
        <v>2341.629762594094</v>
      </c>
      <c r="H480" s="206">
        <v>2524.5363945578233</v>
      </c>
      <c r="I480" s="206">
        <v>2723.440423654016</v>
      </c>
      <c r="J480" s="206">
        <v>2855.8844086021504</v>
      </c>
      <c r="K480" s="206">
        <v>2908.287406941386</v>
      </c>
      <c r="L480" s="206">
        <v>2970.8235416666666</v>
      </c>
      <c r="M480" s="206">
        <v>3037.0204166666667</v>
      </c>
    </row>
    <row r="481" spans="1:13" ht="13.5">
      <c r="A481" s="142"/>
      <c r="C481" s="3" t="s">
        <v>433</v>
      </c>
      <c r="D481" s="9" t="s">
        <v>334</v>
      </c>
      <c r="E481" s="206">
        <v>3068.69098495385</v>
      </c>
      <c r="F481" s="206">
        <v>3352.6872412953494</v>
      </c>
      <c r="G481" s="206">
        <v>3337.197220613781</v>
      </c>
      <c r="H481" s="206">
        <v>3488.805782312925</v>
      </c>
      <c r="I481" s="206">
        <v>3710.948587819947</v>
      </c>
      <c r="J481" s="206">
        <v>3852.076559139785</v>
      </c>
      <c r="K481" s="206">
        <v>3845.3359547027367</v>
      </c>
      <c r="L481" s="206">
        <v>3912.3279166666666</v>
      </c>
      <c r="M481" s="206">
        <v>3989.0238541666668</v>
      </c>
    </row>
    <row r="482" spans="1:13" ht="13.5">
      <c r="A482" s="142"/>
      <c r="C482" s="3" t="s">
        <v>301</v>
      </c>
      <c r="D482" s="9" t="s">
        <v>334</v>
      </c>
      <c r="E482" s="206">
        <v>520.4544190163106</v>
      </c>
      <c r="F482" s="206">
        <v>597.1974677380083</v>
      </c>
      <c r="G482" s="206">
        <v>631.3171974522293</v>
      </c>
      <c r="H482" s="206">
        <v>611.7885487528345</v>
      </c>
      <c r="I482" s="206">
        <v>589.3972859664607</v>
      </c>
      <c r="J482" s="206">
        <v>618.3352688172043</v>
      </c>
      <c r="K482" s="206">
        <v>585.8482751389325</v>
      </c>
      <c r="L482" s="206">
        <v>584.4476041666667</v>
      </c>
      <c r="M482" s="206">
        <v>574.3257291666666</v>
      </c>
    </row>
    <row r="483" spans="1:13" ht="13.5">
      <c r="A483" s="142"/>
      <c r="C483" s="3" t="s">
        <v>434</v>
      </c>
      <c r="D483" s="9" t="s">
        <v>334</v>
      </c>
      <c r="E483" s="206">
        <v>1576.3159691490707</v>
      </c>
      <c r="F483" s="206">
        <v>126.04151448746043</v>
      </c>
      <c r="G483" s="206">
        <v>110.53815865662999</v>
      </c>
      <c r="H483" s="206">
        <v>83.27494331065759</v>
      </c>
      <c r="I483" s="206">
        <v>91.82667696381289</v>
      </c>
      <c r="J483" s="206">
        <v>84.51032258064517</v>
      </c>
      <c r="K483" s="206">
        <v>85.85299360385865</v>
      </c>
      <c r="L483" s="206">
        <v>80.15697916666667</v>
      </c>
      <c r="M483" s="206">
        <v>165.42354166666667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22712</v>
      </c>
      <c r="F486" s="54">
        <v>68844</v>
      </c>
      <c r="G486" s="54">
        <v>67961</v>
      </c>
      <c r="H486" s="54">
        <v>136210</v>
      </c>
      <c r="I486" s="54">
        <v>114392</v>
      </c>
      <c r="J486" s="54">
        <v>172484</v>
      </c>
      <c r="K486" s="54">
        <v>1573384</v>
      </c>
      <c r="L486" s="54">
        <v>799216</v>
      </c>
      <c r="M486" s="54">
        <v>281754</v>
      </c>
    </row>
    <row r="487" spans="1:13" ht="13.5">
      <c r="A487" s="142"/>
      <c r="C487" s="3" t="s">
        <v>303</v>
      </c>
      <c r="D487" s="9" t="s">
        <v>334</v>
      </c>
      <c r="E487" s="54">
        <v>0</v>
      </c>
      <c r="F487" s="54">
        <v>0</v>
      </c>
      <c r="G487" s="54">
        <v>0</v>
      </c>
      <c r="H487" s="54">
        <v>7306</v>
      </c>
      <c r="I487" s="54">
        <v>0</v>
      </c>
      <c r="J487" s="54">
        <v>4701</v>
      </c>
      <c r="K487" s="54">
        <v>4495</v>
      </c>
      <c r="L487" s="54">
        <v>6685</v>
      </c>
      <c r="M487" s="54">
        <v>673946</v>
      </c>
    </row>
    <row r="488" spans="1:13" ht="13.5">
      <c r="A488" s="142"/>
      <c r="C488" s="3" t="s">
        <v>311</v>
      </c>
      <c r="D488" s="9" t="s">
        <v>334</v>
      </c>
      <c r="E488" s="77">
        <v>0.0007891769893752635</v>
      </c>
      <c r="F488" s="77">
        <v>0.0033264715556096083</v>
      </c>
      <c r="G488" s="77">
        <v>0.003169175770412915</v>
      </c>
      <c r="H488" s="77">
        <v>0.005802014940412101</v>
      </c>
      <c r="I488" s="77">
        <v>0.0034033554254514113</v>
      </c>
      <c r="J488" s="77">
        <v>0.0061481780634757574</v>
      </c>
      <c r="K488" s="77">
        <v>0.05168457660246893</v>
      </c>
      <c r="L488" s="77">
        <v>0.02580568168256909</v>
      </c>
      <c r="M488" s="77">
        <v>0.009152585285210162</v>
      </c>
    </row>
    <row r="489" spans="1:13" ht="13.5">
      <c r="A489" s="142"/>
      <c r="C489" s="3" t="s">
        <v>304</v>
      </c>
      <c r="D489" s="9" t="s">
        <v>334</v>
      </c>
      <c r="E489" s="206">
        <v>2.8716651915539257</v>
      </c>
      <c r="F489" s="206">
        <v>8.381300219138057</v>
      </c>
      <c r="G489" s="206">
        <v>7.870411117544876</v>
      </c>
      <c r="H489" s="206">
        <v>15.443310657596372</v>
      </c>
      <c r="I489" s="206">
        <v>12.620476610767874</v>
      </c>
      <c r="J489" s="206">
        <v>18.546666666666667</v>
      </c>
      <c r="K489" s="206">
        <v>164.97682709447415</v>
      </c>
      <c r="L489" s="206">
        <v>83.25166666666667</v>
      </c>
      <c r="M489" s="206">
        <v>29.349375</v>
      </c>
    </row>
    <row r="490" spans="1:13" ht="13.5">
      <c r="A490" s="142"/>
      <c r="C490" s="3" t="s">
        <v>305</v>
      </c>
      <c r="D490" s="9" t="s">
        <v>334</v>
      </c>
      <c r="E490" s="206">
        <v>0</v>
      </c>
      <c r="F490" s="206">
        <v>0</v>
      </c>
      <c r="G490" s="206">
        <v>0</v>
      </c>
      <c r="H490" s="206">
        <v>0.8283446712018141</v>
      </c>
      <c r="I490" s="206">
        <v>0</v>
      </c>
      <c r="J490" s="206">
        <v>0.5054838709677419</v>
      </c>
      <c r="K490" s="206">
        <v>0.47132221872706304</v>
      </c>
      <c r="L490" s="206">
        <v>0.6963541666666667</v>
      </c>
      <c r="M490" s="206">
        <v>70.20270833333333</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0.004831897559133125</v>
      </c>
      <c r="G493" s="77">
        <v>0</v>
      </c>
      <c r="H493" s="77">
        <v>0.04109629244813296</v>
      </c>
      <c r="I493" s="77">
        <v>0.2806626356100666</v>
      </c>
      <c r="J493" s="77">
        <v>0.0862070563392883</v>
      </c>
      <c r="K493" s="77">
        <v>0.08435764868722173</v>
      </c>
      <c r="L493" s="77">
        <v>0.11931831097316212</v>
      </c>
      <c r="M493" s="77">
        <v>0.07219008494940357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0.3525104059859033</v>
      </c>
      <c r="F497" s="207">
        <v>0.618277519939378</v>
      </c>
      <c r="G497" s="207">
        <v>0.6261590159508947</v>
      </c>
      <c r="H497" s="207">
        <v>0.6625279295678478</v>
      </c>
      <c r="I497" s="207">
        <v>0.6730538832501387</v>
      </c>
      <c r="J497" s="207">
        <v>0.6815404668318901</v>
      </c>
      <c r="K497" s="207">
        <v>0.6558237989479954</v>
      </c>
      <c r="L497" s="207">
        <v>0.6870251797686769</v>
      </c>
      <c r="M497" s="207">
        <v>0.6721373452070551</v>
      </c>
    </row>
    <row r="498" spans="1:13" ht="13.5">
      <c r="A498" s="142"/>
      <c r="B498" s="231" t="s">
        <v>351</v>
      </c>
      <c r="C498" s="229"/>
      <c r="D498" s="9" t="s">
        <v>334</v>
      </c>
      <c r="E498" s="207">
        <v>0.0007414691694381273</v>
      </c>
      <c r="F498" s="207">
        <v>0.000705046557301019</v>
      </c>
      <c r="G498" s="207">
        <v>0.0005383695688618047</v>
      </c>
      <c r="H498" s="207">
        <v>0.0005581138240360931</v>
      </c>
      <c r="I498" s="207">
        <v>0.0005023981892985257</v>
      </c>
      <c r="J498" s="207">
        <v>0.0004868545184222419</v>
      </c>
      <c r="K498" s="207">
        <v>0.0005120179642535979</v>
      </c>
      <c r="L498" s="207">
        <v>0.000531655305365231</v>
      </c>
      <c r="M498" s="207">
        <v>0.0005163543186362</v>
      </c>
    </row>
    <row r="499" spans="1:13" ht="13.5">
      <c r="A499" s="142"/>
      <c r="C499" s="3" t="s">
        <v>352</v>
      </c>
      <c r="D499" s="9" t="s">
        <v>334</v>
      </c>
      <c r="E499" s="207">
        <v>0</v>
      </c>
      <c r="F499" s="207">
        <v>0</v>
      </c>
      <c r="G499" s="207">
        <v>0</v>
      </c>
      <c r="H499" s="207">
        <v>0</v>
      </c>
      <c r="I499" s="207">
        <v>0</v>
      </c>
      <c r="J499" s="207">
        <v>0</v>
      </c>
      <c r="K499" s="207">
        <v>0</v>
      </c>
      <c r="L499" s="207">
        <v>0</v>
      </c>
      <c r="M499" s="207">
        <v>0</v>
      </c>
    </row>
    <row r="500" spans="1:13" ht="13.5">
      <c r="A500" s="142"/>
      <c r="C500" s="3" t="s">
        <v>353</v>
      </c>
      <c r="D500" s="9" t="s">
        <v>334</v>
      </c>
      <c r="E500" s="207">
        <v>0.0007891769893752635</v>
      </c>
      <c r="F500" s="207">
        <v>0.0033426227663956583</v>
      </c>
      <c r="G500" s="207">
        <v>0.003169175770412915</v>
      </c>
      <c r="H500" s="207">
        <v>0.006050675260423133</v>
      </c>
      <c r="I500" s="207">
        <v>0.004731236821456899</v>
      </c>
      <c r="J500" s="207">
        <v>0.0067281960384217585</v>
      </c>
      <c r="K500" s="207">
        <v>0.056446249486349694</v>
      </c>
      <c r="L500" s="207">
        <v>0.029301939627113884</v>
      </c>
      <c r="M500" s="207">
        <v>0.009864720280243008</v>
      </c>
    </row>
    <row r="501" spans="1:13" ht="13.5">
      <c r="A501" s="142"/>
      <c r="C501" s="3" t="s">
        <v>354</v>
      </c>
      <c r="D501" s="9" t="s">
        <v>334</v>
      </c>
      <c r="E501" s="207">
        <v>0</v>
      </c>
      <c r="F501" s="207">
        <v>0</v>
      </c>
      <c r="G501" s="207">
        <v>0</v>
      </c>
      <c r="H501" s="207">
        <v>0.00032454469901366576</v>
      </c>
      <c r="I501" s="207">
        <v>0</v>
      </c>
      <c r="J501" s="207">
        <v>0.00018337497725366228</v>
      </c>
      <c r="K501" s="207">
        <v>0.0001612612632651291</v>
      </c>
      <c r="L501" s="207">
        <v>0.00024509452564420173</v>
      </c>
      <c r="M501" s="207">
        <v>0.023596075917249285</v>
      </c>
    </row>
    <row r="502" spans="1:13" ht="13.5">
      <c r="A502" s="142"/>
      <c r="C502" s="3" t="s">
        <v>355</v>
      </c>
      <c r="D502" s="9" t="s">
        <v>334</v>
      </c>
      <c r="E502" s="207">
        <v>0</v>
      </c>
      <c r="F502" s="207">
        <v>0</v>
      </c>
      <c r="G502" s="207">
        <v>0.010934521436551875</v>
      </c>
      <c r="H502" s="207">
        <v>0.005139586870501112</v>
      </c>
      <c r="I502" s="207">
        <v>0.006844394661881717</v>
      </c>
      <c r="J502" s="207">
        <v>0.0045542995307964445</v>
      </c>
      <c r="K502" s="207">
        <v>0.005712774424874889</v>
      </c>
      <c r="L502" s="207">
        <v>0.005147534988847557</v>
      </c>
      <c r="M502" s="207">
        <v>0.004719173169266079</v>
      </c>
    </row>
    <row r="503" spans="1:13" ht="13.5">
      <c r="A503" s="142"/>
      <c r="C503" s="3" t="s">
        <v>356</v>
      </c>
      <c r="D503" s="9" t="s">
        <v>334</v>
      </c>
      <c r="E503" s="207">
        <v>0.5762241876979218</v>
      </c>
      <c r="F503" s="207">
        <v>0.2884415334522281</v>
      </c>
      <c r="G503" s="207">
        <v>0.2987226441691451</v>
      </c>
      <c r="H503" s="207">
        <v>0.2723252526026988</v>
      </c>
      <c r="I503" s="207">
        <v>0.2553811552825658</v>
      </c>
      <c r="J503" s="207">
        <v>0.25497212025513344</v>
      </c>
      <c r="K503" s="207">
        <v>0.22982026059963648</v>
      </c>
      <c r="L503" s="207">
        <v>0.233919681809011</v>
      </c>
      <c r="M503" s="207">
        <v>0.2486396945176707</v>
      </c>
    </row>
    <row r="504" spans="1:13" ht="13.5">
      <c r="A504" s="142"/>
      <c r="C504" s="3" t="s">
        <v>357</v>
      </c>
      <c r="D504" s="9" t="s">
        <v>334</v>
      </c>
      <c r="E504" s="207">
        <v>0.03101637219104574</v>
      </c>
      <c r="F504" s="207">
        <v>0.03867419007649277</v>
      </c>
      <c r="G504" s="207">
        <v>0.02850644716794524</v>
      </c>
      <c r="H504" s="207">
        <v>0.024232241450239493</v>
      </c>
      <c r="I504" s="207">
        <v>0.029584623364522663</v>
      </c>
      <c r="J504" s="207">
        <v>0.016092997365618148</v>
      </c>
      <c r="K504" s="207">
        <v>0.012644461570705512</v>
      </c>
      <c r="L504" s="207">
        <v>0.009351428556448972</v>
      </c>
      <c r="M504" s="207">
        <v>0.009641064775262805</v>
      </c>
    </row>
    <row r="505" spans="1:13" ht="13.5">
      <c r="A505" s="142"/>
      <c r="C505" s="3" t="s">
        <v>358</v>
      </c>
      <c r="D505" s="9" t="s">
        <v>334</v>
      </c>
      <c r="E505" s="207">
        <v>0.019718792110273237</v>
      </c>
      <c r="F505" s="207">
        <v>0.018848888776028788</v>
      </c>
      <c r="G505" s="207">
        <v>0.011610875895345433</v>
      </c>
      <c r="H505" s="207">
        <v>0.009029414561964383</v>
      </c>
      <c r="I505" s="207">
        <v>0.007897457994204904</v>
      </c>
      <c r="J505" s="207">
        <v>0.007652287340514772</v>
      </c>
      <c r="K505" s="207">
        <v>0.006435275110280103</v>
      </c>
      <c r="L505" s="207">
        <v>0.00802450842599049</v>
      </c>
      <c r="M505" s="207">
        <v>0.007836415534702438</v>
      </c>
    </row>
    <row r="506" spans="1:13" ht="13.5">
      <c r="A506" s="142"/>
      <c r="C506" s="3" t="s">
        <v>359</v>
      </c>
      <c r="D506" s="9" t="s">
        <v>334</v>
      </c>
      <c r="E506" s="207">
        <v>0.01899959585604247</v>
      </c>
      <c r="F506" s="207">
        <v>0.03171019843217572</v>
      </c>
      <c r="G506" s="207">
        <v>0.020358950040842875</v>
      </c>
      <c r="H506" s="207">
        <v>0.019812241163275523</v>
      </c>
      <c r="I506" s="207">
        <v>0.02200485043593083</v>
      </c>
      <c r="J506" s="207">
        <v>0.027789403141949436</v>
      </c>
      <c r="K506" s="207">
        <v>0.03244390063263924</v>
      </c>
      <c r="L506" s="207">
        <v>0.02645297699290172</v>
      </c>
      <c r="M506" s="207">
        <v>0.02304915627991432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3703.3420154254645</v>
      </c>
      <c r="F510" s="206">
        <v>2564.7072072072074</v>
      </c>
      <c r="G510" s="206">
        <v>2539.6760856977417</v>
      </c>
      <c r="H510" s="206">
        <v>2666.086507936508</v>
      </c>
      <c r="I510" s="206">
        <v>3797.484112974404</v>
      </c>
      <c r="J510" s="206">
        <v>3096.6189247311827</v>
      </c>
      <c r="K510" s="206">
        <v>3269.3406731676628</v>
      </c>
      <c r="L510" s="206">
        <v>3349.6110416666666</v>
      </c>
      <c r="M510" s="206">
        <v>3300.9366666666665</v>
      </c>
    </row>
    <row r="511" spans="1:13" ht="13.5">
      <c r="A511" s="142"/>
      <c r="C511" s="6" t="s">
        <v>309</v>
      </c>
      <c r="D511" s="9" t="s">
        <v>334</v>
      </c>
      <c r="E511" s="206">
        <v>1399.815140508507</v>
      </c>
      <c r="F511" s="206">
        <v>908.4697485876925</v>
      </c>
      <c r="G511" s="206">
        <v>945.7114580188883</v>
      </c>
      <c r="H511" s="206">
        <v>1014.0533442580534</v>
      </c>
      <c r="I511" s="206">
        <v>1350.7199309343484</v>
      </c>
      <c r="J511" s="206">
        <v>969.6483501683501</v>
      </c>
      <c r="K511" s="206">
        <v>1127.574931288876</v>
      </c>
      <c r="L511" s="206">
        <v>1155.2457697143884</v>
      </c>
      <c r="M511" s="206">
        <v>1138.4584875157177</v>
      </c>
    </row>
    <row r="512" spans="1:13" ht="13.5">
      <c r="A512" s="142"/>
      <c r="C512" s="6" t="s">
        <v>472</v>
      </c>
      <c r="D512" s="9" t="s">
        <v>334</v>
      </c>
      <c r="E512" s="206">
        <v>634.4785687191807</v>
      </c>
      <c r="F512" s="206">
        <v>685.0353055758461</v>
      </c>
      <c r="G512" s="206">
        <v>686.6712217718588</v>
      </c>
      <c r="H512" s="206">
        <v>658.9638321995465</v>
      </c>
      <c r="I512" s="206">
        <v>639.7389673433363</v>
      </c>
      <c r="J512" s="206">
        <v>695.0944086021506</v>
      </c>
      <c r="K512" s="206">
        <v>658.3988675684177</v>
      </c>
      <c r="L512" s="206">
        <v>719.6772916666666</v>
      </c>
      <c r="M512" s="206">
        <v>625.4797916666666</v>
      </c>
    </row>
    <row r="513" spans="1:13" ht="13.5">
      <c r="A513" s="142"/>
      <c r="C513" s="6" t="s">
        <v>318</v>
      </c>
      <c r="D513" s="9" t="s">
        <v>334</v>
      </c>
      <c r="E513" s="206">
        <v>67.3393602225313</v>
      </c>
      <c r="F513" s="206">
        <v>100.06622839055271</v>
      </c>
      <c r="G513" s="206">
        <v>145.8442385639838</v>
      </c>
      <c r="H513" s="206">
        <v>129.646485260771</v>
      </c>
      <c r="I513" s="206">
        <v>209.94803618711387</v>
      </c>
      <c r="J513" s="206">
        <v>274</v>
      </c>
      <c r="K513" s="206">
        <v>178.70399496697075</v>
      </c>
      <c r="L513" s="206">
        <v>229.05291666666668</v>
      </c>
      <c r="M513" s="206">
        <v>97.62333333333333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0.26735338513851886</v>
      </c>
      <c r="F517" s="208">
        <v>0.3955274498546389</v>
      </c>
      <c r="G517" s="208">
        <v>0.4059287820034407</v>
      </c>
      <c r="H517" s="208">
        <v>0.3848754425016701</v>
      </c>
      <c r="I517" s="208">
        <v>0.31370528102000916</v>
      </c>
      <c r="J517" s="208">
        <v>0.3854905780692615</v>
      </c>
      <c r="K517" s="208">
        <v>0.34708112348219367</v>
      </c>
      <c r="L517" s="208">
        <v>0.3697569238915986</v>
      </c>
      <c r="M517" s="208">
        <v>0.4044021974570854</v>
      </c>
    </row>
    <row r="518" spans="1:13" ht="13.5">
      <c r="A518" s="142"/>
      <c r="C518" s="3" t="s">
        <v>396</v>
      </c>
      <c r="D518" s="9" t="s">
        <v>334</v>
      </c>
      <c r="E518" s="208">
        <v>0.005448120863652832</v>
      </c>
      <c r="F518" s="208">
        <v>0.014105946857345345</v>
      </c>
      <c r="G518" s="208">
        <v>0.015109960951847787</v>
      </c>
      <c r="H518" s="208">
        <v>0.0121262776429719</v>
      </c>
      <c r="I518" s="208">
        <v>0.010125537196027611</v>
      </c>
      <c r="J518" s="208">
        <v>0.010045503670392362</v>
      </c>
      <c r="K518" s="208">
        <v>0.00594181432522992</v>
      </c>
      <c r="L518" s="208">
        <v>0.0038309796292890475</v>
      </c>
      <c r="M518" s="208">
        <v>0.02191884172270295</v>
      </c>
    </row>
    <row r="519" spans="1:13" ht="13.5">
      <c r="A519" s="142"/>
      <c r="C519" s="3" t="s">
        <v>387</v>
      </c>
      <c r="D519" s="9" t="s">
        <v>334</v>
      </c>
      <c r="E519" s="208">
        <v>0.14865383541235544</v>
      </c>
      <c r="F519" s="208">
        <v>0.26711896444142014</v>
      </c>
      <c r="G519" s="208">
        <v>0.24793777758362556</v>
      </c>
      <c r="H519" s="208">
        <v>0.2625298199442455</v>
      </c>
      <c r="I519" s="208">
        <v>0.4427416523621634</v>
      </c>
      <c r="J519" s="208">
        <v>0.22303222425457722</v>
      </c>
      <c r="K519" s="208">
        <v>0.24090198168026108</v>
      </c>
      <c r="L519" s="208">
        <v>0.25167101180217877</v>
      </c>
      <c r="M519" s="208">
        <v>0.3005664869365362</v>
      </c>
    </row>
    <row r="520" spans="1:13" ht="13.5">
      <c r="A520" s="142"/>
      <c r="C520" s="3" t="s">
        <v>388</v>
      </c>
      <c r="D520" s="9" t="s">
        <v>334</v>
      </c>
      <c r="E520" s="208">
        <v>0.03333062248572298</v>
      </c>
      <c r="F520" s="208">
        <v>0.049338606475065515</v>
      </c>
      <c r="G520" s="208">
        <v>0.05125447883213317</v>
      </c>
      <c r="H520" s="208">
        <v>0.048762862226446116</v>
      </c>
      <c r="I520" s="208">
        <v>0.035663128338209706</v>
      </c>
      <c r="J520" s="208">
        <v>0.04373455391305036</v>
      </c>
      <c r="K520" s="208">
        <v>0.04041449786787571</v>
      </c>
      <c r="L520" s="208">
        <v>0.04172692190069581</v>
      </c>
      <c r="M520" s="208">
        <v>0.042637487490924296</v>
      </c>
    </row>
    <row r="521" spans="1:13" ht="13.5">
      <c r="A521" s="142"/>
      <c r="C521" s="3" t="s">
        <v>394</v>
      </c>
      <c r="D521" s="9" t="s">
        <v>334</v>
      </c>
      <c r="E521" s="208">
        <v>0.005004962148509928</v>
      </c>
      <c r="F521" s="208">
        <v>0.008413450641195586</v>
      </c>
      <c r="G521" s="208">
        <v>0.007513279805388967</v>
      </c>
      <c r="H521" s="208">
        <v>0.006696609972501245</v>
      </c>
      <c r="I521" s="208">
        <v>0.004528274456807528</v>
      </c>
      <c r="J521" s="208">
        <v>0.005350684944064556</v>
      </c>
      <c r="K521" s="208">
        <v>0.005000593014006356</v>
      </c>
      <c r="L521" s="208">
        <v>0.004930423202743751</v>
      </c>
      <c r="M521" s="208">
        <v>0.0058714395207017</v>
      </c>
    </row>
    <row r="522" spans="1:13" ht="13.5">
      <c r="A522" s="142"/>
      <c r="C522" s="3" t="s">
        <v>395</v>
      </c>
      <c r="D522" s="9" t="s">
        <v>334</v>
      </c>
      <c r="E522" s="208">
        <v>0.0014318669764544108</v>
      </c>
      <c r="F522" s="208">
        <v>0.003082523655442609</v>
      </c>
      <c r="G522" s="208">
        <v>0.002836466385953591</v>
      </c>
      <c r="H522" s="208">
        <v>0.004072144437206003</v>
      </c>
      <c r="I522" s="208">
        <v>0.00378197275824485</v>
      </c>
      <c r="J522" s="208">
        <v>0.005024488033358339</v>
      </c>
      <c r="K522" s="208">
        <v>0.005532060569405057</v>
      </c>
      <c r="L522" s="208">
        <v>0.005497839830034992</v>
      </c>
      <c r="M522" s="208">
        <v>0.005588439039020237</v>
      </c>
    </row>
    <row r="523" spans="1:13" ht="13.5">
      <c r="A523" s="142"/>
      <c r="C523" s="3" t="s">
        <v>397</v>
      </c>
      <c r="D523" s="9" t="s">
        <v>334</v>
      </c>
      <c r="E523" s="208">
        <v>0.012735282111833593</v>
      </c>
      <c r="F523" s="208">
        <v>0.024910681672161566</v>
      </c>
      <c r="G523" s="208">
        <v>0.04231635391771758</v>
      </c>
      <c r="H523" s="208">
        <v>0.03650173381683421</v>
      </c>
      <c r="I523" s="208">
        <v>0.04516054957647785</v>
      </c>
      <c r="J523" s="208">
        <v>0.07843809946582044</v>
      </c>
      <c r="K523" s="208">
        <v>0.04871874657429375</v>
      </c>
      <c r="L523" s="208">
        <v>0.06455096496589498</v>
      </c>
      <c r="M523" s="208">
        <v>0.007655592200597608</v>
      </c>
    </row>
    <row r="524" spans="1:13" ht="13.5">
      <c r="A524" s="142"/>
      <c r="C524" s="3" t="s">
        <v>398</v>
      </c>
      <c r="D524" s="9" t="s">
        <v>334</v>
      </c>
      <c r="E524" s="208">
        <v>0.526041924862952</v>
      </c>
      <c r="F524" s="208">
        <v>0.2375023764027303</v>
      </c>
      <c r="G524" s="208">
        <v>0.22710290051989268</v>
      </c>
      <c r="H524" s="208">
        <v>0.24443510945812488</v>
      </c>
      <c r="I524" s="208">
        <v>0.14429360429205987</v>
      </c>
      <c r="J524" s="208">
        <v>0.2488838676494752</v>
      </c>
      <c r="K524" s="208">
        <v>0.27824646944990045</v>
      </c>
      <c r="L524" s="208">
        <v>0.22869782206677852</v>
      </c>
      <c r="M524" s="208">
        <v>0.18194939744375585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0.028162713036834028</v>
      </c>
      <c r="L527" s="208">
        <v>0.029337112710785512</v>
      </c>
      <c r="M527" s="208">
        <v>0.02941011818867574</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0.4975328896829783</v>
      </c>
      <c r="F532" s="208">
        <v>0.20693484752216848</v>
      </c>
      <c r="G532" s="208">
        <v>0.19326407176473362</v>
      </c>
      <c r="H532" s="208">
        <v>0.2124016521791752</v>
      </c>
      <c r="I532" s="208">
        <v>0.3982144772535447</v>
      </c>
      <c r="J532" s="208">
        <v>0.24903925738498833</v>
      </c>
      <c r="K532" s="208">
        <v>0.28331585722018765</v>
      </c>
      <c r="L532" s="208">
        <v>0.26767237215913064</v>
      </c>
      <c r="M532" s="208">
        <v>0.25128893339365294</v>
      </c>
    </row>
    <row r="533" spans="1:13" ht="13.5">
      <c r="A533" s="142"/>
      <c r="C533" s="3" t="s">
        <v>96</v>
      </c>
      <c r="D533" s="9" t="s">
        <v>334</v>
      </c>
      <c r="E533" s="208">
        <v>0.17474188565467244</v>
      </c>
      <c r="F533" s="208">
        <v>0.27111435902633113</v>
      </c>
      <c r="G533" s="208">
        <v>0.2716872784409631</v>
      </c>
      <c r="H533" s="208">
        <v>0.25092759338840853</v>
      </c>
      <c r="I533" s="208">
        <v>0.19652069081366758</v>
      </c>
      <c r="J533" s="208">
        <v>0.23926067682004612</v>
      </c>
      <c r="K533" s="208">
        <v>0.24033446503112826</v>
      </c>
      <c r="L533" s="208">
        <v>0.2358440809016818</v>
      </c>
      <c r="M533" s="208">
        <v>0.2518674308100428</v>
      </c>
    </row>
    <row r="534" spans="1:13" ht="13.5">
      <c r="A534" s="142"/>
      <c r="C534" s="6" t="s">
        <v>97</v>
      </c>
      <c r="D534" s="9" t="s">
        <v>334</v>
      </c>
      <c r="E534" s="208">
        <v>0.08021766808928125</v>
      </c>
      <c r="F534" s="208">
        <v>0.12049217466304923</v>
      </c>
      <c r="G534" s="208">
        <v>0.1261076156368258</v>
      </c>
      <c r="H534" s="208">
        <v>0.1230581925497992</v>
      </c>
      <c r="I534" s="208">
        <v>0.10722177629798332</v>
      </c>
      <c r="J534" s="208">
        <v>0.14382919060247326</v>
      </c>
      <c r="K534" s="208">
        <v>0.124154137201183</v>
      </c>
      <c r="L534" s="208">
        <v>0.12671051421206678</v>
      </c>
      <c r="M534" s="208">
        <v>0.10714654476860608</v>
      </c>
    </row>
    <row r="535" spans="1:13" ht="13.5">
      <c r="A535" s="142"/>
      <c r="C535" s="6" t="s">
        <v>98</v>
      </c>
      <c r="D535" s="9" t="s">
        <v>334</v>
      </c>
      <c r="E535" s="208">
        <v>0.2032272948076138</v>
      </c>
      <c r="F535" s="208">
        <v>0.3142802757267995</v>
      </c>
      <c r="G535" s="208">
        <v>0.3189454696131614</v>
      </c>
      <c r="H535" s="208">
        <v>0.29352193672407384</v>
      </c>
      <c r="I535" s="208">
        <v>0.20095771123609385</v>
      </c>
      <c r="J535" s="208">
        <v>0.2652796549938129</v>
      </c>
      <c r="K535" s="208">
        <v>0.23885340533402147</v>
      </c>
      <c r="L535" s="208">
        <v>0.252949767239766</v>
      </c>
      <c r="M535" s="208">
        <v>0.2287820010178929</v>
      </c>
    </row>
    <row r="536" spans="1:13" ht="13.5">
      <c r="A536" s="142"/>
      <c r="C536" s="6" t="s">
        <v>99</v>
      </c>
      <c r="D536" s="9" t="s">
        <v>334</v>
      </c>
      <c r="E536" s="208">
        <v>4.018473094939892E-05</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0.03556867642216733</v>
      </c>
      <c r="F539" s="208">
        <v>0.06130523311769086</v>
      </c>
      <c r="G539" s="208">
        <v>0.06802457790553924</v>
      </c>
      <c r="H539" s="208">
        <v>0.06970436552884401</v>
      </c>
      <c r="I539" s="208">
        <v>0.0613440066174718</v>
      </c>
      <c r="J539" s="208">
        <v>0.08021579276405387</v>
      </c>
      <c r="K539" s="208">
        <v>0.07680163203612402</v>
      </c>
      <c r="L539" s="208">
        <v>0.1037215888188013</v>
      </c>
      <c r="M539" s="208">
        <v>0.14053031412296105</v>
      </c>
    </row>
    <row r="540" spans="1:13" ht="13.5">
      <c r="A540" s="142"/>
      <c r="C540" s="6" t="s">
        <v>103</v>
      </c>
      <c r="D540" s="9" t="s">
        <v>334</v>
      </c>
      <c r="E540" s="208">
        <v>0.008671400612337456</v>
      </c>
      <c r="F540" s="208">
        <v>0.025873109943960804</v>
      </c>
      <c r="G540" s="208">
        <v>0.021970986638776845</v>
      </c>
      <c r="H540" s="208">
        <v>0.0503862596296992</v>
      </c>
      <c r="I540" s="208">
        <v>0.03574133778123877</v>
      </c>
      <c r="J540" s="208">
        <v>0.02237542743462554</v>
      </c>
      <c r="K540" s="208">
        <v>0.03654050317735558</v>
      </c>
      <c r="L540" s="208">
        <v>0.013101676668553495</v>
      </c>
      <c r="M540" s="208">
        <v>0.020384775886844238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359.45467189278037</v>
      </c>
      <c r="F546" s="206">
        <v>905.3100803506209</v>
      </c>
      <c r="G546" s="206">
        <v>546.5738274464389</v>
      </c>
      <c r="H546" s="206">
        <v>1331.899433106576</v>
      </c>
      <c r="I546" s="206">
        <v>221.71557811120917</v>
      </c>
      <c r="J546" s="206">
        <v>306.57193548387096</v>
      </c>
      <c r="K546" s="206">
        <v>1565.667610359652</v>
      </c>
      <c r="L546" s="206">
        <v>3748.3866666666668</v>
      </c>
      <c r="M546" s="206">
        <v>658.5375</v>
      </c>
    </row>
    <row r="547" spans="1:13" ht="13.5">
      <c r="A547" s="142"/>
      <c r="C547" s="6" t="s">
        <v>475</v>
      </c>
      <c r="D547" s="9" t="s">
        <v>334</v>
      </c>
      <c r="E547" s="206">
        <v>135.86919327088512</v>
      </c>
      <c r="F547" s="206">
        <v>320.67864073483116</v>
      </c>
      <c r="G547" s="206">
        <v>203.53033766009747</v>
      </c>
      <c r="H547" s="206">
        <v>506.59161671482167</v>
      </c>
      <c r="I547" s="206">
        <v>78.8615940038457</v>
      </c>
      <c r="J547" s="206">
        <v>95.99727272727273</v>
      </c>
      <c r="K547" s="206">
        <v>539.9888615651671</v>
      </c>
      <c r="L547" s="206">
        <v>1292.7793066283457</v>
      </c>
      <c r="M547" s="206">
        <v>227.12268726423568</v>
      </c>
    </row>
    <row r="548" spans="1:13" ht="13.5">
      <c r="A548" s="142"/>
      <c r="C548" s="6" t="s">
        <v>476</v>
      </c>
      <c r="D548" s="9" t="s">
        <v>334</v>
      </c>
      <c r="E548" s="77">
        <v>0</v>
      </c>
      <c r="F548" s="77">
        <v>0</v>
      </c>
      <c r="G548" s="77">
        <v>0</v>
      </c>
      <c r="H548" s="77">
        <v>0</v>
      </c>
      <c r="I548" s="77">
        <v>0</v>
      </c>
      <c r="J548" s="77">
        <v>0</v>
      </c>
      <c r="K548" s="77">
        <v>0</v>
      </c>
      <c r="L548" s="77">
        <v>0.11925347699988002</v>
      </c>
      <c r="M548" s="77">
        <v>0.4565805231906029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0.11925347699988002</v>
      </c>
      <c r="M550" s="77">
        <v>0.4565805231906029</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0.5438258995678595</v>
      </c>
      <c r="F553" s="77">
        <v>0.2693114165863676</v>
      </c>
      <c r="G553" s="77">
        <v>0</v>
      </c>
      <c r="H553" s="77">
        <v>0.24186503031607</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0.1335094746628831</v>
      </c>
      <c r="F555" s="77">
        <v>0.1491690017153876</v>
      </c>
      <c r="G555" s="77">
        <v>0.43147712628679025</v>
      </c>
      <c r="H555" s="77">
        <v>0.04112380291394996</v>
      </c>
      <c r="I555" s="77">
        <v>0.6335897768654911</v>
      </c>
      <c r="J555" s="77">
        <v>0.7374602297008208</v>
      </c>
      <c r="K555" s="77">
        <v>0.2530217165001052</v>
      </c>
      <c r="L555" s="77">
        <v>0.11451054654213716</v>
      </c>
      <c r="M555" s="77">
        <v>0.2836052130961559</v>
      </c>
    </row>
    <row r="556" spans="1:13" ht="28.5" customHeight="1">
      <c r="A556" s="142"/>
      <c r="B556" s="235" t="s">
        <v>481</v>
      </c>
      <c r="C556" s="236"/>
      <c r="D556" s="9" t="s">
        <v>334</v>
      </c>
      <c r="E556" s="77">
        <v>0.3178906823414279</v>
      </c>
      <c r="F556" s="77">
        <v>0.5809651577835019</v>
      </c>
      <c r="G556" s="77">
        <v>0.5488847785709118</v>
      </c>
      <c r="H556" s="77">
        <v>0.7059708470048696</v>
      </c>
      <c r="I556" s="77">
        <v>0.2817521752613939</v>
      </c>
      <c r="J556" s="77">
        <v>0.19470042138446927</v>
      </c>
      <c r="K556" s="77">
        <v>0.7355808893963712</v>
      </c>
      <c r="L556" s="77">
        <v>0.19959168864774998</v>
      </c>
      <c r="M556" s="77">
        <v>0.25948042976665964</v>
      </c>
    </row>
    <row r="557" spans="1:13" ht="13.5">
      <c r="A557" s="142"/>
      <c r="C557" s="6" t="s">
        <v>624</v>
      </c>
      <c r="D557" s="9" t="s">
        <v>334</v>
      </c>
      <c r="E557" s="77">
        <v>0.004773943427829393</v>
      </c>
      <c r="F557" s="77">
        <v>0.0005544239147429081</v>
      </c>
      <c r="G557" s="77">
        <v>0.019638095142297946</v>
      </c>
      <c r="H557" s="77">
        <v>0.011040319765110466</v>
      </c>
      <c r="I557" s="77">
        <v>0.08465804787311498</v>
      </c>
      <c r="J557" s="77">
        <v>0.06783934891470991</v>
      </c>
      <c r="K557" s="77">
        <v>0.011397394103523565</v>
      </c>
      <c r="L557" s="77">
        <v>0.5666442878102328</v>
      </c>
      <c r="M557" s="77">
        <v>0.00033383394658161237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0.7848980997401621</v>
      </c>
      <c r="F560" s="212">
        <v>0.5046197549103261</v>
      </c>
      <c r="G560" s="212">
        <v>0.2866849659880521</v>
      </c>
      <c r="H560" s="212">
        <v>0.13046632718025925</v>
      </c>
      <c r="I560" s="212">
        <v>0.4278369650134602</v>
      </c>
      <c r="J560" s="212">
        <v>0.4160320912596072</v>
      </c>
      <c r="K560" s="212">
        <v>0.23362243945326783</v>
      </c>
      <c r="L560" s="212">
        <v>0.04527033741627509</v>
      </c>
      <c r="M560" s="212">
        <v>0.4102650127492107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0.026311966504943673</v>
      </c>
      <c r="F562" s="212">
        <v>0.14427026537821583</v>
      </c>
      <c r="G562" s="212">
        <v>0.2650707200616993</v>
      </c>
      <c r="H562" s="212">
        <v>0.030249112289381277</v>
      </c>
      <c r="I562" s="212">
        <v>0.07506058329145165</v>
      </c>
      <c r="J562" s="212">
        <v>0.14793349558541752</v>
      </c>
      <c r="K562" s="212">
        <v>0.08186998837110558</v>
      </c>
      <c r="L562" s="212">
        <v>0.0021118530105396455</v>
      </c>
      <c r="M562" s="212">
        <v>0.0009147479579117868</v>
      </c>
    </row>
    <row r="563" spans="1:13" ht="13.5">
      <c r="A563" s="142"/>
      <c r="C563" s="6" t="s">
        <v>486</v>
      </c>
      <c r="D563" s="9" t="s">
        <v>334</v>
      </c>
      <c r="E563" s="212">
        <v>0.0011917295097622978</v>
      </c>
      <c r="F563" s="212">
        <v>0.00036080173561368634</v>
      </c>
      <c r="G563" s="212">
        <v>0.00024387324100333394</v>
      </c>
      <c r="H563" s="212">
        <v>0.690988344352979</v>
      </c>
      <c r="I563" s="212">
        <v>0.005578141249881819</v>
      </c>
      <c r="J563" s="212">
        <v>0.04055355107941829</v>
      </c>
      <c r="K563" s="212">
        <v>0.03146150369828846</v>
      </c>
      <c r="L563" s="212">
        <v>0.46124482666320443</v>
      </c>
      <c r="M563" s="212">
        <v>0.022990654796930066</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0.012196936467239574</v>
      </c>
      <c r="F567" s="77">
        <v>0.008186151641352047</v>
      </c>
      <c r="G567" s="77">
        <v>0.0898758704272443</v>
      </c>
      <c r="H567" s="77">
        <v>0.005614030667163913</v>
      </c>
      <c r="I567" s="77">
        <v>0.018051581634430217</v>
      </c>
      <c r="J567" s="77">
        <v>0.014330513738640863</v>
      </c>
      <c r="K567" s="77">
        <v>0.013721814128959377</v>
      </c>
      <c r="L567" s="77">
        <v>0.003928273363829417</v>
      </c>
      <c r="M567" s="77">
        <v>0.08833067592961677</v>
      </c>
    </row>
    <row r="568" spans="1:13" ht="13.5">
      <c r="A568" s="142"/>
      <c r="C568" s="3" t="s">
        <v>72</v>
      </c>
      <c r="D568" s="9" t="s">
        <v>334</v>
      </c>
      <c r="E568" s="77">
        <v>0.04771279740914909</v>
      </c>
      <c r="F568" s="77">
        <v>0.05887267679251426</v>
      </c>
      <c r="G568" s="77">
        <v>0.030769344858162604</v>
      </c>
      <c r="H568" s="77">
        <v>0.08950126892415679</v>
      </c>
      <c r="I568" s="77">
        <v>0.104303279708205</v>
      </c>
      <c r="J568" s="77">
        <v>0.07126640452397813</v>
      </c>
      <c r="K568" s="77">
        <v>0.01706435110313766</v>
      </c>
      <c r="L568" s="77">
        <v>0.003656211872485585</v>
      </c>
      <c r="M568" s="77">
        <v>0.01729273832798689</v>
      </c>
    </row>
    <row r="569" spans="1:13" ht="13.5">
      <c r="A569" s="142"/>
      <c r="C569" s="3" t="s">
        <v>74</v>
      </c>
      <c r="D569" s="9" t="s">
        <v>334</v>
      </c>
      <c r="E569" s="77">
        <v>0.802489828265024</v>
      </c>
      <c r="F569" s="77">
        <v>0.531217687703304</v>
      </c>
      <c r="G569" s="77">
        <v>0.3175846167047873</v>
      </c>
      <c r="H569" s="77">
        <v>0.13046632718025925</v>
      </c>
      <c r="I569" s="77">
        <v>0.4278369650134602</v>
      </c>
      <c r="J569" s="77">
        <v>0.43242425167101056</v>
      </c>
      <c r="K569" s="77">
        <v>0.2361775949967626</v>
      </c>
      <c r="L569" s="77">
        <v>0.04538149635042987</v>
      </c>
      <c r="M569" s="77">
        <v>0.4130641446639966</v>
      </c>
    </row>
    <row r="570" spans="1:13" ht="13.5">
      <c r="A570" s="142"/>
      <c r="C570" s="3" t="s">
        <v>76</v>
      </c>
      <c r="D570" s="9" t="s">
        <v>334</v>
      </c>
      <c r="E570" s="77">
        <v>0.02750369601470597</v>
      </c>
      <c r="F570" s="77">
        <v>0.14463106711382953</v>
      </c>
      <c r="G570" s="77">
        <v>0.26531459330270263</v>
      </c>
      <c r="H570" s="77">
        <v>0.7212374566423602</v>
      </c>
      <c r="I570" s="77">
        <v>0.08063872454133347</v>
      </c>
      <c r="J570" s="77">
        <v>0.18848704666483582</v>
      </c>
      <c r="K570" s="77">
        <v>0.11333149206939404</v>
      </c>
      <c r="L570" s="77">
        <v>0.4633566796737441</v>
      </c>
      <c r="M570" s="77">
        <v>0.02390540275484185</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0.10647652929533541</v>
      </c>
      <c r="F574" s="77">
        <v>0.2569824145798865</v>
      </c>
      <c r="G574" s="77">
        <v>0.2906125752569303</v>
      </c>
      <c r="H574" s="77">
        <v>0.053125584972206076</v>
      </c>
      <c r="I574" s="77">
        <v>0.36886790105641337</v>
      </c>
      <c r="J574" s="77">
        <v>0.29323784801686636</v>
      </c>
      <c r="K574" s="77">
        <v>0.6196323517396328</v>
      </c>
      <c r="L574" s="77">
        <v>0.4832262279949774</v>
      </c>
      <c r="M574" s="77">
        <v>0.4572581920796715</v>
      </c>
    </row>
    <row r="575" spans="1:13" ht="13.5">
      <c r="A575" s="142"/>
      <c r="C575" s="3" t="s">
        <v>86</v>
      </c>
      <c r="D575" s="9" t="s">
        <v>334</v>
      </c>
      <c r="E575" s="77">
        <v>0.0036202125485459177</v>
      </c>
      <c r="F575" s="77">
        <v>0.00011000216911367702</v>
      </c>
      <c r="G575" s="77">
        <v>0.005842999450172841</v>
      </c>
      <c r="H575" s="77">
        <v>5.533161385377625E-05</v>
      </c>
      <c r="I575" s="77">
        <v>0.0003015480461577504</v>
      </c>
      <c r="J575" s="77">
        <v>0.00025393538466826534</v>
      </c>
      <c r="K575" s="77">
        <v>7.239596211353884E-05</v>
      </c>
      <c r="L575" s="77">
        <v>0.00045111074453364823</v>
      </c>
      <c r="M575" s="77">
        <v>0.00014884624388638966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554.8386648122392</v>
      </c>
      <c r="F582" s="214">
        <v>706.8953007061115</v>
      </c>
      <c r="G582" s="214">
        <v>564.9607411696584</v>
      </c>
      <c r="H582" s="214">
        <v>845.9299319727891</v>
      </c>
      <c r="I582" s="214">
        <v>651.6612974404237</v>
      </c>
      <c r="J582" s="214">
        <v>392.2316129032258</v>
      </c>
      <c r="K582" s="214">
        <v>223.20614448988152</v>
      </c>
      <c r="L582" s="214">
        <v>5.520833333333333</v>
      </c>
      <c r="M582" s="214">
        <v>1826.4689583333334</v>
      </c>
    </row>
    <row r="583" spans="1:13" ht="13.5">
      <c r="A583" s="142"/>
      <c r="B583" s="107"/>
      <c r="C583" s="130" t="s">
        <v>112</v>
      </c>
      <c r="D583" s="9" t="s">
        <v>334</v>
      </c>
      <c r="E583" s="214">
        <v>209.72180271458612</v>
      </c>
      <c r="F583" s="214">
        <v>250.39622234680238</v>
      </c>
      <c r="G583" s="214">
        <v>210.37716158523438</v>
      </c>
      <c r="H583" s="214">
        <v>321.7517788606667</v>
      </c>
      <c r="I583" s="214">
        <v>231.78817250716165</v>
      </c>
      <c r="J583" s="214">
        <v>122.82</v>
      </c>
      <c r="K583" s="214">
        <v>76.98238825401418</v>
      </c>
      <c r="L583" s="214">
        <v>1.9040776001437039</v>
      </c>
      <c r="M583" s="214">
        <v>629.9300161666966</v>
      </c>
    </row>
    <row r="584" spans="1:13" ht="13.5">
      <c r="A584" s="142"/>
      <c r="B584" s="233" t="s">
        <v>113</v>
      </c>
      <c r="C584" s="234"/>
      <c r="D584" s="9" t="s">
        <v>334</v>
      </c>
      <c r="E584" s="139">
        <v>0.1524780494513618</v>
      </c>
      <c r="F584" s="139">
        <v>0.28192336079345875</v>
      </c>
      <c r="G584" s="139">
        <v>0.2274925496786407</v>
      </c>
      <c r="H584" s="139">
        <v>0.33143458840682444</v>
      </c>
      <c r="I584" s="139">
        <v>0.2442985333008686</v>
      </c>
      <c r="J584" s="139">
        <v>0.14229032264985228</v>
      </c>
      <c r="K584" s="139">
        <v>0.07636920857707581</v>
      </c>
      <c r="L584" s="139">
        <v>0.0019431577949353316</v>
      </c>
      <c r="M584" s="139">
        <v>0.6139008198472763</v>
      </c>
    </row>
    <row r="585" spans="1:13" ht="13.5">
      <c r="A585" s="142"/>
      <c r="B585" s="233" t="s">
        <v>412</v>
      </c>
      <c r="C585" s="234"/>
      <c r="D585" s="9" t="s">
        <v>334</v>
      </c>
      <c r="E585" s="139">
        <v>0.018183402975486426</v>
      </c>
      <c r="F585" s="139">
        <v>0.03901662852950691</v>
      </c>
      <c r="G585" s="139">
        <v>0.05742631486956536</v>
      </c>
      <c r="H585" s="139">
        <v>0.048628011459806116</v>
      </c>
      <c r="I585" s="139">
        <v>0.05528608677250547</v>
      </c>
      <c r="J585" s="139">
        <v>0.0884836031362128</v>
      </c>
      <c r="K585" s="139">
        <v>0.05466056089952367</v>
      </c>
      <c r="L585" s="139">
        <v>0.06838194459518403</v>
      </c>
      <c r="M585" s="139">
        <v>0.029574433923300558</v>
      </c>
    </row>
    <row r="586" spans="1:13" ht="13.5">
      <c r="A586" s="142"/>
      <c r="B586" s="233" t="s">
        <v>114</v>
      </c>
      <c r="C586" s="234"/>
      <c r="D586" s="9" t="s">
        <v>334</v>
      </c>
      <c r="E586" s="139">
        <v>0.43254907333844583</v>
      </c>
      <c r="F586" s="139">
        <v>0.4559819040826542</v>
      </c>
      <c r="G586" s="139">
        <v>0.3633143401012393</v>
      </c>
      <c r="H586" s="139">
        <v>0.500257534234084</v>
      </c>
      <c r="I586" s="139">
        <v>0.36297024559336166</v>
      </c>
      <c r="J586" s="139">
        <v>0.2087775114972738</v>
      </c>
      <c r="K586" s="139">
        <v>0.11644775425896314</v>
      </c>
      <c r="L586" s="139">
        <v>0.0028283647414343643</v>
      </c>
      <c r="M586" s="139">
        <v>0.9133562124243538</v>
      </c>
    </row>
    <row r="587" spans="1:13" ht="13.5">
      <c r="A587" s="142"/>
      <c r="B587" s="233" t="s">
        <v>115</v>
      </c>
      <c r="C587" s="234"/>
      <c r="D587" s="9" t="s">
        <v>334</v>
      </c>
      <c r="E587" s="139">
        <v>0.14157053572514516</v>
      </c>
      <c r="F587" s="139">
        <v>0.18185789563440863</v>
      </c>
      <c r="G587" s="139">
        <v>0.13334370540573753</v>
      </c>
      <c r="H587" s="139">
        <v>0.21348346691723902</v>
      </c>
      <c r="I587" s="139">
        <v>0.14449141020137599</v>
      </c>
      <c r="J587" s="139">
        <v>0.07908149837286649</v>
      </c>
      <c r="K587" s="139">
        <v>0.04801222257329609</v>
      </c>
      <c r="L587" s="139">
        <v>0.0012616725540751667</v>
      </c>
      <c r="M587" s="139">
        <v>0.3856331102565582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79.1032307398203</v>
      </c>
      <c r="F590" s="206">
        <v>89.60916814006642</v>
      </c>
      <c r="G590" s="206">
        <v>65.16089525205916</v>
      </c>
      <c r="H590" s="206">
        <v>71.57561774979516</v>
      </c>
      <c r="I590" s="206">
        <v>66.00745595102617</v>
      </c>
      <c r="J590" s="206">
        <v>59.868316498316496</v>
      </c>
      <c r="K590" s="206">
        <v>71.47736149283958</v>
      </c>
      <c r="L590" s="206">
        <v>75.29509610202982</v>
      </c>
      <c r="M590" s="206">
        <v>81.55958325848752</v>
      </c>
    </row>
    <row r="591" spans="1:13" ht="13.5">
      <c r="A591" s="142"/>
      <c r="C591" s="3" t="s">
        <v>235</v>
      </c>
      <c r="D591" s="9" t="s">
        <v>334</v>
      </c>
      <c r="E591" s="77">
        <v>0.0693973465123594</v>
      </c>
      <c r="F591" s="77">
        <v>0.0764903801874997</v>
      </c>
      <c r="G591" s="77">
        <v>0.0530390268329704</v>
      </c>
      <c r="H591" s="77">
        <v>0.054514480240998336</v>
      </c>
      <c r="I591" s="77">
        <v>0.050496978859673004</v>
      </c>
      <c r="J591" s="77">
        <v>0.05008184648440359</v>
      </c>
      <c r="K591" s="77">
        <v>0.054370074677799266</v>
      </c>
      <c r="L591" s="77">
        <v>0.05609221347617249</v>
      </c>
      <c r="M591" s="77">
        <v>0.05948777142048574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11796991</v>
      </c>
      <c r="F594" s="54">
        <v>13517495</v>
      </c>
      <c r="G594" s="54">
        <v>15444933</v>
      </c>
      <c r="H594" s="54">
        <v>14759969</v>
      </c>
      <c r="I594" s="54">
        <v>20382033</v>
      </c>
      <c r="J594" s="54">
        <v>26280919</v>
      </c>
      <c r="K594" s="54">
        <v>26045096</v>
      </c>
      <c r="L594" s="54">
        <v>23507774</v>
      </c>
      <c r="M594" s="54">
        <v>30390971</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1439499</v>
      </c>
      <c r="F596" s="54">
        <v>2624762</v>
      </c>
      <c r="G596" s="54">
        <v>1864529</v>
      </c>
      <c r="H596" s="54">
        <v>1714268</v>
      </c>
      <c r="I596" s="54">
        <v>1529880</v>
      </c>
      <c r="J596" s="54">
        <v>1880986</v>
      </c>
      <c r="K596" s="54">
        <v>3323999</v>
      </c>
      <c r="L596" s="54">
        <v>5160071</v>
      </c>
      <c r="M596" s="54">
        <v>3508244</v>
      </c>
    </row>
    <row r="597" spans="1:13" ht="13.5">
      <c r="A597" s="142"/>
      <c r="C597" s="3" t="s">
        <v>517</v>
      </c>
      <c r="D597" s="9" t="s">
        <v>334</v>
      </c>
      <c r="E597" s="54">
        <v>10357492</v>
      </c>
      <c r="F597" s="54">
        <v>10892733</v>
      </c>
      <c r="G597" s="54">
        <v>13580404</v>
      </c>
      <c r="H597" s="54">
        <v>13045701</v>
      </c>
      <c r="I597" s="54">
        <v>18852153</v>
      </c>
      <c r="J597" s="54">
        <v>24399933</v>
      </c>
      <c r="K597" s="54">
        <v>22721097</v>
      </c>
      <c r="L597" s="54">
        <v>18347703</v>
      </c>
      <c r="M597" s="54">
        <v>26882727</v>
      </c>
    </row>
    <row r="598" spans="1:13" ht="13.5">
      <c r="A598" s="142"/>
      <c r="D598" s="23"/>
      <c r="E598" s="46"/>
      <c r="F598" s="46"/>
      <c r="G598" s="46"/>
      <c r="H598" s="46"/>
      <c r="I598" s="46"/>
      <c r="J598" s="46"/>
      <c r="K598" s="46"/>
      <c r="L598" s="46"/>
      <c r="M598" s="46"/>
    </row>
    <row r="599" spans="1:13" ht="13.5">
      <c r="A599" s="142"/>
      <c r="C599" s="3" t="s">
        <v>432</v>
      </c>
      <c r="D599" s="9" t="s">
        <v>334</v>
      </c>
      <c r="E599" s="77">
        <v>0.4099116696489556</v>
      </c>
      <c r="F599" s="77">
        <v>0.6563227954743983</v>
      </c>
      <c r="G599" s="77">
        <v>0.7202323014559947</v>
      </c>
      <c r="H599" s="77">
        <v>0.6556624276698655</v>
      </c>
      <c r="I599" s="77">
        <v>0.8429979808531157</v>
      </c>
      <c r="J599" s="77">
        <v>1.0251569716720572</v>
      </c>
      <c r="K599" s="77">
        <v>0.934386002852405</v>
      </c>
      <c r="L599" s="77">
        <v>0.8618738545222286</v>
      </c>
      <c r="M599" s="77">
        <v>1.0640432006643283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0.36398542156591046</v>
      </c>
      <c r="F603" s="77">
        <v>0.39330602356508426</v>
      </c>
      <c r="G603" s="77">
        <v>0.4275915726138771</v>
      </c>
      <c r="H603" s="77">
        <v>0.40129813694773575</v>
      </c>
      <c r="I603" s="77">
        <v>0.48381822687624654</v>
      </c>
      <c r="J603" s="77">
        <v>0.5474410214375657</v>
      </c>
      <c r="K603" s="77">
        <v>0.5628163993786633</v>
      </c>
      <c r="L603" s="77">
        <v>0.5675297210577158</v>
      </c>
      <c r="M603" s="77">
        <v>0.6692660328522707</v>
      </c>
    </row>
    <row r="604" spans="1:13" ht="13.5">
      <c r="A604" s="142"/>
      <c r="C604" s="3" t="s">
        <v>608</v>
      </c>
      <c r="D604" s="9" t="s">
        <v>334</v>
      </c>
      <c r="E604" s="77">
        <v>0.04483343018432172</v>
      </c>
      <c r="F604" s="77">
        <v>0.04998373674990287</v>
      </c>
      <c r="G604" s="77">
        <v>0.04359957975414748</v>
      </c>
      <c r="H604" s="77">
        <v>0.048330290375972286</v>
      </c>
      <c r="I604" s="77">
        <v>0.0229652345524748</v>
      </c>
      <c r="J604" s="77">
        <v>0.025445285412394273</v>
      </c>
      <c r="K604" s="77">
        <v>0.036143224998040575</v>
      </c>
      <c r="L604" s="77">
        <v>0.033755475242991995</v>
      </c>
      <c r="M604" s="77">
        <v>0.02582595062965263</v>
      </c>
    </row>
    <row r="605" spans="1:13" ht="13.5">
      <c r="A605" s="142"/>
      <c r="C605" s="3" t="s">
        <v>609</v>
      </c>
      <c r="D605" s="9" t="s">
        <v>334</v>
      </c>
      <c r="E605" s="77">
        <v>0.051068332121076136</v>
      </c>
      <c r="F605" s="77">
        <v>0.06046009795076648</v>
      </c>
      <c r="G605" s="77">
        <v>0.04183234123998661</v>
      </c>
      <c r="H605" s="77">
        <v>0.045126206218138565</v>
      </c>
      <c r="I605" s="77">
        <v>0.03992806592184765</v>
      </c>
      <c r="J605" s="77">
        <v>0.03703823516852282</v>
      </c>
      <c r="K605" s="77">
        <v>0.04271061664893587</v>
      </c>
      <c r="L605" s="77">
        <v>0.05059819458243397</v>
      </c>
      <c r="M605" s="77">
        <v>0.04999429303221626</v>
      </c>
    </row>
    <row r="606" spans="1:13" ht="13.5">
      <c r="A606" s="142"/>
      <c r="C606" s="3" t="s">
        <v>286</v>
      </c>
      <c r="D606" s="9" t="s">
        <v>334</v>
      </c>
      <c r="E606" s="77">
        <v>0.36498851888458517</v>
      </c>
      <c r="F606" s="77">
        <v>0.4159295879684711</v>
      </c>
      <c r="G606" s="77">
        <v>0.38537280540684066</v>
      </c>
      <c r="H606" s="77">
        <v>0.44502463625007094</v>
      </c>
      <c r="I606" s="77">
        <v>0.4194849392771366</v>
      </c>
      <c r="J606" s="77">
        <v>0.3738790818393625</v>
      </c>
      <c r="K606" s="77">
        <v>0.3395601551487527</v>
      </c>
      <c r="L606" s="77">
        <v>0.3371372852577185</v>
      </c>
      <c r="M606" s="77">
        <v>0.24331782120104067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0.17512429724410652</v>
      </c>
      <c r="F608" s="77">
        <v>0.0745018919576097</v>
      </c>
      <c r="G608" s="77">
        <v>0.09469376904877502</v>
      </c>
      <c r="H608" s="77">
        <v>0.05221266768744149</v>
      </c>
      <c r="I608" s="77">
        <v>0.027351447250795562</v>
      </c>
      <c r="J608" s="77">
        <v>0.016001154001980968</v>
      </c>
      <c r="K608" s="77">
        <v>0.008299766340755863</v>
      </c>
      <c r="L608" s="77">
        <v>0</v>
      </c>
      <c r="M608" s="77">
        <v>0</v>
      </c>
    </row>
    <row r="609" spans="1:13" ht="15">
      <c r="A609" s="142"/>
      <c r="B609" s="115"/>
      <c r="C609" s="3" t="s">
        <v>289</v>
      </c>
      <c r="D609" s="9" t="s">
        <v>334</v>
      </c>
      <c r="E609" s="77">
        <v>0</v>
      </c>
      <c r="F609" s="77">
        <v>0.0058186618081655745</v>
      </c>
      <c r="G609" s="77">
        <v>0.006909931936373102</v>
      </c>
      <c r="H609" s="77">
        <v>0.008008062520641</v>
      </c>
      <c r="I609" s="77">
        <v>0.006452086121498899</v>
      </c>
      <c r="J609" s="77">
        <v>0.00019522214017374603</v>
      </c>
      <c r="K609" s="77">
        <v>0.010469837484851608</v>
      </c>
      <c r="L609" s="77">
        <v>0.01097932385913974</v>
      </c>
      <c r="M609" s="77">
        <v>0.011595902284819732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0.050813026640587684</v>
      </c>
      <c r="F613" s="77">
        <v>0.08410836202970311</v>
      </c>
      <c r="G613" s="77">
        <v>0.055444539343481446</v>
      </c>
      <c r="H613" s="77">
        <v>0.05851320572098691</v>
      </c>
      <c r="I613" s="77">
        <v>0.04804047020550688</v>
      </c>
      <c r="J613" s="77">
        <v>0.05567036647000665</v>
      </c>
      <c r="K613" s="77">
        <v>0.08753048591099764</v>
      </c>
      <c r="L613" s="77">
        <v>0.13895548277667796</v>
      </c>
      <c r="M613" s="77">
        <v>0.061922109698401874</v>
      </c>
    </row>
    <row r="614" spans="1:13" ht="13.5">
      <c r="A614" s="142"/>
      <c r="B614" s="231" t="s">
        <v>194</v>
      </c>
      <c r="C614" s="229"/>
      <c r="D614" s="9" t="s">
        <v>334</v>
      </c>
      <c r="E614" s="77">
        <v>0.6006752012843226</v>
      </c>
      <c r="F614" s="77">
        <v>0.5397509891159038</v>
      </c>
      <c r="G614" s="77">
        <v>0.6089536795362013</v>
      </c>
      <c r="H614" s="77">
        <v>0.4681116531857593</v>
      </c>
      <c r="I614" s="77">
        <v>0.5384070037823062</v>
      </c>
      <c r="J614" s="77">
        <v>0.6000501007430998</v>
      </c>
      <c r="K614" s="77">
        <v>0.6230300730245155</v>
      </c>
      <c r="L614" s="77">
        <v>0.5955459025311793</v>
      </c>
      <c r="M614" s="77">
        <v>0.4390590174269492</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0.15442874928563435</v>
      </c>
      <c r="F616" s="77">
        <v>0.18606257992420844</v>
      </c>
      <c r="G616" s="77">
        <v>0.1450675407766016</v>
      </c>
      <c r="H616" s="77">
        <v>0.2546702127271039</v>
      </c>
      <c r="I616" s="77">
        <v>0.18547770260616442</v>
      </c>
      <c r="J616" s="77">
        <v>0.10796029421400938</v>
      </c>
      <c r="K616" s="77">
        <v>0.056055261562052566</v>
      </c>
      <c r="L616" s="77">
        <v>0.0014272362894161596</v>
      </c>
      <c r="M616" s="77">
        <v>0.3094849125394265</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0.1940830227894553</v>
      </c>
      <c r="F618" s="77">
        <v>0.19007806893018467</v>
      </c>
      <c r="G618" s="77">
        <v>0.19053424034371572</v>
      </c>
      <c r="H618" s="77">
        <v>0.21870492836614994</v>
      </c>
      <c r="I618" s="77">
        <v>0.22807482340602248</v>
      </c>
      <c r="J618" s="77">
        <v>0.23631923857288412</v>
      </c>
      <c r="K618" s="77">
        <v>0.23338417950243434</v>
      </c>
      <c r="L618" s="77">
        <v>0.26407137840272654</v>
      </c>
      <c r="M618" s="77">
        <v>0.1895339603352224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2010-01-28T17:01:12Z</dcterms:modified>
  <cp:category/>
  <cp:version/>
  <cp:contentType/>
  <cp:contentStatus/>
</cp:coreProperties>
</file>