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<sst xmlns="http://schemas.openxmlformats.org/spreadsheetml/2006/main" count="1888" uniqueCount="862">
  <si>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</si>
  <si>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</si>
  <si>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</si>
  <si>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</si>
  <si>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</si>
  <si>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</si>
  <si>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</si>
  <si>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</si>
  <si>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</si>
  <si>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</si>
  <si>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</si>
  <si>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</si>
  <si>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</si>
  <si>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</si>
  <si>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</si>
  <si>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</si>
  <si>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</si>
  <si>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</si>
  <si>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</si>
  <si>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</si>
  <si>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</si>
  <si>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</si>
  <si>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</si>
  <si>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</si>
  <si>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</si>
  <si>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</si>
  <si>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</si>
  <si>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</si>
  <si>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</si>
  <si>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</si>
  <si>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</si>
  <si>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</si>
  <si>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</si>
  <si>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</si>
  <si>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</si>
  <si>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</si>
  <si>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</si>
  <si>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</si>
  <si>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</si>
  <si>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</si>
  <si>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</si>
  <si>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</si>
  <si>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</si>
  <si>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</si>
  <si>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</si>
  <si>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</si>
  <si>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</si>
  <si>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</si>
  <si>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</si>
  <si>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</si>
  <si>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</si>
  <si>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</si>
  <si>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</si>
  <si>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</si>
  <si>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</si>
  <si>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</si>
  <si>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</si>
  <si>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</si>
  <si>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</si>
  <si>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</si>
  <si>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</si>
  <si>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</si>
  <si>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</si>
  <si>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</si>
  <si>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</si>
  <si>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</si>
  <si>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</si>
  <si>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</si>
  <si>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</si>
  <si>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</si>
  <si>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</si>
  <si>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</si>
  <si>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</si>
  <si>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</si>
  <si>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</si>
  <si>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</si>
  <si>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</si>
  <si>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</si>
  <si>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</si>
  <si>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</si>
  <si>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</si>
  <si>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</si>
  <si>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</si>
  <si>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</si>
  <si>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</si>
  <si>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</si>
  <si>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</si>
  <si>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</si>
  <si>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</si>
  <si>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</si>
  <si>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</si>
  <si>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</si>
  <si>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</si>
  <si>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</si>
  <si>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</si>
  <si>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</si>
  <si>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</si>
  <si>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</si>
  <si>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</si>
  <si>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</si>
  <si>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</si>
  <si>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</si>
  <si>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</si>
  <si>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</si>
  <si>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</si>
  <si>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</si>
  <si>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</si>
  <si>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</si>
  <si>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</si>
  <si>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</si>
  <si>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</si>
  <si>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</si>
  <si>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</si>
  <si>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</si>
  <si>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</si>
  <si>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</si>
  <si>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</si>
  <si>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</si>
  <si>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</si>
  <si>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</si>
  <si>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</si>
  <si>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</si>
  <si>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</si>
  <si>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</si>
  <si>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</si>
  <si>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</si>
  <si>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</si>
  <si>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</si>
  <si>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</si>
  <si>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</si>
  <si>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</si>
  <si>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</si>
  <si>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</si>
  <si>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</si>
  <si>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</si>
  <si>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</si>
  <si>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</si>
  <si>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</si>
  <si>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</si>
  <si>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</si>
  <si>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</si>
  <si>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</si>
  <si>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</si>
  <si>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</si>
  <si>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</si>
  <si>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</si>
  <si>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</si>
  <si>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</si>
  <si>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</si>
  <si>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</si>
  <si>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</si>
  <si>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</si>
  <si>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</si>
  <si>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</si>
  <si>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</si>
  <si>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</si>
  <si>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</si>
  <si>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</si>
  <si>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</si>
  <si>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</si>
  <si>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</si>
  <si>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</si>
  <si>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</si>
  <si>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</si>
  <si>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</si>
  <si>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</si>
  <si>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</si>
  <si>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</si>
  <si>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</si>
  <si>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</si>
  <si>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</si>
  <si>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</si>
  <si>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</si>
  <si>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</si>
  <si>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</si>
  <si>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</si>
  <si>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</si>
  <si>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</si>
  <si>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</si>
  <si>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</si>
  <si>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</si>
  <si>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</si>
  <si>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</si>
  <si>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</si>
  <si>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</si>
  <si>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</si>
  <si>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</si>
  <si>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</si>
  <si>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</si>
  <si>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</si>
  <si>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</si>
  <si>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</si>
  <si>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</si>
  <si>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</si>
  <si>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</si>
  <si>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</si>
  <si>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</si>
  <si>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</si>
  <si>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</si>
  <si>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</si>
  <si>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</si>
  <si>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</si>
  <si>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</si>
  <si>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</si>
  <si>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</si>
  <si>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</si>
  <si>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</si>
  <si>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</si>
  <si>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</si>
  <si>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</si>
  <si>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</si>
  <si>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</si>
  <si>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</si>
  <si>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</si>
  <si>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</si>
  <si>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</si>
  <si>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</si>
  <si>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</si>
  <si>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</si>
  <si>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</si>
  <si>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</si>
  <si>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</si>
  <si>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</si>
  <si>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</si>
  <si>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</si>
  <si>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</si>
  <si>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</si>
  <si>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</si>
  <si>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</si>
  <si>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</si>
  <si>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</si>
  <si>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</si>
  <si>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</si>
  <si>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</si>
  <si>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</si>
  <si>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</si>
  <si>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</si>
  <si>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</si>
  <si>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</si>
  <si>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</si>
  <si>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</si>
  <si>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</si>
  <si>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</si>
  <si>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</si>
  <si>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</si>
  <si>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</si>
  <si>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</si>
  <si>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</si>
  <si>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</si>
  <si>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</si>
  <si>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</si>
  <si>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</si>
  <si>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</si>
  <si>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</si>
  <si>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</si>
  <si>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</si>
  <si>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</si>
  <si>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</si>
  <si>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</si>
  <si>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</si>
  <si>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</si>
  <si>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</si>
  <si>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</si>
  <si>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</si>
  <si>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</si>
  <si>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</si>
  <si>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</si>
  <si>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</si>
  <si>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</si>
  <si>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</si>
  <si>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</si>
  <si>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</si>
  <si>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</si>
  <si>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</si>
  <si>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</si>
  <si>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</si>
  <si>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</si>
  <si>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</si>
  <si>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</si>
  <si>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</si>
  <si>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</si>
  <si>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</si>
  <si>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</si>
  <si>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</si>
  <si>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</si>
  <si>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</si>
  <si>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</si>
  <si>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</si>
  <si>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</si>
  <si>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</si>
  <si>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</si>
  <si>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</si>
  <si>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</si>
  <si>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</si>
  <si>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</si>
  <si>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</si>
  <si>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</si>
  <si>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</si>
  <si>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</si>
  <si>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</si>
  <si>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</si>
  <si>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</si>
  <si>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</si>
  <si>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</si>
  <si>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</si>
  <si>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</si>
  <si>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</si>
  <si>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</si>
  <si>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</si>
  <si>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</si>
  <si>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</si>
  <si>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</si>
  <si>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</si>
  <si>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</si>
  <si>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</si>
  <si>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</si>
  <si>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</si>
  <si>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</si>
  <si>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</si>
  <si>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</si>
  <si>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</si>
  <si>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</si>
  <si>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</si>
  <si>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</si>
  <si>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</si>
  <si>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</si>
  <si>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</si>
  <si>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</si>
  <si>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</si>
  <si>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</si>
  <si>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</si>
  <si>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</si>
  <si>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</si>
  <si>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</si>
  <si>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</si>
  <si>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</si>
  <si>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</si>
  <si>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</si>
  <si>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</si>
  <si>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</si>
  <si>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</si>
  <si>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</si>
  <si>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</si>
  <si>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</si>
  <si>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</si>
  <si>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</si>
  <si>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</si>
  <si>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</si>
  <si>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</si>
  <si>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</si>
  <si>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</si>
  <si>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</si>
  <si>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</si>
  <si>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</si>
  <si>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</si>
  <si>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</si>
  <si>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</si>
  <si>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</si>
  <si>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</si>
  <si>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</si>
  <si>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</si>
  <si>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</si>
  <si>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</si>
  <si>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</si>
  <si>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</si>
  <si>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</si>
  <si>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</si>
  <si>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</si>
  <si>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</si>
  <si>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</si>
  <si>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</si>
  <si>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</si>
  <si>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</si>
  <si>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</si>
  <si>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</si>
  <si>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</si>
  <si>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</si>
  <si>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</si>
  <si>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</si>
  <si>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</si>
  <si>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</si>
  <si>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</si>
  <si>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</si>
  <si>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</si>
  <si>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</si>
  <si>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</si>
  <si>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</si>
  <si>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</si>
  <si>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</si>
  <si>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</si>
  <si>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</si>
  <si>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</si>
  <si>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</si>
  <si>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</si>
  <si>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</si>
  <si>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</si>
  <si>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</si>
  <si>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</si>
  <si>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</si>
  <si>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</si>
  <si>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</si>
  <si>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</si>
  <si>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</si>
  <si>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</si>
  <si>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</si>
  <si>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</si>
  <si>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</si>
  <si>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</si>
  <si>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</si>
  <si>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</si>
  <si>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</si>
  <si>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</si>
  <si>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</si>
  <si>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</si>
  <si>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</si>
  <si>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</si>
  <si>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</si>
  <si>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</si>
  <si>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</si>
  <si>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</si>
  <si>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</si>
  <si>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</si>
  <si>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</si>
  <si>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</si>
  <si>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</si>
  <si>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</si>
  <si>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</si>
  <si>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</si>
  <si>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</si>
  <si>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</si>
  <si>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</si>
  <si>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</si>
  <si>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</si>
  <si>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</si>
  <si>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</si>
  <si>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</si>
  <si>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</si>
  <si>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</si>
  <si>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</si>
  <si>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</si>
  <si>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</si>
  <si>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</si>
  <si>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</si>
  <si>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</si>
  <si>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</si>
  <si>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</si>
  <si>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</si>
  <si>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</si>
  <si>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</si>
  <si>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</si>
  <si>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</si>
  <si>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</si>
  <si>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</si>
  <si>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</si>
  <si>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</si>
  <si>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</si>
  <si>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</si>
  <si>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</si>
  <si>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</si>
  <si>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</si>
  <si>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</si>
  <si>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</si>
  <si>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</si>
  <si>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</si>
  <si>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</si>
  <si>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</si>
  <si>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</si>
  <si>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</si>
  <si>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</si>
  <si>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</si>
  <si>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</si>
  <si>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</si>
  <si>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</si>
  <si>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</si>
  <si>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</si>
  <si>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</si>
  <si>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</si>
  <si>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</si>
  <si>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</si>
  <si>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</si>
  <si>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</si>
  <si>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</si>
  <si>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</si>
  <si>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</si>
  <si>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</si>
  <si>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</si>
  <si>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</si>
  <si>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</si>
  <si>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</si>
  <si>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</si>
  <si>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</si>
  <si>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</si>
  <si>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</si>
  <si>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</si>
  <si>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</si>
  <si>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</si>
  <si>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</si>
  <si>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</si>
  <si>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</si>
  <si>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</si>
  <si>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</si>
  <si>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</si>
  <si>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</si>
  <si>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</si>
  <si>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</si>
  <si>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</si>
  <si>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</si>
  <si>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</si>
  <si>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</si>
  <si>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</si>
  <si>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</si>
  <si>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</si>
  <si>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</si>
  <si>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</si>
  <si>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</si>
  <si>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</si>
  <si>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</si>
  <si>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</si>
  <si>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</si>
  <si>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</si>
  <si>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</si>
  <si>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</si>
  <si>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</si>
  <si>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</si>
  <si>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</si>
  <si>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</si>
  <si>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</si>
  <si>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</si>
  <si>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</si>
  <si>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</si>
  <si>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</si>
  <si>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</si>
  <si>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</si>
  <si>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</si>
  <si>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</si>
  <si>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</si>
  <si>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</si>
  <si>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</si>
  <si>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</si>
  <si>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</si>
  <si>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</si>
  <si>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</si>
  <si>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</si>
  <si>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</si>
  <si>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</si>
  <si>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</si>
  <si>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</si>
  <si>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</si>
  <si>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</si>
  <si>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</si>
  <si>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</si>
  <si>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</si>
  <si>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</si>
  <si>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</si>
  <si>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</si>
  <si>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</si>
  <si>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</si>
  <si>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</si>
  <si>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</si>
  <si>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</si>
  <si>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</si>
  <si>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</si>
  <si>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</si>
  <si>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</si>
  <si>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</si>
  <si>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</si>
  <si>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</si>
  <si>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</si>
  <si>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</si>
  <si>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</si>
  <si>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</si>
  <si>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</si>
  <si>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</si>
  <si>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</si>
  <si>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</si>
  <si>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</si>
  <si>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</si>
  <si>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</si>
  <si>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</si>
  <si>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</si>
  <si>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</si>
  <si>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</si>
  <si>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</si>
  <si>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</si>
  <si>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</si>
  <si>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</si>
  <si>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</si>
  <si>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</si>
  <si>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</si>
  <si>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</si>
  <si>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</si>
  <si>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</si>
  <si>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</si>
  <si>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</si>
  <si>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</si>
  <si>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</si>
  <si>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</si>
  <si>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</si>
  <si>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</si>
  <si>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</si>
  <si>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</si>
  <si>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</si>
  <si>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</si>
  <si>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</si>
  <si>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</si>
  <si>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</si>
  <si>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</si>
  <si>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</si>
  <si>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</si>
  <si>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</si>
  <si>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</si>
  <si>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</si>
  <si>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</si>
  <si>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</si>
  <si>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</si>
  <si>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</si>
  <si>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</si>
  <si>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</si>
  <si>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</si>
  <si>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</si>
  <si>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</si>
  <si>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</si>
  <si>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</si>
  <si>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</si>
  <si>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</si>
  <si>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</si>
  <si>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</si>
  <si>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</si>
  <si>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</si>
  <si>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</si>
  <si>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</si>
  <si>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</si>
  <si>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</si>
  <si>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</si>
  <si>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</si>
  <si>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</si>
  <si>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</si>
  <si>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</si>
  <si>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</si>
  <si>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</si>
  <si>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</si>
  <si>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</si>
  <si>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</si>
  <si>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</si>
  <si>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</si>
  <si>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</si>
  <si>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</si>
  <si>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</si>
  <si>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</si>
  <si>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</si>
  <si>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</si>
  <si>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</si>
  <si>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</si>
  <si>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</si>
  <si>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</si>
  <si>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</si>
  <si>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</si>
  <si>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</si>
  <si>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</si>
  <si>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</si>
  <si>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</si>
  <si>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</si>
  <si>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</si>
  <si>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</si>
  <si>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</si>
  <si>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</si>
  <si>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</si>
  <si>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</si>
  <si>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</si>
  <si>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</si>
  <si>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</si>
  <si>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</si>
  <si>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</si>
  <si>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</si>
  <si>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</si>
  <si>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</si>
  <si>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</si>
  <si>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</si>
  <si>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</si>
  <si>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</si>
  <si>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</si>
  <si>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</si>
  <si>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</si>
  <si>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</si>
  <si>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</si>
  <si>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</si>
  <si>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</si>
  <si>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</si>
  <si>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</si>
  <si>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</si>
  <si>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</si>
  <si>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</si>
  <si>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</si>
  <si>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</si>
  <si>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</si>
  <si>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</si>
  <si>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</si>
  <si>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</si>
  <si>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</si>
  <si>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</si>
  <si>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</si>
  <si>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</si>
  <si>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</si>
  <si>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</si>
  <si>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</si>
  <si>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</si>
  <si>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</si>
  <si>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</si>
  <si>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</si>
  <si>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</si>
  <si>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</si>
  <si>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</si>
  <si>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</si>
  <si>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</si>
  <si>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</si>
  <si>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</si>
  <si>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</si>
  <si>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</si>
  <si>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</si>
  <si>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</si>
  <si>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</si>
  <si>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</si>
  <si>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</si>
  <si>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</si>
  <si>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</si>
  <si>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</si>
  <si>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</si>
  <si>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</si>
  <si>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</si>
  <si>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</si>
  <si>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</si>
  <si>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</si>
  <si>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</si>
  <si>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</si>
  <si>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</si>
  <si>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</si>
  <si>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</si>
  <si>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</si>
  <si>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</si>
  <si>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</si>
  <si>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</si>
  <si>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</si>
  <si>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</si>
  <si>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</si>
  <si>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</si>
  <si>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</si>
  <si>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</si>
  <si>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</si>
  <si>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</si>
  <si>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</si>
  <si>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</si>
  <si>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</si>
  <si>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</si>
  <si>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</si>
  <si>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</si>
  <si>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</si>
  <si>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</si>
  <si>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</si>
  <si>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</si>
  <si>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</si>
  <si>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</si>
  <si>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</si>
  <si>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</si>
  <si>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</si>
  <si>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</si>
  <si>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</si>
  <si>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</si>
  <si>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</si>
  <si>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</si>
  <si>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</si>
  <si>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</si>
  <si>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</si>
  <si>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</si>
  <si>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</si>
  <si>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</si>
  <si>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</si>
  <si>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</si>
  <si>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</si>
  <si>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</si>
  <si>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</si>
  <si>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</si>
  <si>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</si>
  <si>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</si>
  <si>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</si>
  <si>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</si>
  <si>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</si>
  <si>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</si>
  <si>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</si>
  <si>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</si>
  <si>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</si>
  <si>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</si>
  <si>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</si>
  <si>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</si>
  <si>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</si>
  <si>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</si>
  <si>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</si>
  <si>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</si>
  <si>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</si>
  <si>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</si>
  <si>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</si>
  <si>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</si>
  <si>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</si>
  <si>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</si>
  <si>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</si>
  <si>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</si>
  <si>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</si>
  <si>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</si>
  <si>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</si>
  <si>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</si>
  <si>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</si>
  <si>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</si>
  <si>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</si>
  <si>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</si>
  <si>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</si>
  <si>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</si>
  <si>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</si>
  <si>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</si>
  <si>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</si>
  <si>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</si>
  <si>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</si>
  <si>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</si>
  <si>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</si>
  <si>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</si>
  <si>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</si>
  <si>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</si>
  <si>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</si>
  <si>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</si>
  <si>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</si>
  <si>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</si>
  <si>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</si>
  <si>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</si>
  <si>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</si>
  <si>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</si>
  <si>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</si>
  <si>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</si>
  <si>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</si>
  <si>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</si>
  <si>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</si>
  <si>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</si>
  <si>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</si>
  <si>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</si>
  <si>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</si>
  <si>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</si>
  <si>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</si>
  <si>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</si>
  <si>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</si>
  <si>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</si>
  <si>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</si>
  <si>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</si>
  <si>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</si>
  <si>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La Vallee Tp</t>
  </si>
  <si>
    <t>87608</t>
  </si>
  <si>
    <t>5916</t>
  </si>
  <si>
    <t>Rainy River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</si>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</sst>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59016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204223</v>
      </c>
      <c r="F18" s="36">
        <v>221263</v>
      </c>
      <c r="G18" s="36">
        <v>232064</v>
      </c>
      <c r="H18" s="36">
        <v>287111</v>
      </c>
      <c r="I18" s="36">
        <v>338204</v>
      </c>
      <c r="J18" s="36">
        <v>362680</v>
      </c>
      <c r="K18" s="36">
        <v>407122</v>
      </c>
      <c r="L18" s="36">
        <v>443173</v>
      </c>
      <c r="M18" s="36">
        <v>463800</v>
      </c>
    </row>
    <row r="19" spans="1:13" ht="14.25" customHeight="1">
      <c r="A19" s="103">
        <f aca="true" t="shared" si="1" ref="A19:A31">VALUE(MID(D19,8,4))</f>
        <v>499</v>
      </c>
      <c r="C19" s="3" t="s">
        <v>351</v>
      </c>
      <c r="D19" s="9" t="s">
        <v>364</v>
      </c>
      <c r="E19" s="36">
        <v>1190</v>
      </c>
      <c r="F19" s="36">
        <v>1220</v>
      </c>
      <c r="G19" s="36">
        <v>1277</v>
      </c>
      <c r="H19" s="36">
        <v>1228</v>
      </c>
      <c r="I19" s="36">
        <v>1294</v>
      </c>
      <c r="J19" s="36">
        <v>1103</v>
      </c>
      <c r="K19" s="36">
        <v>1045</v>
      </c>
      <c r="L19" s="36">
        <v>1076</v>
      </c>
      <c r="M19" s="36">
        <v>1216</v>
      </c>
    </row>
    <row r="20" spans="1:13" ht="14.25" customHeight="1">
      <c r="A20" s="103">
        <f t="shared" si="1"/>
        <v>699</v>
      </c>
      <c r="C20" s="3" t="s">
        <v>352</v>
      </c>
      <c r="D20" s="9" t="s">
        <v>365</v>
      </c>
      <c r="E20" s="36">
        <v>465000</v>
      </c>
      <c r="F20" s="36">
        <v>485505</v>
      </c>
      <c r="G20" s="36">
        <v>564341</v>
      </c>
      <c r="H20" s="36">
        <v>473000</v>
      </c>
      <c r="I20" s="36">
        <v>465000</v>
      </c>
      <c r="J20" s="36">
        <v>565895</v>
      </c>
      <c r="K20" s="36">
        <v>451104</v>
      </c>
      <c r="L20" s="36">
        <v>465001</v>
      </c>
      <c r="M20" s="36">
        <v>465000</v>
      </c>
    </row>
    <row r="21" spans="1:13" ht="14.25" customHeight="1">
      <c r="A21" s="103">
        <f t="shared" si="1"/>
        <v>810</v>
      </c>
      <c r="C21" s="3" t="s">
        <v>353</v>
      </c>
      <c r="D21" s="9" t="s">
        <v>366</v>
      </c>
      <c r="E21" s="36">
        <v>305062</v>
      </c>
      <c r="F21" s="36">
        <v>369973</v>
      </c>
      <c r="G21" s="36">
        <v>394993</v>
      </c>
      <c r="H21" s="36">
        <v>419719</v>
      </c>
      <c r="I21" s="36">
        <v>496284</v>
      </c>
      <c r="J21" s="36">
        <v>612361</v>
      </c>
      <c r="K21" s="36">
        <v>625825</v>
      </c>
      <c r="L21" s="36">
        <v>576673</v>
      </c>
      <c r="M21" s="36">
        <v>585677</v>
      </c>
    </row>
    <row r="22" spans="1:13" ht="14.25" customHeight="1">
      <c r="A22" s="103">
        <f t="shared" si="1"/>
        <v>820</v>
      </c>
      <c r="C22" s="3" t="s">
        <v>354</v>
      </c>
      <c r="D22" s="9" t="s">
        <v>367</v>
      </c>
      <c r="E22" s="36">
        <v>1190</v>
      </c>
      <c r="F22" s="36">
        <v>10221</v>
      </c>
      <c r="G22" s="36">
        <v>3244</v>
      </c>
      <c r="H22" s="36">
        <v>1209</v>
      </c>
      <c r="I22" s="36">
        <v>2956</v>
      </c>
      <c r="J22" s="36">
        <v>2475</v>
      </c>
      <c r="K22" s="36">
        <v>1619</v>
      </c>
      <c r="L22" s="36">
        <v>3533</v>
      </c>
      <c r="M22" s="36">
        <v>1740</v>
      </c>
    </row>
    <row r="23" spans="1:13" ht="14.25" customHeight="1">
      <c r="A23" s="103">
        <f t="shared" si="1"/>
        <v>1099</v>
      </c>
      <c r="C23" s="3" t="s">
        <v>355</v>
      </c>
      <c r="D23" s="9" t="s">
        <v>368</v>
      </c>
      <c r="E23" s="36">
        <v>144281</v>
      </c>
      <c r="F23" s="36">
        <v>130262</v>
      </c>
      <c r="G23" s="36">
        <v>21745</v>
      </c>
      <c r="H23" s="36">
        <v>-3710</v>
      </c>
      <c r="I23" s="36">
        <v>-3202</v>
      </c>
      <c r="J23" s="36">
        <v>-2461</v>
      </c>
      <c r="K23" s="36">
        <v>-3009</v>
      </c>
      <c r="L23" s="36">
        <v>8171</v>
      </c>
      <c r="M23" s="36">
        <v>4912</v>
      </c>
    </row>
    <row r="24" spans="1:13" ht="14.25" customHeight="1">
      <c r="A24" s="103">
        <f t="shared" si="1"/>
        <v>1299</v>
      </c>
      <c r="C24" s="3" t="s">
        <v>356</v>
      </c>
      <c r="D24" s="9" t="s">
        <v>369</v>
      </c>
      <c r="E24" s="36">
        <v>103454</v>
      </c>
      <c r="F24" s="36">
        <v>145985</v>
      </c>
      <c r="G24" s="36">
        <v>149329</v>
      </c>
      <c r="H24" s="36">
        <v>159424</v>
      </c>
      <c r="I24" s="36">
        <v>128576</v>
      </c>
      <c r="J24" s="36">
        <v>141137</v>
      </c>
      <c r="K24" s="36">
        <v>64786</v>
      </c>
      <c r="L24" s="36">
        <v>71457</v>
      </c>
      <c r="M24" s="36">
        <v>74339</v>
      </c>
    </row>
    <row r="25" spans="1:13" ht="14.25" customHeight="1">
      <c r="A25" s="103">
        <f t="shared" si="1"/>
        <v>1499</v>
      </c>
      <c r="C25" s="3" t="s">
        <v>357</v>
      </c>
      <c r="D25" s="9" t="s">
        <v>370</v>
      </c>
      <c r="E25" s="36">
        <v>2022</v>
      </c>
      <c r="F25" s="36">
        <v>2116</v>
      </c>
      <c r="G25" s="36">
        <v>3043</v>
      </c>
      <c r="H25" s="36">
        <v>2653</v>
      </c>
      <c r="I25" s="36">
        <v>33683</v>
      </c>
      <c r="J25" s="36">
        <v>34820</v>
      </c>
      <c r="K25" s="36">
        <v>36289</v>
      </c>
      <c r="L25" s="36">
        <v>42022</v>
      </c>
      <c r="M25" s="36">
        <v>48341</v>
      </c>
    </row>
    <row r="26" spans="1:13" ht="14.25" customHeight="1">
      <c r="A26" s="103">
        <f t="shared" si="1"/>
        <v>1699</v>
      </c>
      <c r="C26" s="3" t="s">
        <v>358</v>
      </c>
      <c r="D26" s="9" t="s">
        <v>371</v>
      </c>
      <c r="E26" s="36">
        <v>7556</v>
      </c>
      <c r="F26" s="36">
        <v>14213</v>
      </c>
      <c r="G26" s="36">
        <v>7811</v>
      </c>
      <c r="H26" s="36">
        <v>9044</v>
      </c>
      <c r="I26" s="36">
        <v>11251</v>
      </c>
      <c r="J26" s="36">
        <v>11747</v>
      </c>
      <c r="K26" s="36">
        <v>11551</v>
      </c>
      <c r="L26" s="36">
        <v>11631</v>
      </c>
      <c r="M26" s="36">
        <v>13737</v>
      </c>
    </row>
    <row r="27" spans="1:13" ht="14.25" customHeight="1">
      <c r="A27" s="103">
        <f t="shared" si="1"/>
        <v>1899</v>
      </c>
      <c r="C27" s="3" t="s">
        <v>359</v>
      </c>
      <c r="D27" s="9" t="s">
        <v>372</v>
      </c>
      <c r="E27" s="36">
        <v>22458</v>
      </c>
      <c r="F27" s="36">
        <v>6958</v>
      </c>
      <c r="G27" s="36">
        <v>5286</v>
      </c>
      <c r="H27" s="36">
        <v>17897</v>
      </c>
      <c r="I27" s="36">
        <v>93809</v>
      </c>
      <c r="J27" s="36">
        <v>54568</v>
      </c>
      <c r="K27" s="36">
        <v>7362</v>
      </c>
      <c r="L27" s="36">
        <v>6513</v>
      </c>
      <c r="M27" s="36">
        <v>69391</v>
      </c>
    </row>
    <row r="28" spans="1:13" ht="14.25" customHeight="1">
      <c r="A28" s="103">
        <f t="shared" si="1"/>
        <v>9910</v>
      </c>
      <c r="C28" s="4" t="s">
        <v>360</v>
      </c>
      <c r="D28" s="2" t="s">
        <v>373</v>
      </c>
      <c r="E28" s="36">
        <v>1256436</v>
      </c>
      <c r="F28" s="36">
        <v>1387716</v>
      </c>
      <c r="G28" s="36">
        <v>1383133</v>
      </c>
      <c r="H28" s="36">
        <v>1367575</v>
      </c>
      <c r="I28" s="36">
        <v>1567855</v>
      </c>
      <c r="J28" s="36">
        <v>1784325</v>
      </c>
      <c r="K28" s="36">
        <v>1603694</v>
      </c>
      <c r="L28" s="36">
        <v>1629250</v>
      </c>
      <c r="M28" s="36">
        <v>1728153</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4543</v>
      </c>
      <c r="F30" s="36">
        <v>695</v>
      </c>
      <c r="G30" s="36">
        <v>10000</v>
      </c>
      <c r="H30" s="36">
        <v>7852</v>
      </c>
      <c r="I30" s="36">
        <v>11813</v>
      </c>
      <c r="J30" s="36">
        <v>5808</v>
      </c>
      <c r="K30" s="36">
        <v>14901</v>
      </c>
      <c r="L30" s="36">
        <v>32507</v>
      </c>
      <c r="M30" s="36">
        <v>17819</v>
      </c>
    </row>
    <row r="31" spans="1:13" ht="14.25" customHeight="1">
      <c r="A31" s="103">
        <f t="shared" si="1"/>
        <v>9930</v>
      </c>
      <c r="C31" s="4" t="s">
        <v>362</v>
      </c>
      <c r="D31" s="2" t="s">
        <v>41</v>
      </c>
      <c r="E31" s="36">
        <v>1260979</v>
      </c>
      <c r="F31" s="36">
        <v>1388411</v>
      </c>
      <c r="G31" s="36">
        <v>1393133</v>
      </c>
      <c r="H31" s="36">
        <v>1375427</v>
      </c>
      <c r="I31" s="36">
        <v>1579668</v>
      </c>
      <c r="J31" s="36">
        <v>1790133</v>
      </c>
      <c r="K31" s="36">
        <v>1618595</v>
      </c>
      <c r="L31" s="36">
        <v>1661757</v>
      </c>
      <c r="M31" s="36">
        <v>1745972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48484</v>
      </c>
      <c r="F39" s="36">
        <v>53174</v>
      </c>
      <c r="G39" s="36">
        <v>48876</v>
      </c>
      <c r="H39" s="36">
        <v>49527</v>
      </c>
      <c r="I39" s="36">
        <v>103379</v>
      </c>
      <c r="J39" s="36">
        <v>56530</v>
      </c>
      <c r="K39" s="36">
        <v>49425</v>
      </c>
      <c r="L39" s="36">
        <v>49225</v>
      </c>
      <c r="M39" s="36">
        <v>25878</v>
      </c>
    </row>
    <row r="40" spans="1:13" ht="14.25" customHeight="1">
      <c r="A40" s="103">
        <f t="shared" si="2"/>
        <v>5020</v>
      </c>
      <c r="C40" s="3" t="s">
        <v>362</v>
      </c>
      <c r="D40" s="10" t="s">
        <v>465</v>
      </c>
      <c r="E40" s="71">
        <v>1260979</v>
      </c>
      <c r="F40" s="71">
        <v>1388411</v>
      </c>
      <c r="G40" s="36">
        <v>1393133</v>
      </c>
      <c r="H40" s="36">
        <v>1375427</v>
      </c>
      <c r="I40" s="36">
        <v>1579668</v>
      </c>
      <c r="J40" s="36">
        <v>1790133</v>
      </c>
      <c r="K40" s="36">
        <v>1618595</v>
      </c>
      <c r="L40" s="36">
        <v>1661757</v>
      </c>
      <c r="M40" s="36">
        <v>1745972</v>
      </c>
    </row>
    <row r="41" spans="1:13" ht="14.25" customHeight="1">
      <c r="A41" s="103">
        <f t="shared" si="2"/>
        <v>5042</v>
      </c>
      <c r="B41" s="216" t="s">
        <v>280</v>
      </c>
      <c r="C41" s="229"/>
      <c r="D41" s="10" t="s">
        <v>466</v>
      </c>
      <c r="E41" s="65">
        <v>1250098</v>
      </c>
      <c r="F41" s="65">
        <v>1404376</v>
      </c>
      <c r="G41" s="36">
        <v>1392482</v>
      </c>
      <c r="H41" s="36">
        <v>1356663</v>
      </c>
      <c r="I41" s="36">
        <v>1626191</v>
      </c>
      <c r="J41" s="36">
        <v>1796822</v>
      </c>
      <c r="K41" s="36">
        <v>1615737</v>
      </c>
      <c r="L41" s="36">
        <v>1669767</v>
      </c>
      <c r="M41" s="36">
        <v>1741287</v>
      </c>
    </row>
    <row r="42" spans="1:13" ht="14.25" customHeight="1">
      <c r="A42" s="103">
        <f t="shared" si="2"/>
        <v>5050</v>
      </c>
      <c r="C42" s="6" t="s">
        <v>281</v>
      </c>
      <c r="D42" s="10" t="s">
        <v>467</v>
      </c>
      <c r="E42" s="36">
        <v>0</v>
      </c>
      <c r="F42" s="36">
        <v>0</v>
      </c>
      <c r="G42" s="36">
        <v>0</v>
      </c>
      <c r="H42" s="36">
        <v>35088</v>
      </c>
      <c r="I42" s="36">
        <v>-326</v>
      </c>
      <c r="J42" s="36">
        <v>-416</v>
      </c>
      <c r="K42" s="36">
        <v>-3058</v>
      </c>
      <c r="L42" s="36">
        <v>730</v>
      </c>
      <c r="M42" s="36">
        <v>8</v>
      </c>
    </row>
    <row r="43" spans="1:13" ht="14.25" customHeight="1">
      <c r="A43" s="103">
        <f t="shared" si="2"/>
        <v>5060</v>
      </c>
      <c r="C43" s="6" t="s">
        <v>282</v>
      </c>
      <c r="D43" s="10" t="s">
        <v>468</v>
      </c>
      <c r="E43" s="36">
        <v>0</v>
      </c>
      <c r="F43" s="36">
        <v>0</v>
      </c>
      <c r="G43" s="36">
        <v>0</v>
      </c>
      <c r="H43" s="36">
        <v>0</v>
      </c>
      <c r="I43" s="36">
        <v>0</v>
      </c>
      <c r="J43" s="36">
        <v>0</v>
      </c>
      <c r="K43" s="36">
        <v>0</v>
      </c>
      <c r="L43" s="36">
        <v>-16067</v>
      </c>
      <c r="M43" s="36">
        <v>0</v>
      </c>
    </row>
    <row r="44" spans="1:13" ht="14.25" customHeight="1">
      <c r="A44" s="103">
        <f t="shared" si="2"/>
        <v>5090</v>
      </c>
      <c r="B44" s="217" t="s">
        <v>283</v>
      </c>
      <c r="C44" s="229"/>
      <c r="D44" s="20" t="s">
        <v>469</v>
      </c>
      <c r="E44" s="36">
        <v>59365</v>
      </c>
      <c r="F44" s="36">
        <v>37209</v>
      </c>
      <c r="G44" s="36">
        <v>49527</v>
      </c>
      <c r="H44" s="36">
        <v>103379</v>
      </c>
      <c r="I44" s="36">
        <v>56530</v>
      </c>
      <c r="J44" s="36">
        <v>49425</v>
      </c>
      <c r="K44" s="36">
        <v>49225</v>
      </c>
      <c r="L44" s="36">
        <v>25878</v>
      </c>
      <c r="M44" s="36">
        <v>30571</v>
      </c>
    </row>
    <row r="45" spans="1:5" ht="6" customHeight="1">
      <c r="A45" s="103"/>
      <c r="E45" s="46"/>
    </row>
    <row r="46" spans="1:13" ht="15">
      <c r="A46" s="103"/>
      <c r="B46" s="218" t="s">
        <v>284</v>
      </c>
      <c r="C46" s="219"/>
      <c r="D46" s="2" t="s">
        <v>334</v>
      </c>
      <c r="E46" s="61">
        <v>10881</v>
      </c>
      <c r="F46" s="61">
        <v>-15965</v>
      </c>
      <c r="G46" s="61">
        <v>651</v>
      </c>
      <c r="H46" s="61">
        <v>18764</v>
      </c>
      <c r="I46" s="61">
        <v>-46523</v>
      </c>
      <c r="J46" s="61">
        <v>-6689</v>
      </c>
      <c r="K46" s="61">
        <v>2858</v>
      </c>
      <c r="L46" s="61">
        <v>-8010</v>
      </c>
      <c r="M46" s="61">
        <v>4685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428199</v>
      </c>
      <c r="F57" s="36">
        <v>502995</v>
      </c>
      <c r="G57" s="36">
        <v>544217</v>
      </c>
      <c r="H57" s="36">
        <v>540891</v>
      </c>
      <c r="I57" s="36">
        <v>565956</v>
      </c>
      <c r="J57" s="36">
        <v>659277</v>
      </c>
      <c r="K57" s="36">
        <v>430447</v>
      </c>
      <c r="L57" s="36">
        <v>597097</v>
      </c>
      <c r="M57" s="36">
        <v>637280</v>
      </c>
    </row>
    <row r="58" spans="1:13" ht="14.25" customHeight="1">
      <c r="A58" s="103">
        <f t="shared" si="3"/>
        <v>9910</v>
      </c>
      <c r="C58" s="3" t="s">
        <v>396</v>
      </c>
      <c r="D58" s="9" t="s">
        <v>377</v>
      </c>
      <c r="E58" s="36">
        <v>0</v>
      </c>
      <c r="F58" s="36">
        <v>7137</v>
      </c>
      <c r="G58" s="36">
        <v>6652</v>
      </c>
      <c r="H58" s="36">
        <v>7077</v>
      </c>
      <c r="I58" s="36">
        <v>6828</v>
      </c>
      <c r="J58" s="36">
        <v>6470</v>
      </c>
      <c r="K58" s="36">
        <v>6199</v>
      </c>
      <c r="L58" s="36">
        <v>6165</v>
      </c>
      <c r="M58" s="36">
        <v>5945</v>
      </c>
    </row>
    <row r="59" spans="1:13" ht="14.25" customHeight="1">
      <c r="A59" s="103">
        <f t="shared" si="3"/>
        <v>9910</v>
      </c>
      <c r="C59" s="3" t="s">
        <v>387</v>
      </c>
      <c r="D59" s="9" t="s">
        <v>378</v>
      </c>
      <c r="E59" s="36">
        <v>220273</v>
      </c>
      <c r="F59" s="36">
        <v>337198</v>
      </c>
      <c r="G59" s="36">
        <v>427182</v>
      </c>
      <c r="H59" s="36">
        <v>304667</v>
      </c>
      <c r="I59" s="36">
        <v>483035</v>
      </c>
      <c r="J59" s="36">
        <v>412434</v>
      </c>
      <c r="K59" s="36">
        <v>532522</v>
      </c>
      <c r="L59" s="36">
        <v>509149</v>
      </c>
      <c r="M59" s="36">
        <v>571140</v>
      </c>
    </row>
    <row r="60" spans="1:13" ht="14.25" customHeight="1">
      <c r="A60" s="103">
        <f t="shared" si="3"/>
        <v>9910</v>
      </c>
      <c r="C60" s="3" t="s">
        <v>388</v>
      </c>
      <c r="D60" s="9" t="s">
        <v>379</v>
      </c>
      <c r="E60" s="36">
        <v>229790</v>
      </c>
      <c r="F60" s="36">
        <v>220765</v>
      </c>
      <c r="G60" s="36">
        <v>190361</v>
      </c>
      <c r="H60" s="36">
        <v>205747</v>
      </c>
      <c r="I60" s="36">
        <v>263312</v>
      </c>
      <c r="J60" s="36">
        <v>357925</v>
      </c>
      <c r="K60" s="36">
        <v>357985</v>
      </c>
      <c r="L60" s="36">
        <v>264437</v>
      </c>
      <c r="M60" s="36">
        <v>243475</v>
      </c>
    </row>
    <row r="61" spans="1:13" ht="14.25" customHeight="1">
      <c r="A61" s="103">
        <f t="shared" si="3"/>
        <v>9910</v>
      </c>
      <c r="C61" s="3" t="s">
        <v>394</v>
      </c>
      <c r="D61" s="9" t="s">
        <v>380</v>
      </c>
      <c r="E61" s="36">
        <v>32752</v>
      </c>
      <c r="F61" s="36">
        <v>45559</v>
      </c>
      <c r="G61" s="36">
        <v>48035</v>
      </c>
      <c r="H61" s="36">
        <v>58334</v>
      </c>
      <c r="I61" s="36">
        <v>100845</v>
      </c>
      <c r="J61" s="36">
        <v>78834</v>
      </c>
      <c r="K61" s="36">
        <v>57994</v>
      </c>
      <c r="L61" s="36">
        <v>74820</v>
      </c>
      <c r="M61" s="36">
        <v>75669</v>
      </c>
    </row>
    <row r="62" spans="1:13" ht="14.25" customHeight="1">
      <c r="A62" s="103">
        <f t="shared" si="3"/>
        <v>9910</v>
      </c>
      <c r="C62" s="3" t="s">
        <v>395</v>
      </c>
      <c r="D62" s="9" t="s">
        <v>381</v>
      </c>
      <c r="E62" s="36">
        <v>255308</v>
      </c>
      <c r="F62" s="36">
        <v>171518</v>
      </c>
      <c r="G62" s="36">
        <v>93501</v>
      </c>
      <c r="H62" s="36">
        <v>108859</v>
      </c>
      <c r="I62" s="36">
        <v>47139</v>
      </c>
      <c r="J62" s="36">
        <v>37652</v>
      </c>
      <c r="K62" s="36">
        <v>81012</v>
      </c>
      <c r="L62" s="36">
        <v>82700</v>
      </c>
      <c r="M62" s="36">
        <v>91851</v>
      </c>
    </row>
    <row r="63" spans="1:13" ht="14.25" customHeight="1">
      <c r="A63" s="103">
        <f t="shared" si="3"/>
        <v>9910</v>
      </c>
      <c r="C63" s="3" t="s">
        <v>397</v>
      </c>
      <c r="D63" s="9" t="s">
        <v>383</v>
      </c>
      <c r="E63" s="36">
        <v>0</v>
      </c>
      <c r="F63" s="36">
        <v>2496</v>
      </c>
      <c r="G63" s="36">
        <v>5486</v>
      </c>
      <c r="H63" s="36">
        <v>3304</v>
      </c>
      <c r="I63" s="36">
        <v>3508</v>
      </c>
      <c r="J63" s="36">
        <v>3670</v>
      </c>
      <c r="K63" s="36">
        <v>3897</v>
      </c>
      <c r="L63" s="36">
        <v>4313</v>
      </c>
      <c r="M63" s="36">
        <v>4652</v>
      </c>
    </row>
    <row r="64" spans="1:13" ht="14.25" customHeight="1">
      <c r="A64" s="103">
        <f t="shared" si="3"/>
        <v>9910</v>
      </c>
      <c r="C64" s="3" t="s">
        <v>398</v>
      </c>
      <c r="D64" s="9" t="s">
        <v>384</v>
      </c>
      <c r="E64" s="36">
        <v>83776</v>
      </c>
      <c r="F64" s="36">
        <v>116708</v>
      </c>
      <c r="G64" s="36">
        <v>77048</v>
      </c>
      <c r="H64" s="36">
        <v>127784</v>
      </c>
      <c r="I64" s="36">
        <v>155568</v>
      </c>
      <c r="J64" s="36">
        <v>240560</v>
      </c>
      <c r="K64" s="36">
        <v>145681</v>
      </c>
      <c r="L64" s="36">
        <v>131086</v>
      </c>
      <c r="M64" s="36">
        <v>111275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53019</v>
      </c>
      <c r="H67" s="36">
        <v>-53097</v>
      </c>
      <c r="I67" s="36">
        <v>4072</v>
      </c>
      <c r="J67" s="36">
        <v>2042</v>
      </c>
      <c r="K67" s="36">
        <v>6332</v>
      </c>
      <c r="L67" s="36">
        <v>4214</v>
      </c>
      <c r="M67" s="36">
        <v>5829</v>
      </c>
    </row>
    <row r="68" spans="1:13" ht="14.25" customHeight="1">
      <c r="A68" s="103">
        <f t="shared" si="3"/>
        <v>9910</v>
      </c>
      <c r="B68" s="5"/>
      <c r="C68" s="4" t="s">
        <v>614</v>
      </c>
      <c r="D68" s="2" t="s">
        <v>93</v>
      </c>
      <c r="E68" s="36">
        <v>1250098</v>
      </c>
      <c r="F68" s="36">
        <v>1404376</v>
      </c>
      <c r="G68" s="36">
        <v>1445501</v>
      </c>
      <c r="H68" s="36">
        <v>1303566</v>
      </c>
      <c r="I68" s="36">
        <v>1630263</v>
      </c>
      <c r="J68" s="36">
        <v>1798864</v>
      </c>
      <c r="K68" s="36">
        <v>1622069</v>
      </c>
      <c r="L68" s="36">
        <v>1673981</v>
      </c>
      <c r="M68" s="36">
        <v>1747116</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13133</v>
      </c>
      <c r="F71" s="36">
        <v>305</v>
      </c>
      <c r="G71" s="36">
        <v>51131</v>
      </c>
      <c r="H71" s="36">
        <v>43451</v>
      </c>
      <c r="I71" s="36">
        <v>120962</v>
      </c>
      <c r="J71" s="36">
        <v>104814</v>
      </c>
      <c r="K71" s="36">
        <v>71535</v>
      </c>
      <c r="L71" s="36">
        <v>70667</v>
      </c>
      <c r="M71" s="36">
        <v>110887</v>
      </c>
    </row>
    <row r="72" spans="1:13" ht="14.25" customHeight="1">
      <c r="A72" s="103">
        <f t="shared" si="4"/>
        <v>499</v>
      </c>
      <c r="C72" s="3" t="s">
        <v>96</v>
      </c>
      <c r="D72" s="9" t="s">
        <v>271</v>
      </c>
      <c r="E72" s="36">
        <v>105036</v>
      </c>
      <c r="F72" s="36">
        <v>103289</v>
      </c>
      <c r="G72" s="36">
        <v>99202</v>
      </c>
      <c r="H72" s="36">
        <v>108766</v>
      </c>
      <c r="I72" s="36">
        <v>118995</v>
      </c>
      <c r="J72" s="36">
        <v>229823</v>
      </c>
      <c r="K72" s="36">
        <v>120224</v>
      </c>
      <c r="L72" s="36">
        <v>139472</v>
      </c>
      <c r="M72" s="36">
        <v>107556</v>
      </c>
    </row>
    <row r="73" spans="1:13" ht="14.25" customHeight="1">
      <c r="A73" s="103">
        <f t="shared" si="4"/>
        <v>699</v>
      </c>
      <c r="C73" s="6" t="s">
        <v>97</v>
      </c>
      <c r="D73" s="9" t="s">
        <v>272</v>
      </c>
      <c r="E73" s="36">
        <v>344695</v>
      </c>
      <c r="F73" s="36">
        <v>420005</v>
      </c>
      <c r="G73" s="36">
        <v>427936</v>
      </c>
      <c r="H73" s="36">
        <v>325551</v>
      </c>
      <c r="I73" s="36">
        <v>321441</v>
      </c>
      <c r="J73" s="36">
        <v>408569</v>
      </c>
      <c r="K73" s="36">
        <v>512418</v>
      </c>
      <c r="L73" s="36">
        <v>394084</v>
      </c>
      <c r="M73" s="36">
        <v>431013</v>
      </c>
    </row>
    <row r="74" spans="1:13" ht="14.25" customHeight="1">
      <c r="A74" s="103">
        <f t="shared" si="4"/>
        <v>899</v>
      </c>
      <c r="C74" s="6" t="s">
        <v>98</v>
      </c>
      <c r="D74" s="9" t="s">
        <v>273</v>
      </c>
      <c r="E74" s="36">
        <v>11049</v>
      </c>
      <c r="F74" s="36">
        <v>50001</v>
      </c>
      <c r="G74" s="36">
        <v>108827</v>
      </c>
      <c r="H74" s="36">
        <v>-11778</v>
      </c>
      <c r="I74" s="36">
        <v>26143</v>
      </c>
      <c r="J74" s="36">
        <v>31045</v>
      </c>
      <c r="K74" s="36">
        <v>26006</v>
      </c>
      <c r="L74" s="36">
        <v>32824</v>
      </c>
      <c r="M74" s="36">
        <v>32373</v>
      </c>
    </row>
    <row r="75" spans="1:13" ht="14.25" customHeight="1">
      <c r="A75" s="103">
        <f t="shared" si="4"/>
        <v>1099</v>
      </c>
      <c r="C75" s="6" t="s">
        <v>99</v>
      </c>
      <c r="D75" s="9" t="s">
        <v>105</v>
      </c>
      <c r="E75" s="36">
        <v>213986</v>
      </c>
      <c r="F75" s="36">
        <v>241796</v>
      </c>
      <c r="G75" s="36">
        <v>244531</v>
      </c>
      <c r="H75" s="36">
        <v>274529</v>
      </c>
      <c r="I75" s="36">
        <v>317339</v>
      </c>
      <c r="J75" s="36">
        <v>349179</v>
      </c>
      <c r="K75" s="36">
        <v>394934</v>
      </c>
      <c r="L75" s="36">
        <v>445020</v>
      </c>
      <c r="M75" s="36">
        <v>464582</v>
      </c>
    </row>
    <row r="76" spans="1:13" ht="14.25" customHeight="1">
      <c r="A76" s="103">
        <f t="shared" si="4"/>
        <v>1299</v>
      </c>
      <c r="C76" s="6" t="s">
        <v>100</v>
      </c>
      <c r="D76" s="9" t="s">
        <v>106</v>
      </c>
      <c r="E76" s="36">
        <v>460851</v>
      </c>
      <c r="F76" s="36">
        <v>441952</v>
      </c>
      <c r="G76" s="36">
        <v>382020</v>
      </c>
      <c r="H76" s="36">
        <v>404300</v>
      </c>
      <c r="I76" s="36">
        <v>433197</v>
      </c>
      <c r="J76" s="36">
        <v>507480</v>
      </c>
      <c r="K76" s="36">
        <v>335769</v>
      </c>
      <c r="L76" s="36">
        <v>399150</v>
      </c>
      <c r="M76" s="36">
        <v>340639</v>
      </c>
    </row>
    <row r="77" spans="1:13" ht="14.25" customHeight="1">
      <c r="A77" s="103">
        <f t="shared" si="4"/>
        <v>1499</v>
      </c>
      <c r="C77" s="6" t="s">
        <v>101</v>
      </c>
      <c r="D77" s="9" t="s">
        <v>107</v>
      </c>
      <c r="E77" s="36">
        <v>65124</v>
      </c>
      <c r="F77" s="36">
        <v>103777</v>
      </c>
      <c r="G77" s="36">
        <v>91582</v>
      </c>
      <c r="H77" s="36">
        <v>98568</v>
      </c>
      <c r="I77" s="36">
        <v>120361</v>
      </c>
      <c r="J77" s="36">
        <v>113297</v>
      </c>
      <c r="K77" s="36">
        <v>106595</v>
      </c>
      <c r="L77" s="36">
        <v>128597</v>
      </c>
      <c r="M77" s="36">
        <v>137510</v>
      </c>
    </row>
    <row r="78" spans="1:13" ht="14.25" customHeight="1">
      <c r="A78" s="103">
        <f t="shared" si="4"/>
        <v>1699</v>
      </c>
      <c r="C78" s="6" t="s">
        <v>102</v>
      </c>
      <c r="D78" s="9" t="s">
        <v>108</v>
      </c>
      <c r="E78" s="36">
        <v>27677</v>
      </c>
      <c r="F78" s="36">
        <v>35469</v>
      </c>
      <c r="G78" s="36">
        <v>33248</v>
      </c>
      <c r="H78" s="36">
        <v>50847</v>
      </c>
      <c r="I78" s="36">
        <v>154903</v>
      </c>
      <c r="J78" s="36">
        <v>33739</v>
      </c>
      <c r="K78" s="36">
        <v>33939</v>
      </c>
      <c r="L78" s="36">
        <v>36173</v>
      </c>
      <c r="M78" s="36">
        <v>76559</v>
      </c>
    </row>
    <row r="79" spans="1:13" ht="14.25" customHeight="1">
      <c r="A79" s="103">
        <f t="shared" si="4"/>
        <v>1899</v>
      </c>
      <c r="C79" s="6" t="s">
        <v>103</v>
      </c>
      <c r="D79" s="9" t="s">
        <v>109</v>
      </c>
      <c r="E79" s="36">
        <v>8547</v>
      </c>
      <c r="F79" s="36">
        <v>7782</v>
      </c>
      <c r="G79" s="36">
        <v>7024</v>
      </c>
      <c r="H79" s="36">
        <v>9332</v>
      </c>
      <c r="I79" s="36">
        <v>16922</v>
      </c>
      <c r="J79" s="36">
        <v>20918</v>
      </c>
      <c r="K79" s="36">
        <v>20649</v>
      </c>
      <c r="L79" s="36">
        <v>27994</v>
      </c>
      <c r="M79" s="36">
        <v>45997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1250098</v>
      </c>
      <c r="F82" s="36">
        <v>1404376</v>
      </c>
      <c r="G82" s="36">
        <v>1445501</v>
      </c>
      <c r="H82" s="36">
        <v>1303566</v>
      </c>
      <c r="I82" s="36">
        <v>1630263</v>
      </c>
      <c r="J82" s="36">
        <v>1798864</v>
      </c>
      <c r="K82" s="36">
        <v>1622069</v>
      </c>
      <c r="L82" s="36">
        <v>1673981</v>
      </c>
      <c r="M82" s="36">
        <v>1747116</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12886</v>
      </c>
      <c r="F87" s="54">
        <v>0</v>
      </c>
      <c r="G87" s="54">
        <v>54021</v>
      </c>
      <c r="H87" s="54">
        <v>145978</v>
      </c>
      <c r="I87" s="54">
        <v>1882</v>
      </c>
      <c r="J87" s="54">
        <v>21728</v>
      </c>
      <c r="K87" s="54">
        <v>24548</v>
      </c>
      <c r="L87" s="54">
        <v>27894</v>
      </c>
      <c r="M87" s="54">
        <v>114393</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8262</v>
      </c>
      <c r="F94" s="54">
        <v>0</v>
      </c>
      <c r="G94" s="54">
        <v>6475</v>
      </c>
      <c r="H94" s="54">
        <v>45269</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107251</v>
      </c>
      <c r="G98" s="54">
        <v>0</v>
      </c>
      <c r="H98" s="54">
        <v>0</v>
      </c>
      <c r="I98" s="54">
        <v>0</v>
      </c>
      <c r="J98" s="54">
        <v>0</v>
      </c>
      <c r="K98" s="54">
        <v>0</v>
      </c>
      <c r="L98" s="54">
        <v>0</v>
      </c>
      <c r="M98" s="54">
        <v>0</v>
      </c>
    </row>
    <row r="99" spans="1:13" ht="13.5">
      <c r="A99" s="103">
        <f>VALUE(MID(D99,8,4))</f>
        <v>2010</v>
      </c>
      <c r="C99" s="3" t="s">
        <v>65</v>
      </c>
      <c r="D99" s="9" t="s">
        <v>66</v>
      </c>
      <c r="E99" s="54">
        <v>41777</v>
      </c>
      <c r="F99" s="54">
        <v>81036</v>
      </c>
      <c r="G99" s="54">
        <v>48812</v>
      </c>
      <c r="H99" s="54">
        <v>34269</v>
      </c>
      <c r="I99" s="54">
        <v>35254</v>
      </c>
      <c r="J99" s="54">
        <v>88468</v>
      </c>
      <c r="K99" s="54">
        <v>68108</v>
      </c>
      <c r="L99" s="54">
        <v>79312</v>
      </c>
      <c r="M99" s="54">
        <v>36381</v>
      </c>
    </row>
    <row r="100" spans="1:13" ht="13.5">
      <c r="A100" s="103">
        <f>VALUE(MID(D100,8,4))</f>
        <v>2020</v>
      </c>
      <c r="C100" s="3" t="s">
        <v>516</v>
      </c>
      <c r="D100" s="9" t="s">
        <v>67</v>
      </c>
      <c r="E100" s="54">
        <v>137552</v>
      </c>
      <c r="F100" s="54">
        <v>3797</v>
      </c>
      <c r="G100" s="54">
        <v>8800</v>
      </c>
      <c r="H100" s="54">
        <v>6200</v>
      </c>
      <c r="I100" s="54">
        <v>110000</v>
      </c>
      <c r="J100" s="54">
        <v>12337</v>
      </c>
      <c r="K100" s="54">
        <v>12290</v>
      </c>
      <c r="L100" s="54">
        <v>105073</v>
      </c>
      <c r="M100" s="54">
        <v>96308</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200477</v>
      </c>
      <c r="F102" s="59">
        <v>192084</v>
      </c>
      <c r="G102" s="59">
        <v>118108</v>
      </c>
      <c r="H102" s="59">
        <v>231716</v>
      </c>
      <c r="I102" s="59">
        <v>147136</v>
      </c>
      <c r="J102" s="59">
        <v>122533</v>
      </c>
      <c r="K102" s="59">
        <v>104946</v>
      </c>
      <c r="L102" s="59">
        <v>212279</v>
      </c>
      <c r="M102" s="59">
        <v>247082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133</v>
      </c>
      <c r="F105" s="54">
        <v>305</v>
      </c>
      <c r="G105" s="54">
        <v>199</v>
      </c>
      <c r="H105" s="54">
        <v>1724</v>
      </c>
      <c r="I105" s="54">
        <v>0</v>
      </c>
      <c r="J105" s="54">
        <v>12337</v>
      </c>
      <c r="K105" s="54">
        <v>6931</v>
      </c>
      <c r="L105" s="54">
        <v>875</v>
      </c>
      <c r="M105" s="54">
        <v>0</v>
      </c>
    </row>
    <row r="106" spans="1:13" ht="13.5">
      <c r="A106" s="103">
        <f t="shared" si="6"/>
        <v>499</v>
      </c>
      <c r="C106" s="3" t="s">
        <v>72</v>
      </c>
      <c r="D106" s="9" t="s">
        <v>73</v>
      </c>
      <c r="E106" s="54">
        <v>32212</v>
      </c>
      <c r="F106" s="54">
        <v>1989</v>
      </c>
      <c r="G106" s="54">
        <v>32955</v>
      </c>
      <c r="H106" s="54">
        <v>0</v>
      </c>
      <c r="I106" s="54">
        <v>181682</v>
      </c>
      <c r="J106" s="54">
        <v>2045</v>
      </c>
      <c r="K106" s="54">
        <v>5386</v>
      </c>
      <c r="L106" s="54">
        <v>63624</v>
      </c>
      <c r="M106" s="54">
        <v>49604</v>
      </c>
    </row>
    <row r="107" spans="1:13" ht="13.5">
      <c r="A107" s="103">
        <f t="shared" si="6"/>
        <v>699</v>
      </c>
      <c r="C107" s="3" t="s">
        <v>74</v>
      </c>
      <c r="D107" s="9" t="s">
        <v>75</v>
      </c>
      <c r="E107" s="54">
        <v>135802</v>
      </c>
      <c r="F107" s="54">
        <v>41106</v>
      </c>
      <c r="G107" s="54">
        <v>27330</v>
      </c>
      <c r="H107" s="54">
        <v>58395</v>
      </c>
      <c r="I107" s="54">
        <v>7560</v>
      </c>
      <c r="J107" s="54">
        <v>0</v>
      </c>
      <c r="K107" s="54">
        <v>37574</v>
      </c>
      <c r="L107" s="54">
        <v>41449</v>
      </c>
      <c r="M107" s="54">
        <v>141474</v>
      </c>
    </row>
    <row r="108" spans="1:13" ht="13.5">
      <c r="A108" s="103">
        <f t="shared" si="6"/>
        <v>899</v>
      </c>
      <c r="C108" s="3" t="s">
        <v>76</v>
      </c>
      <c r="D108" s="9" t="s">
        <v>77</v>
      </c>
      <c r="E108" s="54">
        <v>0</v>
      </c>
      <c r="F108" s="54">
        <v>0</v>
      </c>
      <c r="G108" s="54">
        <v>0</v>
      </c>
      <c r="H108" s="54">
        <v>0</v>
      </c>
      <c r="I108" s="54">
        <v>0</v>
      </c>
      <c r="J108" s="54">
        <v>7807</v>
      </c>
      <c r="K108" s="54">
        <v>0</v>
      </c>
      <c r="L108" s="54">
        <v>0</v>
      </c>
      <c r="M108" s="54">
        <v>0</v>
      </c>
    </row>
    <row r="109" spans="1:13" ht="13.5">
      <c r="A109" s="103">
        <f t="shared" si="6"/>
        <v>1099</v>
      </c>
      <c r="C109" s="3" t="s">
        <v>78</v>
      </c>
      <c r="D109" s="9" t="s">
        <v>79</v>
      </c>
      <c r="E109" s="54">
        <v>4849</v>
      </c>
      <c r="F109" s="54">
        <v>15249</v>
      </c>
      <c r="G109" s="54">
        <v>5612</v>
      </c>
      <c r="H109" s="54">
        <v>5064</v>
      </c>
      <c r="I109" s="54">
        <v>10597</v>
      </c>
      <c r="J109" s="54">
        <v>11729</v>
      </c>
      <c r="K109" s="54">
        <v>19440</v>
      </c>
      <c r="L109" s="54">
        <v>25494</v>
      </c>
      <c r="M109" s="54">
        <v>8299</v>
      </c>
    </row>
    <row r="110" spans="1:13" ht="13.5">
      <c r="A110" s="103">
        <f t="shared" si="6"/>
        <v>1299</v>
      </c>
      <c r="C110" s="3" t="s">
        <v>80</v>
      </c>
      <c r="D110" s="9" t="s">
        <v>81</v>
      </c>
      <c r="E110" s="54">
        <v>8408</v>
      </c>
      <c r="F110" s="54">
        <v>23075</v>
      </c>
      <c r="G110" s="54">
        <v>11092</v>
      </c>
      <c r="H110" s="54">
        <v>4476</v>
      </c>
      <c r="I110" s="54">
        <v>1775</v>
      </c>
      <c r="J110" s="54">
        <v>6749</v>
      </c>
      <c r="K110" s="54">
        <v>11711</v>
      </c>
      <c r="L110" s="54">
        <v>51364</v>
      </c>
      <c r="M110" s="54">
        <v>4288</v>
      </c>
    </row>
    <row r="111" spans="1:13" ht="13.5">
      <c r="A111" s="103">
        <f t="shared" si="6"/>
        <v>1499</v>
      </c>
      <c r="C111" s="3" t="s">
        <v>82</v>
      </c>
      <c r="D111" s="9" t="s">
        <v>83</v>
      </c>
      <c r="E111" s="54">
        <v>0</v>
      </c>
      <c r="F111" s="54">
        <v>110360</v>
      </c>
      <c r="G111" s="54">
        <v>1846</v>
      </c>
      <c r="H111" s="54">
        <v>2408</v>
      </c>
      <c r="I111" s="54">
        <v>3022</v>
      </c>
      <c r="J111" s="54">
        <v>3444</v>
      </c>
      <c r="K111" s="54">
        <v>2981</v>
      </c>
      <c r="L111" s="54">
        <v>1579</v>
      </c>
      <c r="M111" s="54">
        <v>8552</v>
      </c>
    </row>
    <row r="112" spans="1:13" ht="13.5">
      <c r="A112" s="103">
        <f t="shared" si="6"/>
        <v>1699</v>
      </c>
      <c r="C112" s="3" t="s">
        <v>84</v>
      </c>
      <c r="D112" s="9" t="s">
        <v>85</v>
      </c>
      <c r="E112" s="54">
        <v>19073</v>
      </c>
      <c r="F112" s="54">
        <v>0</v>
      </c>
      <c r="G112" s="54">
        <v>39074</v>
      </c>
      <c r="H112" s="54">
        <v>159649</v>
      </c>
      <c r="I112" s="54">
        <v>0</v>
      </c>
      <c r="J112" s="54">
        <v>0</v>
      </c>
      <c r="K112" s="54">
        <v>0</v>
      </c>
      <c r="L112" s="54">
        <v>0</v>
      </c>
      <c r="M112" s="54">
        <v>0</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200477</v>
      </c>
      <c r="F117" s="59">
        <v>192084</v>
      </c>
      <c r="G117" s="59">
        <v>118108</v>
      </c>
      <c r="H117" s="59">
        <v>231716</v>
      </c>
      <c r="I117" s="59">
        <v>204636</v>
      </c>
      <c r="J117" s="59">
        <v>44111</v>
      </c>
      <c r="K117" s="59">
        <v>84023</v>
      </c>
      <c r="L117" s="59">
        <v>184385</v>
      </c>
      <c r="M117" s="59">
        <v>212217</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-57500</v>
      </c>
      <c r="K120" s="54">
        <v>0</v>
      </c>
      <c r="L120" s="54">
        <v>0</v>
      </c>
      <c r="M120" s="54">
        <v>0</v>
      </c>
    </row>
    <row r="121" spans="1:13" ht="13.5">
      <c r="A121" s="103">
        <f t="shared" si="7"/>
        <v>5020</v>
      </c>
      <c r="C121" s="4" t="s">
        <v>497</v>
      </c>
      <c r="D121" s="9" t="s">
        <v>326</v>
      </c>
      <c r="E121" s="54">
        <v>200477</v>
      </c>
      <c r="F121" s="54">
        <v>192084</v>
      </c>
      <c r="G121" s="54">
        <v>118108</v>
      </c>
      <c r="H121" s="54">
        <v>231716</v>
      </c>
      <c r="I121" s="54">
        <v>147136</v>
      </c>
      <c r="J121" s="54">
        <v>122533</v>
      </c>
      <c r="K121" s="54">
        <v>104946</v>
      </c>
      <c r="L121" s="54">
        <v>212279</v>
      </c>
      <c r="M121" s="54">
        <v>247082</v>
      </c>
    </row>
    <row r="122" spans="1:13" ht="13.5">
      <c r="A122" s="103">
        <f t="shared" si="7"/>
        <v>5040</v>
      </c>
      <c r="B122" s="228" t="s">
        <v>498</v>
      </c>
      <c r="C122" s="229"/>
      <c r="D122" s="9" t="s">
        <v>154</v>
      </c>
      <c r="E122" s="54">
        <v>200477</v>
      </c>
      <c r="F122" s="54">
        <v>192084</v>
      </c>
      <c r="G122" s="54">
        <v>118108</v>
      </c>
      <c r="H122" s="54">
        <v>231716</v>
      </c>
      <c r="I122" s="54">
        <v>204636</v>
      </c>
      <c r="J122" s="54">
        <v>65033</v>
      </c>
      <c r="K122" s="54">
        <v>104946</v>
      </c>
      <c r="L122" s="54">
        <v>212279</v>
      </c>
      <c r="M122" s="54">
        <v>247082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-57500</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0</v>
      </c>
      <c r="I127" s="55">
        <v>-57500</v>
      </c>
      <c r="J127" s="55">
        <v>57500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57500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57500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-57500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3800</v>
      </c>
      <c r="F142" s="55">
        <v>2827</v>
      </c>
      <c r="G142" s="55">
        <v>2477</v>
      </c>
      <c r="H142" s="55">
        <v>2760</v>
      </c>
      <c r="I142" s="55">
        <v>3547</v>
      </c>
      <c r="J142" s="55">
        <v>4846</v>
      </c>
      <c r="K142" s="55">
        <v>9608</v>
      </c>
      <c r="L142" s="55">
        <v>9928</v>
      </c>
      <c r="M142" s="55">
        <v>9861</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13000</v>
      </c>
      <c r="F144" s="54">
        <v>26070</v>
      </c>
      <c r="G144" s="54">
        <v>23758</v>
      </c>
      <c r="H144" s="54">
        <v>93515</v>
      </c>
      <c r="I144" s="54">
        <v>70613</v>
      </c>
      <c r="J144" s="54">
        <v>127347</v>
      </c>
      <c r="K144" s="54">
        <v>77492</v>
      </c>
      <c r="L144" s="54">
        <v>51754</v>
      </c>
      <c r="M144" s="54">
        <v>71037</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10000</v>
      </c>
      <c r="H146" s="54">
        <v>0</v>
      </c>
      <c r="I146" s="54">
        <v>7929</v>
      </c>
      <c r="J146" s="54">
        <v>5808</v>
      </c>
      <c r="K146" s="54">
        <v>14168</v>
      </c>
      <c r="L146" s="54">
        <v>15777</v>
      </c>
      <c r="M146" s="54">
        <v>17711</v>
      </c>
    </row>
    <row r="147" spans="1:13" ht="13.5">
      <c r="A147" s="103">
        <f>VALUE(MID(D147,8,4))</f>
        <v>1010</v>
      </c>
      <c r="B147" s="231" t="s">
        <v>0</v>
      </c>
      <c r="C147" s="229"/>
      <c r="D147" s="9" t="s">
        <v>577</v>
      </c>
      <c r="E147" s="54">
        <v>60000</v>
      </c>
      <c r="F147" s="54">
        <v>3797</v>
      </c>
      <c r="G147" s="54">
        <v>0</v>
      </c>
      <c r="H147" s="54">
        <v>0</v>
      </c>
      <c r="I147" s="54">
        <v>110000</v>
      </c>
      <c r="J147" s="54">
        <v>12337</v>
      </c>
      <c r="K147" s="54">
        <v>2000</v>
      </c>
      <c r="L147" s="54">
        <v>63624</v>
      </c>
      <c r="M147" s="54">
        <v>45000</v>
      </c>
    </row>
    <row r="148" spans="1:13" ht="13.5">
      <c r="A148" s="103"/>
      <c r="B148" s="231" t="s">
        <v>573</v>
      </c>
      <c r="C148" s="229"/>
      <c r="D148" s="9" t="s">
        <v>334</v>
      </c>
      <c r="E148" s="54">
        <v>47000</v>
      </c>
      <c r="F148" s="54">
        <v>-22273</v>
      </c>
      <c r="G148" s="54">
        <v>-13758</v>
      </c>
      <c r="H148" s="54">
        <v>-93515</v>
      </c>
      <c r="I148" s="54">
        <v>47316</v>
      </c>
      <c r="J148" s="54">
        <v>-109202</v>
      </c>
      <c r="K148" s="54">
        <v>-61324</v>
      </c>
      <c r="L148" s="54">
        <v>27647</v>
      </c>
      <c r="M148" s="54">
        <v>-8326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72222</v>
      </c>
      <c r="F150" s="54">
        <v>29022</v>
      </c>
      <c r="G150" s="54">
        <v>54092</v>
      </c>
      <c r="H150" s="54">
        <v>72371</v>
      </c>
      <c r="I150" s="54">
        <v>168514</v>
      </c>
      <c r="J150" s="54">
        <v>124131</v>
      </c>
      <c r="K150" s="54">
        <v>238012</v>
      </c>
      <c r="L150" s="54">
        <v>308944</v>
      </c>
      <c r="M150" s="54">
        <v>292930</v>
      </c>
    </row>
    <row r="151" spans="1:13" ht="13.5">
      <c r="A151" s="103">
        <f>VALUE(MID(D151,8,4))</f>
        <v>2099</v>
      </c>
      <c r="B151" s="231" t="s">
        <v>175</v>
      </c>
      <c r="C151" s="229"/>
      <c r="D151" s="9" t="s">
        <v>176</v>
      </c>
      <c r="E151" s="54">
        <v>29022</v>
      </c>
      <c r="F151" s="54">
        <v>54122</v>
      </c>
      <c r="G151" s="54">
        <v>70327</v>
      </c>
      <c r="H151" s="54">
        <v>168646</v>
      </c>
      <c r="I151" s="54">
        <v>124745</v>
      </c>
      <c r="J151" s="54">
        <v>238179</v>
      </c>
      <c r="K151" s="54">
        <v>308944</v>
      </c>
      <c r="L151" s="54">
        <v>292930</v>
      </c>
      <c r="M151" s="54">
        <v>311852</v>
      </c>
    </row>
    <row r="152" spans="1:13" ht="13.5">
      <c r="A152" s="103"/>
      <c r="B152" s="231" t="s">
        <v>177</v>
      </c>
      <c r="C152" s="229"/>
      <c r="D152" s="9" t="s">
        <v>334</v>
      </c>
      <c r="E152" s="55">
        <v>-43200</v>
      </c>
      <c r="F152" s="55">
        <v>25100</v>
      </c>
      <c r="G152" s="55">
        <v>16235</v>
      </c>
      <c r="H152" s="55">
        <v>96275</v>
      </c>
      <c r="I152" s="55">
        <v>-43769</v>
      </c>
      <c r="J152" s="55">
        <v>114048</v>
      </c>
      <c r="K152" s="55">
        <v>70932</v>
      </c>
      <c r="L152" s="55">
        <v>-16014</v>
      </c>
      <c r="M152" s="55">
        <v>18922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401</v>
      </c>
      <c r="F156" s="55">
        <v>575</v>
      </c>
      <c r="G156" s="55">
        <v>153</v>
      </c>
      <c r="H156" s="55">
        <v>101</v>
      </c>
      <c r="I156" s="55">
        <v>103</v>
      </c>
      <c r="J156" s="55">
        <v>143</v>
      </c>
      <c r="K156" s="55">
        <v>303</v>
      </c>
      <c r="L156" s="55">
        <v>335</v>
      </c>
      <c r="M156" s="55">
        <v>257</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28999</v>
      </c>
      <c r="F158" s="54">
        <v>9602</v>
      </c>
      <c r="G158" s="54">
        <v>4479</v>
      </c>
      <c r="H158" s="54">
        <v>0</v>
      </c>
      <c r="I158" s="54">
        <v>49701</v>
      </c>
      <c r="J158" s="54">
        <v>24745</v>
      </c>
      <c r="K158" s="54">
        <v>81</v>
      </c>
      <c r="L158" s="54">
        <v>20</v>
      </c>
      <c r="M158" s="54">
        <v>3857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4543</v>
      </c>
      <c r="F160" s="54">
        <v>695</v>
      </c>
      <c r="G160" s="54">
        <v>0</v>
      </c>
      <c r="H160" s="54">
        <v>7852</v>
      </c>
      <c r="I160" s="54">
        <v>3884</v>
      </c>
      <c r="J160" s="54">
        <v>0</v>
      </c>
      <c r="K160" s="54">
        <v>733</v>
      </c>
      <c r="L160" s="54">
        <v>16730</v>
      </c>
      <c r="M160" s="54">
        <v>108</v>
      </c>
    </row>
    <row r="161" spans="1:13" ht="13.5">
      <c r="A161" s="103">
        <f>VALUE(MID(D161,8,4))</f>
        <v>1010</v>
      </c>
      <c r="B161" s="231" t="s">
        <v>0</v>
      </c>
      <c r="C161" s="229"/>
      <c r="D161" s="9" t="s">
        <v>575</v>
      </c>
      <c r="E161" s="54">
        <v>77552</v>
      </c>
      <c r="F161" s="54">
        <v>0</v>
      </c>
      <c r="G161" s="54">
        <v>8800</v>
      </c>
      <c r="H161" s="54">
        <v>6200</v>
      </c>
      <c r="I161" s="54">
        <v>0</v>
      </c>
      <c r="J161" s="54">
        <v>0</v>
      </c>
      <c r="K161" s="54">
        <v>0</v>
      </c>
      <c r="L161" s="54">
        <v>0</v>
      </c>
      <c r="M161" s="54">
        <v>0</v>
      </c>
    </row>
    <row r="162" spans="1:13" ht="13.5">
      <c r="A162" s="103"/>
      <c r="B162" s="231" t="s">
        <v>573</v>
      </c>
      <c r="C162" s="229"/>
      <c r="D162" s="9" t="s">
        <v>334</v>
      </c>
      <c r="E162" s="54">
        <v>53096</v>
      </c>
      <c r="F162" s="54">
        <v>-8907</v>
      </c>
      <c r="G162" s="54">
        <v>4321</v>
      </c>
      <c r="H162" s="54">
        <v>14052</v>
      </c>
      <c r="I162" s="54">
        <v>-45817</v>
      </c>
      <c r="J162" s="54">
        <v>-24745</v>
      </c>
      <c r="K162" s="54">
        <v>652</v>
      </c>
      <c r="L162" s="54">
        <v>16710</v>
      </c>
      <c r="M162" s="54">
        <v>-3749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186641</v>
      </c>
      <c r="F164" s="54">
        <v>134283</v>
      </c>
      <c r="G164" s="54">
        <v>143744</v>
      </c>
      <c r="H164" s="54">
        <v>137571</v>
      </c>
      <c r="I164" s="54">
        <v>123590</v>
      </c>
      <c r="J164" s="54">
        <v>168766</v>
      </c>
      <c r="K164" s="54">
        <v>192685</v>
      </c>
      <c r="L164" s="54">
        <v>192336</v>
      </c>
      <c r="M164" s="54">
        <v>177875</v>
      </c>
    </row>
    <row r="165" spans="1:13" ht="13.5">
      <c r="A165" s="103">
        <f>VALUE(MID(D165,8,4))</f>
        <v>2099</v>
      </c>
      <c r="C165" s="3" t="s">
        <v>180</v>
      </c>
      <c r="D165" s="9" t="s">
        <v>181</v>
      </c>
      <c r="E165" s="54">
        <v>133946</v>
      </c>
      <c r="F165" s="54">
        <v>143765</v>
      </c>
      <c r="G165" s="54">
        <v>136952</v>
      </c>
      <c r="H165" s="54">
        <v>123620</v>
      </c>
      <c r="I165" s="54">
        <v>169510</v>
      </c>
      <c r="J165" s="54">
        <v>193654</v>
      </c>
      <c r="K165" s="54">
        <v>192336</v>
      </c>
      <c r="L165" s="54">
        <v>177875</v>
      </c>
      <c r="M165" s="54">
        <v>182297</v>
      </c>
    </row>
    <row r="166" spans="1:13" ht="13.5">
      <c r="A166" s="103"/>
      <c r="C166" s="3" t="s">
        <v>182</v>
      </c>
      <c r="D166" s="9" t="s">
        <v>334</v>
      </c>
      <c r="E166" s="55">
        <v>-52695</v>
      </c>
      <c r="F166" s="55">
        <v>9482</v>
      </c>
      <c r="G166" s="55">
        <v>-6792</v>
      </c>
      <c r="H166" s="55">
        <v>-13951</v>
      </c>
      <c r="I166" s="55">
        <v>45920</v>
      </c>
      <c r="J166" s="55">
        <v>24888</v>
      </c>
      <c r="K166" s="55">
        <v>-349</v>
      </c>
      <c r="L166" s="55">
        <v>-14461</v>
      </c>
      <c r="M166" s="55">
        <v>4422</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835</v>
      </c>
      <c r="L173" s="55">
        <v>1543</v>
      </c>
      <c r="M173" s="55">
        <v>699</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20922</v>
      </c>
      <c r="K180" s="54">
        <v>20923</v>
      </c>
      <c r="L180" s="54">
        <v>27894</v>
      </c>
      <c r="M180" s="54">
        <v>34865</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10290</v>
      </c>
      <c r="L182" s="54">
        <v>41449</v>
      </c>
      <c r="M182" s="54">
        <v>51308</v>
      </c>
    </row>
    <row r="183" spans="1:13" s="101" customFormat="1" ht="13.5">
      <c r="A183" s="141"/>
      <c r="B183" s="231" t="s">
        <v>573</v>
      </c>
      <c r="C183" s="229"/>
      <c r="D183" s="9" t="s">
        <v>334</v>
      </c>
      <c r="E183" s="54">
        <v>0</v>
      </c>
      <c r="F183" s="54">
        <v>0</v>
      </c>
      <c r="G183" s="54">
        <v>0</v>
      </c>
      <c r="H183" s="54">
        <v>0</v>
      </c>
      <c r="I183" s="54">
        <v>0</v>
      </c>
      <c r="J183" s="54">
        <v>-20922</v>
      </c>
      <c r="K183" s="54">
        <v>-10633</v>
      </c>
      <c r="L183" s="54">
        <v>13555</v>
      </c>
      <c r="M183" s="54">
        <v>16443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20922</v>
      </c>
      <c r="L185" s="54">
        <v>32390</v>
      </c>
      <c r="M185" s="54">
        <v>20378</v>
      </c>
    </row>
    <row r="186" spans="1:13" ht="13.5">
      <c r="A186" s="103">
        <f>VALUE(MID(D186,8,4))</f>
        <v>2099</v>
      </c>
      <c r="B186" s="231" t="s">
        <v>185</v>
      </c>
      <c r="C186" s="229"/>
      <c r="D186" s="56" t="s">
        <v>186</v>
      </c>
      <c r="E186" s="54">
        <v>0</v>
      </c>
      <c r="F186" s="54">
        <v>0</v>
      </c>
      <c r="G186" s="54">
        <v>0</v>
      </c>
      <c r="H186" s="54">
        <v>0</v>
      </c>
      <c r="I186" s="54">
        <v>0</v>
      </c>
      <c r="J186" s="54">
        <v>20922</v>
      </c>
      <c r="K186" s="54">
        <v>32390</v>
      </c>
      <c r="L186" s="54">
        <v>20378</v>
      </c>
      <c r="M186" s="54">
        <v>4634</v>
      </c>
    </row>
    <row r="187" spans="1:13" ht="13.5">
      <c r="A187" s="103"/>
      <c r="B187" s="231" t="s">
        <v>187</v>
      </c>
      <c r="C187" s="229"/>
      <c r="D187" s="9" t="s">
        <v>334</v>
      </c>
      <c r="E187" s="55">
        <v>0</v>
      </c>
      <c r="F187" s="55">
        <v>0</v>
      </c>
      <c r="G187" s="55">
        <v>0</v>
      </c>
      <c r="H187" s="55">
        <v>0</v>
      </c>
      <c r="I187" s="55">
        <v>0</v>
      </c>
      <c r="J187" s="55">
        <v>20922</v>
      </c>
      <c r="K187" s="55">
        <v>11468</v>
      </c>
      <c r="L187" s="55">
        <v>-12012</v>
      </c>
      <c r="M187" s="55">
        <v>-15744</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88521</v>
      </c>
      <c r="F191" s="55">
        <v>90395</v>
      </c>
      <c r="G191" s="55">
        <v>87963</v>
      </c>
      <c r="H191" s="55">
        <v>83192</v>
      </c>
      <c r="I191" s="55">
        <v>128021</v>
      </c>
      <c r="J191" s="55">
        <v>150348</v>
      </c>
      <c r="K191" s="55">
        <v>149249</v>
      </c>
      <c r="L191" s="55">
        <v>134588</v>
      </c>
      <c r="M191" s="55">
        <v>138339</v>
      </c>
    </row>
    <row r="192" spans="1:13" ht="13.5">
      <c r="A192" s="161">
        <v>5020</v>
      </c>
      <c r="C192" s="145" t="s">
        <v>536</v>
      </c>
      <c r="D192" s="9" t="s">
        <v>334</v>
      </c>
      <c r="E192" s="55">
        <v>32500</v>
      </c>
      <c r="F192" s="55">
        <v>32500</v>
      </c>
      <c r="G192" s="55">
        <v>30000</v>
      </c>
      <c r="H192" s="55">
        <v>30000</v>
      </c>
      <c r="I192" s="55">
        <v>30000</v>
      </c>
      <c r="J192" s="55">
        <v>30000</v>
      </c>
      <c r="K192" s="55">
        <v>30000</v>
      </c>
      <c r="L192" s="55">
        <v>30000</v>
      </c>
      <c r="M192" s="55">
        <v>30000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5408</v>
      </c>
      <c r="H197" s="55">
        <v>5639</v>
      </c>
      <c r="I197" s="55">
        <v>5899</v>
      </c>
      <c r="J197" s="55">
        <v>10351</v>
      </c>
      <c r="K197" s="55">
        <v>13756</v>
      </c>
      <c r="L197" s="55">
        <v>19579</v>
      </c>
      <c r="M197" s="55">
        <v>25516</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2113</v>
      </c>
      <c r="F200" s="55">
        <v>5308</v>
      </c>
      <c r="G200" s="55">
        <v>1402</v>
      </c>
      <c r="H200" s="55">
        <v>1440</v>
      </c>
      <c r="I200" s="55">
        <v>1670</v>
      </c>
      <c r="J200" s="55">
        <v>1735</v>
      </c>
      <c r="K200" s="55">
        <v>1363</v>
      </c>
      <c r="L200" s="55">
        <v>1412</v>
      </c>
      <c r="M200" s="55">
        <v>1453</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13484</v>
      </c>
      <c r="F207" s="55">
        <v>14644</v>
      </c>
      <c r="G207" s="55">
        <v>0</v>
      </c>
      <c r="H207" s="55">
        <v>0</v>
      </c>
      <c r="I207" s="55">
        <v>0</v>
      </c>
      <c r="J207" s="55">
        <v>0</v>
      </c>
      <c r="K207" s="55">
        <v>0</v>
      </c>
      <c r="L207" s="55">
        <v>15536</v>
      </c>
      <c r="M207" s="55">
        <v>0</v>
      </c>
    </row>
    <row r="208" spans="1:13" ht="13.5">
      <c r="A208" s="162">
        <v>5210</v>
      </c>
      <c r="C208" s="156" t="s">
        <v>553</v>
      </c>
      <c r="D208" s="9" t="s">
        <v>334</v>
      </c>
      <c r="E208" s="55">
        <v>0</v>
      </c>
      <c r="F208" s="55">
        <v>0</v>
      </c>
      <c r="G208" s="55">
        <v>0</v>
      </c>
      <c r="H208" s="55">
        <v>0</v>
      </c>
      <c r="I208" s="55">
        <v>0</v>
      </c>
      <c r="J208" s="55">
        <v>47660</v>
      </c>
      <c r="K208" s="55">
        <v>54552</v>
      </c>
      <c r="L208" s="55">
        <v>5000</v>
      </c>
      <c r="M208" s="55">
        <v>5000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2500</v>
      </c>
      <c r="L210" s="55">
        <v>152805</v>
      </c>
      <c r="M210" s="55">
        <v>2500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14086</v>
      </c>
      <c r="M217" s="55">
        <v>0</v>
      </c>
    </row>
    <row r="218" spans="1:13" ht="13.5">
      <c r="A218" s="162">
        <v>5250</v>
      </c>
      <c r="C218" s="156" t="s">
        <v>561</v>
      </c>
      <c r="D218" s="9" t="s">
        <v>334</v>
      </c>
      <c r="E218" s="55">
        <v>0</v>
      </c>
      <c r="F218" s="55">
        <v>0</v>
      </c>
      <c r="G218" s="55">
        <v>8027</v>
      </c>
      <c r="H218" s="55">
        <v>15130</v>
      </c>
      <c r="I218" s="55">
        <v>14978</v>
      </c>
      <c r="J218" s="55">
        <v>18605</v>
      </c>
      <c r="K218" s="55">
        <v>23013</v>
      </c>
      <c r="L218" s="55">
        <v>31821</v>
      </c>
      <c r="M218" s="55">
        <v>39021</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7500</v>
      </c>
      <c r="F228" s="55">
        <v>7500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15000</v>
      </c>
      <c r="J231" s="55">
        <v>16312</v>
      </c>
      <c r="K231" s="55">
        <v>14953</v>
      </c>
      <c r="L231" s="55">
        <v>0</v>
      </c>
      <c r="M231" s="55">
        <v>16069</v>
      </c>
    </row>
    <row r="232" spans="1:13" ht="13.5">
      <c r="A232" s="162">
        <v>5410</v>
      </c>
      <c r="C232" s="155" t="s">
        <v>566</v>
      </c>
      <c r="D232" s="9" t="s">
        <v>334</v>
      </c>
      <c r="E232" s="55">
        <v>0</v>
      </c>
      <c r="F232" s="55">
        <v>0</v>
      </c>
      <c r="G232" s="55">
        <v>5000</v>
      </c>
      <c r="H232" s="55">
        <v>5000</v>
      </c>
      <c r="I232" s="55">
        <v>5000</v>
      </c>
      <c r="J232" s="55">
        <v>5000</v>
      </c>
      <c r="K232" s="55">
        <v>0</v>
      </c>
      <c r="L232" s="55">
        <v>0</v>
      </c>
      <c r="M232" s="55">
        <v>0</v>
      </c>
    </row>
    <row r="233" spans="1:3" ht="13.5">
      <c r="A233" s="162"/>
      <c r="C233" s="155" t="s">
        <v>447</v>
      </c>
    </row>
    <row r="234" spans="1:13" ht="13.5">
      <c r="A234" s="162">
        <v>5415</v>
      </c>
      <c r="C234" s="152" t="s">
        <v>567</v>
      </c>
      <c r="D234" s="9" t="s">
        <v>334</v>
      </c>
      <c r="E234" s="55">
        <v>15538</v>
      </c>
      <c r="F234" s="55">
        <v>26935</v>
      </c>
      <c r="G234" s="55">
        <v>40848</v>
      </c>
      <c r="H234" s="55">
        <v>124990</v>
      </c>
      <c r="I234" s="55">
        <v>63208</v>
      </c>
      <c r="J234" s="55">
        <v>99597</v>
      </c>
      <c r="K234" s="55">
        <v>146974</v>
      </c>
      <c r="L234" s="55">
        <v>0</v>
      </c>
      <c r="M234" s="55">
        <v>157032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5000</v>
      </c>
      <c r="H241" s="55">
        <v>10214</v>
      </c>
      <c r="I241" s="55">
        <v>10694</v>
      </c>
      <c r="J241" s="55">
        <v>12118</v>
      </c>
      <c r="K241" s="55">
        <v>12603</v>
      </c>
      <c r="L241" s="55">
        <v>0</v>
      </c>
      <c r="M241" s="55">
        <v>15569</v>
      </c>
    </row>
    <row r="242" spans="1:13" ht="13.5">
      <c r="A242" s="162">
        <v>5450</v>
      </c>
      <c r="C242" s="155" t="s">
        <v>561</v>
      </c>
      <c r="D242" s="9" t="s">
        <v>334</v>
      </c>
      <c r="E242" s="55">
        <v>3312</v>
      </c>
      <c r="F242" s="55">
        <v>4099</v>
      </c>
      <c r="G242" s="55">
        <v>0</v>
      </c>
      <c r="H242" s="55">
        <v>1488</v>
      </c>
      <c r="I242" s="55">
        <v>2319</v>
      </c>
      <c r="J242" s="55">
        <v>4071</v>
      </c>
      <c r="K242" s="55">
        <v>4224</v>
      </c>
      <c r="L242" s="55">
        <v>4375</v>
      </c>
      <c r="M242" s="55">
        <v>5005</v>
      </c>
    </row>
    <row r="243" spans="1:13" ht="13.5">
      <c r="A243" s="162">
        <v>5455</v>
      </c>
      <c r="C243" s="155" t="s">
        <v>562</v>
      </c>
      <c r="D243" s="9" t="s">
        <v>334</v>
      </c>
      <c r="E243" s="55">
        <v>0</v>
      </c>
      <c r="F243" s="55">
        <v>0</v>
      </c>
      <c r="G243" s="55">
        <v>3887</v>
      </c>
      <c r="H243" s="55">
        <v>0</v>
      </c>
      <c r="I243" s="55">
        <v>0</v>
      </c>
      <c r="J243" s="55">
        <v>0</v>
      </c>
      <c r="K243" s="55">
        <v>0</v>
      </c>
      <c r="L243" s="55">
        <v>0</v>
      </c>
      <c r="M243" s="55">
        <v>0</v>
      </c>
    </row>
    <row r="244" spans="1:13" ht="13.5">
      <c r="A244" s="162">
        <v>5460</v>
      </c>
      <c r="C244" s="155" t="s">
        <v>548</v>
      </c>
      <c r="D244" s="9" t="s">
        <v>334</v>
      </c>
      <c r="E244" s="55">
        <v>0</v>
      </c>
      <c r="F244" s="55">
        <v>9006</v>
      </c>
      <c r="G244" s="55">
        <v>13544</v>
      </c>
      <c r="H244" s="55">
        <v>15173</v>
      </c>
      <c r="I244" s="55">
        <v>17466</v>
      </c>
      <c r="J244" s="55">
        <v>19877</v>
      </c>
      <c r="K244" s="55">
        <v>21286</v>
      </c>
      <c r="L244" s="55">
        <v>32265</v>
      </c>
      <c r="M244" s="55">
        <v>33301</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7500</v>
      </c>
      <c r="G247" s="55">
        <v>6200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16159</v>
      </c>
      <c r="K251" s="55">
        <v>26807</v>
      </c>
      <c r="L251" s="55">
        <v>29338</v>
      </c>
      <c r="M251" s="55">
        <v>25344</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20922</v>
      </c>
      <c r="K266" s="55">
        <v>32390</v>
      </c>
      <c r="L266" s="55">
        <v>20378</v>
      </c>
      <c r="M266" s="55">
        <v>4634</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20922</v>
      </c>
      <c r="K269" s="55">
        <v>32390</v>
      </c>
      <c r="L269" s="55">
        <v>20378</v>
      </c>
      <c r="M269" s="55">
        <v>4634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192434</v>
      </c>
      <c r="F275" s="54">
        <v>173353</v>
      </c>
      <c r="G275" s="54">
        <v>97931</v>
      </c>
      <c r="H275" s="54">
        <v>257403</v>
      </c>
      <c r="I275" s="54">
        <v>208855</v>
      </c>
      <c r="J275" s="54">
        <v>293374</v>
      </c>
      <c r="K275" s="54">
        <v>293389</v>
      </c>
      <c r="L275" s="54">
        <v>228977</v>
      </c>
      <c r="M275" s="54">
        <v>1569779</v>
      </c>
    </row>
    <row r="276" spans="1:13" ht="13.5">
      <c r="A276" s="103">
        <f t="shared" si="10"/>
        <v>499</v>
      </c>
      <c r="C276" s="3" t="s">
        <v>608</v>
      </c>
      <c r="D276" s="9" t="s">
        <v>125</v>
      </c>
      <c r="E276" s="54">
        <v>44141</v>
      </c>
      <c r="F276" s="54">
        <v>65203</v>
      </c>
      <c r="G276" s="54">
        <v>146077</v>
      </c>
      <c r="H276" s="54">
        <v>149422</v>
      </c>
      <c r="I276" s="54">
        <v>72112</v>
      </c>
      <c r="J276" s="54">
        <v>100705</v>
      </c>
      <c r="K276" s="54">
        <v>58920</v>
      </c>
      <c r="L276" s="54">
        <v>60545</v>
      </c>
      <c r="M276" s="54">
        <v>83401</v>
      </c>
    </row>
    <row r="277" spans="1:13" ht="13.5">
      <c r="A277" s="103">
        <f t="shared" si="10"/>
        <v>699</v>
      </c>
      <c r="C277" s="3" t="s">
        <v>609</v>
      </c>
      <c r="D277" s="9" t="s">
        <v>233</v>
      </c>
      <c r="E277" s="54">
        <v>35592</v>
      </c>
      <c r="F277" s="54">
        <v>39768</v>
      </c>
      <c r="G277" s="54">
        <v>33813</v>
      </c>
      <c r="H277" s="54">
        <v>57278</v>
      </c>
      <c r="I277" s="54">
        <v>74946</v>
      </c>
      <c r="J277" s="54">
        <v>68569</v>
      </c>
      <c r="K277" s="54">
        <v>62674</v>
      </c>
      <c r="L277" s="54">
        <v>77278</v>
      </c>
      <c r="M277" s="54">
        <v>77928</v>
      </c>
    </row>
    <row r="278" spans="1:13" ht="13.5">
      <c r="A278" s="103">
        <f t="shared" si="10"/>
        <v>829</v>
      </c>
      <c r="C278" s="3" t="s">
        <v>286</v>
      </c>
      <c r="D278" s="9" t="s">
        <v>290</v>
      </c>
      <c r="E278" s="54">
        <v>29022</v>
      </c>
      <c r="F278" s="54">
        <v>41579</v>
      </c>
      <c r="G278" s="54">
        <v>48756</v>
      </c>
      <c r="H278" s="54">
        <v>138343</v>
      </c>
      <c r="I278" s="54">
        <v>92301</v>
      </c>
      <c r="J278" s="54">
        <v>229910</v>
      </c>
      <c r="K278" s="54">
        <v>316478</v>
      </c>
      <c r="L278" s="54">
        <v>258431</v>
      </c>
      <c r="M278" s="54">
        <v>267347</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2985</v>
      </c>
      <c r="F281" s="54">
        <v>3556</v>
      </c>
      <c r="G281" s="54">
        <v>11725</v>
      </c>
      <c r="H281" s="54">
        <v>3807</v>
      </c>
      <c r="I281" s="54">
        <v>9395</v>
      </c>
      <c r="J281" s="54">
        <v>3751</v>
      </c>
      <c r="K281" s="54">
        <v>4454</v>
      </c>
      <c r="L281" s="54">
        <v>6173</v>
      </c>
      <c r="M281" s="54">
        <v>5636</v>
      </c>
    </row>
    <row r="282" spans="1:13" s="23" customFormat="1" ht="15">
      <c r="A282" s="103">
        <f t="shared" si="10"/>
        <v>9930</v>
      </c>
      <c r="B282" s="115"/>
      <c r="C282" s="4" t="s">
        <v>237</v>
      </c>
      <c r="D282" s="2" t="s">
        <v>238</v>
      </c>
      <c r="E282" s="54">
        <v>304174</v>
      </c>
      <c r="F282" s="54">
        <v>323459</v>
      </c>
      <c r="G282" s="54">
        <v>338302</v>
      </c>
      <c r="H282" s="54">
        <v>606253</v>
      </c>
      <c r="I282" s="54">
        <v>457609</v>
      </c>
      <c r="J282" s="54">
        <v>696309</v>
      </c>
      <c r="K282" s="54">
        <v>735915</v>
      </c>
      <c r="L282" s="54">
        <v>631404</v>
      </c>
      <c r="M282" s="54">
        <v>2004091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1084</v>
      </c>
      <c r="I284" s="54">
        <v>0</v>
      </c>
      <c r="J284" s="54">
        <v>0</v>
      </c>
      <c r="K284" s="54">
        <v>0</v>
      </c>
      <c r="L284" s="54">
        <v>0</v>
      </c>
      <c r="M284" s="54">
        <v>0</v>
      </c>
    </row>
    <row r="285" spans="1:13" s="23" customFormat="1" ht="15">
      <c r="A285" s="103">
        <f t="shared" si="11"/>
        <v>2299</v>
      </c>
      <c r="B285" s="115"/>
      <c r="C285" s="3" t="s">
        <v>295</v>
      </c>
      <c r="D285" s="9" t="s">
        <v>254</v>
      </c>
      <c r="E285" s="54">
        <v>78318</v>
      </c>
      <c r="F285" s="54">
        <v>80859</v>
      </c>
      <c r="G285" s="54">
        <v>76119</v>
      </c>
      <c r="H285" s="54">
        <v>140462</v>
      </c>
      <c r="I285" s="54">
        <v>160466</v>
      </c>
      <c r="J285" s="54">
        <v>157934</v>
      </c>
      <c r="K285" s="54">
        <v>121948</v>
      </c>
      <c r="L285" s="54">
        <v>88998</v>
      </c>
      <c r="M285" s="54">
        <v>116907</v>
      </c>
    </row>
    <row r="286" spans="1:13" s="23" customFormat="1" ht="13.5">
      <c r="A286" s="103">
        <f t="shared" si="11"/>
        <v>2410</v>
      </c>
      <c r="B286" s="231" t="s">
        <v>194</v>
      </c>
      <c r="C286" s="229"/>
      <c r="D286" s="9" t="s">
        <v>255</v>
      </c>
      <c r="E286" s="54">
        <v>0</v>
      </c>
      <c r="F286" s="54">
        <v>0</v>
      </c>
      <c r="G286" s="54">
        <v>0</v>
      </c>
      <c r="H286" s="54">
        <v>0</v>
      </c>
      <c r="I286" s="54">
        <v>0</v>
      </c>
      <c r="J286" s="54">
        <v>20922</v>
      </c>
      <c r="K286" s="54">
        <v>32390</v>
      </c>
      <c r="L286" s="54">
        <v>20378</v>
      </c>
      <c r="M286" s="54">
        <v>4634</v>
      </c>
    </row>
    <row r="287" spans="1:13" s="23" customFormat="1" ht="15">
      <c r="A287" s="103">
        <f t="shared" si="11"/>
        <v>2490</v>
      </c>
      <c r="B287" s="115"/>
      <c r="C287" s="3" t="s">
        <v>296</v>
      </c>
      <c r="D287" s="9" t="s">
        <v>256</v>
      </c>
      <c r="E287" s="54">
        <v>3522</v>
      </c>
      <c r="F287" s="54">
        <v>7504</v>
      </c>
      <c r="G287" s="54">
        <v>5377</v>
      </c>
      <c r="H287" s="54">
        <v>69062</v>
      </c>
      <c r="I287" s="54">
        <v>3858</v>
      </c>
      <c r="J287" s="54">
        <v>36195</v>
      </c>
      <c r="K287" s="54">
        <v>31072</v>
      </c>
      <c r="L287" s="54">
        <v>25345</v>
      </c>
      <c r="M287" s="54">
        <v>1357829</v>
      </c>
    </row>
    <row r="288" spans="1:13" s="23" customFormat="1" ht="15">
      <c r="A288" s="103">
        <f t="shared" si="11"/>
        <v>2699</v>
      </c>
      <c r="B288" s="115"/>
      <c r="C288" s="3" t="s">
        <v>610</v>
      </c>
      <c r="D288" s="9" t="s">
        <v>122</v>
      </c>
      <c r="E288" s="54">
        <v>0</v>
      </c>
      <c r="F288" s="54">
        <v>104755</v>
      </c>
      <c r="G288" s="54">
        <v>99023</v>
      </c>
      <c r="H288" s="54">
        <v>105097</v>
      </c>
      <c r="I288" s="54">
        <v>101132</v>
      </c>
      <c r="J288" s="54">
        <v>95545</v>
      </c>
      <c r="K288" s="54">
        <v>91240</v>
      </c>
      <c r="L288" s="54">
        <v>90382</v>
      </c>
      <c r="M288" s="54">
        <v>86752</v>
      </c>
    </row>
    <row r="289" spans="1:13" s="23" customFormat="1" ht="15">
      <c r="A289" s="103">
        <f t="shared" si="11"/>
        <v>2799</v>
      </c>
      <c r="B289" s="115"/>
      <c r="C289" s="3" t="s">
        <v>611</v>
      </c>
      <c r="D289" s="9" t="s">
        <v>123</v>
      </c>
      <c r="E289" s="54"/>
      <c r="F289" s="54">
        <v>0</v>
      </c>
      <c r="G289" s="54">
        <v>54017</v>
      </c>
      <c r="H289" s="54">
        <v>7957</v>
      </c>
      <c r="I289" s="54">
        <v>8681</v>
      </c>
      <c r="J289" s="54">
        <v>9461</v>
      </c>
      <c r="K289" s="54">
        <v>10300</v>
      </c>
      <c r="L289" s="54">
        <v>11204</v>
      </c>
      <c r="M289" s="54">
        <v>12177</v>
      </c>
    </row>
    <row r="290" spans="1:13" s="23" customFormat="1" ht="15">
      <c r="A290" s="103">
        <f t="shared" si="11"/>
        <v>2899</v>
      </c>
      <c r="B290" s="115"/>
      <c r="C290" s="3" t="s">
        <v>612</v>
      </c>
      <c r="D290" s="9" t="s">
        <v>124</v>
      </c>
      <c r="E290" s="54">
        <v>19913</v>
      </c>
      <c r="F290" s="54">
        <v>15816</v>
      </c>
      <c r="G290" s="54">
        <v>14818</v>
      </c>
      <c r="H290" s="54">
        <v>7781</v>
      </c>
      <c r="I290" s="54">
        <v>11129</v>
      </c>
      <c r="J290" s="54">
        <v>12391</v>
      </c>
      <c r="K290" s="54">
        <v>17884</v>
      </c>
      <c r="L290" s="54">
        <v>29630</v>
      </c>
      <c r="M290" s="54">
        <v>42947</v>
      </c>
    </row>
    <row r="291" spans="1:13" s="23" customFormat="1" ht="15">
      <c r="A291" s="103">
        <f t="shared" si="11"/>
        <v>9940</v>
      </c>
      <c r="B291" s="115"/>
      <c r="C291" s="4" t="s">
        <v>239</v>
      </c>
      <c r="D291" s="2" t="s">
        <v>240</v>
      </c>
      <c r="E291" s="54">
        <v>101753</v>
      </c>
      <c r="F291" s="54">
        <v>208934</v>
      </c>
      <c r="G291" s="54">
        <v>249354</v>
      </c>
      <c r="H291" s="54">
        <v>331443</v>
      </c>
      <c r="I291" s="54">
        <v>285266</v>
      </c>
      <c r="J291" s="54">
        <v>332448</v>
      </c>
      <c r="K291" s="54">
        <v>304834</v>
      </c>
      <c r="L291" s="54">
        <v>265937</v>
      </c>
      <c r="M291" s="54">
        <v>1621246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202421</v>
      </c>
      <c r="F294" s="59">
        <v>114525</v>
      </c>
      <c r="G294" s="59">
        <v>88948</v>
      </c>
      <c r="H294" s="59">
        <v>274810</v>
      </c>
      <c r="I294" s="59">
        <v>172343</v>
      </c>
      <c r="J294" s="59">
        <v>363861</v>
      </c>
      <c r="K294" s="59">
        <v>431081</v>
      </c>
      <c r="L294" s="59">
        <v>365467</v>
      </c>
      <c r="M294" s="59">
        <v>382845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59366</v>
      </c>
      <c r="F297" s="54">
        <v>37209</v>
      </c>
      <c r="G297" s="54">
        <v>49527</v>
      </c>
      <c r="H297" s="54">
        <v>103379</v>
      </c>
      <c r="I297" s="54">
        <v>56530</v>
      </c>
      <c r="J297" s="54">
        <v>49425</v>
      </c>
      <c r="K297" s="54">
        <v>49225</v>
      </c>
      <c r="L297" s="54">
        <v>25878</v>
      </c>
      <c r="M297" s="54">
        <v>30571</v>
      </c>
    </row>
    <row r="298" spans="1:13" ht="13.5">
      <c r="A298" s="103">
        <f t="shared" si="12"/>
        <v>5299</v>
      </c>
      <c r="C298" s="3" t="s">
        <v>323</v>
      </c>
      <c r="D298" s="9" t="s">
        <v>191</v>
      </c>
      <c r="E298" s="54">
        <v>0</v>
      </c>
      <c r="F298" s="54">
        <v>0</v>
      </c>
      <c r="G298" s="54">
        <v>0</v>
      </c>
      <c r="H298" s="54">
        <v>0</v>
      </c>
      <c r="I298" s="54">
        <v>-57500</v>
      </c>
      <c r="J298" s="54">
        <v>0</v>
      </c>
      <c r="K298" s="54">
        <v>0</v>
      </c>
      <c r="L298" s="54">
        <v>0</v>
      </c>
      <c r="M298" s="54">
        <v>0</v>
      </c>
    </row>
    <row r="299" spans="1:13" ht="13.5">
      <c r="A299" s="103">
        <f t="shared" si="12"/>
        <v>5499</v>
      </c>
      <c r="B299" s="231" t="s">
        <v>192</v>
      </c>
      <c r="C299" s="229"/>
      <c r="D299" s="9" t="s">
        <v>193</v>
      </c>
      <c r="E299" s="54">
        <v>162968</v>
      </c>
      <c r="F299" s="54">
        <v>197887</v>
      </c>
      <c r="G299" s="54">
        <v>207279</v>
      </c>
      <c r="H299" s="54">
        <v>292266</v>
      </c>
      <c r="I299" s="54">
        <v>294255</v>
      </c>
      <c r="J299" s="54">
        <v>431833</v>
      </c>
      <c r="K299" s="54">
        <v>501280</v>
      </c>
      <c r="L299" s="54">
        <v>470805</v>
      </c>
      <c r="M299" s="54">
        <v>494149</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222334</v>
      </c>
      <c r="F301" s="54">
        <v>235096</v>
      </c>
      <c r="G301" s="54">
        <v>256806</v>
      </c>
      <c r="H301" s="54">
        <v>395645</v>
      </c>
      <c r="I301" s="54">
        <v>293285</v>
      </c>
      <c r="J301" s="54">
        <v>481258</v>
      </c>
      <c r="K301" s="54">
        <v>550505</v>
      </c>
      <c r="L301" s="54">
        <v>496683</v>
      </c>
      <c r="M301" s="54">
        <v>524720</v>
      </c>
    </row>
    <row r="302" spans="1:4" ht="6" customHeight="1">
      <c r="A302" s="103"/>
      <c r="C302" s="3"/>
      <c r="D302" s="38"/>
    </row>
    <row r="303" spans="1:13" ht="15">
      <c r="A303" s="103">
        <f t="shared" si="12"/>
        <v>5699</v>
      </c>
      <c r="C303" s="112" t="s">
        <v>297</v>
      </c>
      <c r="D303" s="9" t="s">
        <v>298</v>
      </c>
      <c r="E303" s="54">
        <v>19913</v>
      </c>
      <c r="F303" s="54">
        <v>120571</v>
      </c>
      <c r="G303" s="54">
        <v>167858</v>
      </c>
      <c r="H303" s="54">
        <v>120835</v>
      </c>
      <c r="I303" s="54">
        <v>120942</v>
      </c>
      <c r="J303" s="54">
        <v>117397</v>
      </c>
      <c r="K303" s="54">
        <v>119424</v>
      </c>
      <c r="L303" s="54">
        <v>131216</v>
      </c>
      <c r="M303" s="54">
        <v>141875</v>
      </c>
    </row>
    <row r="304" spans="1:4" ht="6" customHeight="1">
      <c r="A304" s="103"/>
      <c r="C304" s="3"/>
      <c r="D304" s="38"/>
    </row>
    <row r="305" spans="1:13" ht="13.5">
      <c r="A305" s="103">
        <f>VALUE(MID(D305,8,4))</f>
        <v>6099</v>
      </c>
      <c r="C305" s="4" t="s">
        <v>188</v>
      </c>
      <c r="D305" s="2" t="s">
        <v>502</v>
      </c>
      <c r="E305" s="54">
        <v>202421</v>
      </c>
      <c r="F305" s="54">
        <v>114525</v>
      </c>
      <c r="G305" s="54">
        <v>88948</v>
      </c>
      <c r="H305" s="54">
        <v>274810</v>
      </c>
      <c r="I305" s="54">
        <v>172343</v>
      </c>
      <c r="J305" s="54">
        <v>363861</v>
      </c>
      <c r="K305" s="54">
        <v>431081</v>
      </c>
      <c r="L305" s="54">
        <v>365467</v>
      </c>
      <c r="M305" s="54">
        <v>382845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104755</v>
      </c>
      <c r="G308" s="54">
        <v>99023</v>
      </c>
      <c r="H308" s="54">
        <v>105097</v>
      </c>
      <c r="I308" s="54">
        <v>101132</v>
      </c>
      <c r="J308" s="54">
        <v>95545</v>
      </c>
      <c r="K308" s="54">
        <v>91240</v>
      </c>
      <c r="L308" s="54">
        <v>90382</v>
      </c>
      <c r="M308" s="54">
        <v>86752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104755</v>
      </c>
      <c r="G313" s="54">
        <v>99023</v>
      </c>
      <c r="H313" s="54">
        <v>105097</v>
      </c>
      <c r="I313" s="54">
        <v>101132</v>
      </c>
      <c r="J313" s="54">
        <v>95545</v>
      </c>
      <c r="K313" s="54">
        <v>91240</v>
      </c>
      <c r="L313" s="54">
        <v>90382</v>
      </c>
      <c r="M313" s="54">
        <v>86752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104755</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99023</v>
      </c>
      <c r="H328" s="54">
        <v>105097</v>
      </c>
      <c r="I328" s="54">
        <v>101132</v>
      </c>
      <c r="J328" s="54">
        <v>95545</v>
      </c>
      <c r="K328" s="54">
        <v>91240</v>
      </c>
      <c r="L328" s="54">
        <v>90382</v>
      </c>
      <c r="M328" s="54">
        <v>86752</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104755</v>
      </c>
      <c r="G332" s="54">
        <v>99023</v>
      </c>
      <c r="H332" s="54">
        <v>105097</v>
      </c>
      <c r="I332" s="54">
        <v>101132</v>
      </c>
      <c r="J332" s="54">
        <v>95545</v>
      </c>
      <c r="K332" s="54">
        <v>91240</v>
      </c>
      <c r="L332" s="54">
        <v>90382</v>
      </c>
      <c r="M332" s="54">
        <v>86752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2496</v>
      </c>
      <c r="G336" s="54">
        <v>5486</v>
      </c>
      <c r="H336" s="54">
        <v>3304</v>
      </c>
      <c r="I336" s="54">
        <v>3508</v>
      </c>
      <c r="J336" s="54">
        <v>3670</v>
      </c>
      <c r="K336" s="54">
        <v>3897</v>
      </c>
      <c r="L336" s="54">
        <v>4313</v>
      </c>
      <c r="M336" s="54">
        <v>4652</v>
      </c>
    </row>
    <row r="337" spans="1:13" ht="13.5">
      <c r="A337" s="103">
        <f>VALUE(MID(D337,8,4))</f>
        <v>3099</v>
      </c>
      <c r="C337" s="3" t="s">
        <v>437</v>
      </c>
      <c r="D337" s="9" t="s">
        <v>438</v>
      </c>
      <c r="E337" s="54">
        <v>0</v>
      </c>
      <c r="F337" s="54">
        <v>7137</v>
      </c>
      <c r="G337" s="54">
        <v>6652</v>
      </c>
      <c r="H337" s="54">
        <v>7077</v>
      </c>
      <c r="I337" s="54">
        <v>6828</v>
      </c>
      <c r="J337" s="54">
        <v>6470</v>
      </c>
      <c r="K337" s="54">
        <v>6199</v>
      </c>
      <c r="L337" s="54">
        <v>6165</v>
      </c>
      <c r="M337" s="54">
        <v>5945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104755</v>
      </c>
      <c r="G340" s="54">
        <v>99023</v>
      </c>
      <c r="H340" s="54">
        <v>105097</v>
      </c>
      <c r="I340" s="54">
        <v>101132</v>
      </c>
      <c r="J340" s="54">
        <v>95545</v>
      </c>
      <c r="K340" s="54">
        <v>91240</v>
      </c>
      <c r="L340" s="54">
        <v>90382</v>
      </c>
      <c r="M340" s="54">
        <v>86752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8000</v>
      </c>
      <c r="F346" s="54">
        <v>6000</v>
      </c>
      <c r="G346" s="54">
        <v>4000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8000</v>
      </c>
      <c r="F353" s="54">
        <v>6000</v>
      </c>
      <c r="G353" s="54">
        <v>4000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204223</v>
      </c>
      <c r="F358" s="54">
        <v>221263</v>
      </c>
      <c r="G358" s="54">
        <v>232064</v>
      </c>
      <c r="H358" s="54">
        <v>287111</v>
      </c>
      <c r="I358" s="54">
        <v>338204</v>
      </c>
      <c r="J358" s="54">
        <v>362680</v>
      </c>
      <c r="K358" s="54">
        <v>407122</v>
      </c>
      <c r="L358" s="54">
        <v>443173</v>
      </c>
      <c r="M358" s="54">
        <v>463800</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181084</v>
      </c>
      <c r="F360" s="54">
        <v>175632</v>
      </c>
      <c r="G360" s="54">
        <v>175989</v>
      </c>
      <c r="H360" s="54">
        <v>184470</v>
      </c>
      <c r="I360" s="54">
        <v>174148</v>
      </c>
      <c r="J360" s="54">
        <v>185739</v>
      </c>
      <c r="K360" s="54">
        <v>171550</v>
      </c>
      <c r="L360" s="54">
        <v>176513</v>
      </c>
      <c r="M360" s="54">
        <v>154700</v>
      </c>
    </row>
    <row r="361" spans="1:13" ht="13.5">
      <c r="A361" s="103">
        <f>VALUE(MID(D361,8,4))</f>
        <v>9199</v>
      </c>
      <c r="C361" s="4" t="s">
        <v>200</v>
      </c>
      <c r="D361" s="2" t="s">
        <v>201</v>
      </c>
      <c r="E361" s="59">
        <v>385307</v>
      </c>
      <c r="F361" s="59">
        <v>396895</v>
      </c>
      <c r="G361" s="59">
        <v>408053</v>
      </c>
      <c r="H361" s="59">
        <v>471581</v>
      </c>
      <c r="I361" s="59">
        <v>512352</v>
      </c>
      <c r="J361" s="59">
        <v>548419</v>
      </c>
      <c r="K361" s="59">
        <v>578672</v>
      </c>
      <c r="L361" s="59">
        <v>619686</v>
      </c>
      <c r="M361" s="59">
        <v>618500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412</v>
      </c>
      <c r="F364" s="54">
        <v>451</v>
      </c>
      <c r="G364" s="54">
        <v>507</v>
      </c>
      <c r="H364" s="54">
        <v>511</v>
      </c>
      <c r="I364" s="54">
        <v>595</v>
      </c>
      <c r="J364" s="54">
        <v>522</v>
      </c>
      <c r="K364" s="54">
        <v>531</v>
      </c>
      <c r="L364" s="54">
        <v>562</v>
      </c>
      <c r="M364" s="54">
        <v>702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778</v>
      </c>
      <c r="F366" s="54">
        <v>770</v>
      </c>
      <c r="G366" s="54">
        <v>770</v>
      </c>
      <c r="H366" s="54">
        <v>743</v>
      </c>
      <c r="I366" s="54">
        <v>722</v>
      </c>
      <c r="J366" s="54">
        <v>604</v>
      </c>
      <c r="K366" s="54">
        <v>535</v>
      </c>
      <c r="L366" s="54">
        <v>535</v>
      </c>
      <c r="M366" s="54">
        <v>535</v>
      </c>
    </row>
    <row r="367" spans="1:13" ht="13.5" customHeight="1">
      <c r="A367" s="103">
        <f>VALUE(MID(D367,8,4))</f>
        <v>9299</v>
      </c>
      <c r="C367" s="4" t="s">
        <v>507</v>
      </c>
      <c r="D367" s="2" t="s">
        <v>511</v>
      </c>
      <c r="E367" s="59">
        <v>1190</v>
      </c>
      <c r="F367" s="59">
        <v>1220</v>
      </c>
      <c r="G367" s="59">
        <v>1277</v>
      </c>
      <c r="H367" s="59">
        <v>1254</v>
      </c>
      <c r="I367" s="59">
        <v>1317</v>
      </c>
      <c r="J367" s="59">
        <v>1126</v>
      </c>
      <c r="K367" s="59">
        <v>1066</v>
      </c>
      <c r="L367" s="59">
        <v>1097</v>
      </c>
      <c r="M367" s="59">
        <v>1237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33200640</v>
      </c>
      <c r="H370" s="62">
        <v>38294280</v>
      </c>
      <c r="I370" s="62">
        <v>39322105</v>
      </c>
      <c r="J370" s="62">
        <v>39882705</v>
      </c>
      <c r="K370" s="62">
        <v>41292455</v>
      </c>
      <c r="L370" s="62">
        <v>42786955</v>
      </c>
      <c r="M370" s="62">
        <v>43131648</v>
      </c>
    </row>
    <row r="371" spans="1:13" ht="13.5">
      <c r="A371" s="103"/>
      <c r="C371" s="3" t="s">
        <v>202</v>
      </c>
      <c r="D371" s="9" t="s">
        <v>334</v>
      </c>
      <c r="E371" s="63"/>
      <c r="F371" s="63"/>
      <c r="G371" s="62">
        <v>4683560</v>
      </c>
      <c r="H371" s="62">
        <v>6694120</v>
      </c>
      <c r="I371" s="62">
        <v>6189295</v>
      </c>
      <c r="J371" s="62">
        <v>6228395</v>
      </c>
      <c r="K371" s="62">
        <v>6900945</v>
      </c>
      <c r="L371" s="62">
        <v>6798045</v>
      </c>
      <c r="M371" s="62">
        <v>6960452</v>
      </c>
    </row>
    <row r="372" spans="1:13" ht="13.5">
      <c r="A372" s="103">
        <f>VALUE(MID(D372,8,4))</f>
        <v>9199</v>
      </c>
      <c r="C372" s="4" t="s">
        <v>203</v>
      </c>
      <c r="D372" s="2" t="s">
        <v>501</v>
      </c>
      <c r="E372" s="72"/>
      <c r="F372" s="72"/>
      <c r="G372" s="73">
        <v>37884200</v>
      </c>
      <c r="H372" s="73">
        <v>44988400</v>
      </c>
      <c r="I372" s="73">
        <v>45511400</v>
      </c>
      <c r="J372" s="73">
        <v>46111100</v>
      </c>
      <c r="K372" s="73">
        <v>48193400</v>
      </c>
      <c r="L372" s="73">
        <v>49585000</v>
      </c>
      <c r="M372" s="73">
        <v>50092100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0</v>
      </c>
      <c r="H376" s="62">
        <v>7900</v>
      </c>
      <c r="I376" s="62">
        <v>7900</v>
      </c>
      <c r="J376" s="62">
        <v>7900</v>
      </c>
      <c r="K376" s="62">
        <v>8000</v>
      </c>
      <c r="L376" s="62">
        <v>8000</v>
      </c>
      <c r="M376" s="62">
        <v>20600</v>
      </c>
    </row>
    <row r="377" spans="1:13" ht="13.5">
      <c r="A377" s="103"/>
      <c r="C377" s="3" t="s">
        <v>202</v>
      </c>
      <c r="D377" s="9" t="s">
        <v>334</v>
      </c>
      <c r="E377" s="63"/>
      <c r="F377" s="63"/>
      <c r="G377" s="62">
        <v>55570</v>
      </c>
      <c r="H377" s="62">
        <v>52570</v>
      </c>
      <c r="I377" s="62">
        <v>53100</v>
      </c>
      <c r="J377" s="62">
        <v>46400</v>
      </c>
      <c r="K377" s="62">
        <v>42805</v>
      </c>
      <c r="L377" s="62">
        <v>42805</v>
      </c>
      <c r="M377" s="62">
        <v>42805</v>
      </c>
    </row>
    <row r="378" spans="1:13" ht="13.5">
      <c r="A378" s="103">
        <f>VALUE(MID(D378,8,4))</f>
        <v>9299</v>
      </c>
      <c r="C378" s="4" t="s">
        <v>329</v>
      </c>
      <c r="D378" s="2" t="s">
        <v>330</v>
      </c>
      <c r="E378" s="72"/>
      <c r="F378" s="72"/>
      <c r="G378" s="73">
        <v>55570</v>
      </c>
      <c r="H378" s="73">
        <v>60470</v>
      </c>
      <c r="I378" s="73">
        <v>61000</v>
      </c>
      <c r="J378" s="73">
        <v>54300</v>
      </c>
      <c r="K378" s="73">
        <v>50805</v>
      </c>
      <c r="L378" s="73">
        <v>50805</v>
      </c>
      <c r="M378" s="73">
        <v>63405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30731125</v>
      </c>
      <c r="F382" s="62">
        <v>32926040</v>
      </c>
      <c r="G382" s="62">
        <v>33200640</v>
      </c>
      <c r="H382" s="62">
        <v>38294280</v>
      </c>
      <c r="I382" s="62">
        <v>39322105</v>
      </c>
      <c r="J382" s="62">
        <v>39882705</v>
      </c>
      <c r="K382" s="62">
        <v>41292455</v>
      </c>
      <c r="L382" s="62">
        <v>42786955</v>
      </c>
      <c r="M382" s="62">
        <v>43131648</v>
      </c>
    </row>
    <row r="383" spans="1:13" ht="13.5">
      <c r="A383" s="103"/>
      <c r="C383" s="3" t="s">
        <v>202</v>
      </c>
      <c r="D383" s="9" t="s">
        <v>334</v>
      </c>
      <c r="E383" s="62">
        <v>5412804</v>
      </c>
      <c r="F383" s="62">
        <v>0</v>
      </c>
      <c r="G383" s="62">
        <v>5798380</v>
      </c>
      <c r="H383" s="62">
        <v>6794029</v>
      </c>
      <c r="I383" s="62">
        <v>7117419</v>
      </c>
      <c r="J383" s="62">
        <v>7484353</v>
      </c>
      <c r="K383" s="62">
        <v>7858498</v>
      </c>
      <c r="L383" s="62">
        <v>8175070</v>
      </c>
      <c r="M383" s="62">
        <v>8242253</v>
      </c>
    </row>
    <row r="384" spans="1:13" ht="13.5">
      <c r="A384" s="103">
        <f>VALUE(MID(D384,8,4))</f>
        <v>9199</v>
      </c>
      <c r="C384" s="4" t="s">
        <v>427</v>
      </c>
      <c r="D384" s="2" t="s">
        <v>204</v>
      </c>
      <c r="E384" s="73">
        <v>36143929</v>
      </c>
      <c r="F384" s="73">
        <v>32926040</v>
      </c>
      <c r="G384" s="73">
        <v>38999020</v>
      </c>
      <c r="H384" s="73">
        <v>45088309</v>
      </c>
      <c r="I384" s="73">
        <v>46439524</v>
      </c>
      <c r="J384" s="73">
        <v>47367058</v>
      </c>
      <c r="K384" s="73">
        <v>49150953</v>
      </c>
      <c r="L384" s="73">
        <v>50962025</v>
      </c>
      <c r="M384" s="73">
        <v>51373901</v>
      </c>
    </row>
    <row r="385" spans="1:4" ht="6" customHeight="1">
      <c r="A385" s="103"/>
      <c r="C385" s="3"/>
      <c r="D385" s="38"/>
    </row>
    <row r="386" spans="1:13" ht="13.5">
      <c r="A386" s="103"/>
      <c r="B386" s="228" t="s">
        <v>428</v>
      </c>
      <c r="C386" s="232"/>
      <c r="D386" s="75" t="s">
        <v>334</v>
      </c>
      <c r="E386" s="74">
        <v>0.8502430657165135</v>
      </c>
      <c r="F386" s="74">
        <v>1</v>
      </c>
      <c r="G386" s="74">
        <v>0.8513198536783745</v>
      </c>
      <c r="H386" s="74">
        <v>0.8493172808942557</v>
      </c>
      <c r="I386" s="74">
        <v>0.8467378993807085</v>
      </c>
      <c r="J386" s="74">
        <v>0.8419924454670585</v>
      </c>
      <c r="K386" s="74">
        <v>0.8401150431406691</v>
      </c>
      <c r="L386" s="74">
        <v>0.8395850635841099</v>
      </c>
      <c r="M386" s="74">
        <v>0.8395634195658999</v>
      </c>
    </row>
    <row r="387" spans="1:13" ht="13.5">
      <c r="A387" s="103"/>
      <c r="B387" s="228" t="s">
        <v>429</v>
      </c>
      <c r="C387" s="232"/>
      <c r="D387" s="75" t="s">
        <v>334</v>
      </c>
      <c r="E387" s="74">
        <v>0.14975693428348644</v>
      </c>
      <c r="F387" s="74">
        <v>0</v>
      </c>
      <c r="G387" s="74">
        <v>0.14868014632162552</v>
      </c>
      <c r="H387" s="74">
        <v>0.15068271910574424</v>
      </c>
      <c r="I387" s="74">
        <v>0.15326210061929144</v>
      </c>
      <c r="J387" s="74">
        <v>0.15800755453294144</v>
      </c>
      <c r="K387" s="74">
        <v>0.15988495685933088</v>
      </c>
      <c r="L387" s="74">
        <v>0.16041493641589008</v>
      </c>
      <c r="M387" s="74">
        <v>0.1604365804341002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95618.85978835978</v>
      </c>
      <c r="F389" s="59">
        <v>86420.05249343831</v>
      </c>
      <c r="G389" s="59">
        <v>101825.11749347259</v>
      </c>
      <c r="H389" s="59">
        <v>117724.04438642297</v>
      </c>
      <c r="I389" s="59">
        <v>119075.70256410257</v>
      </c>
      <c r="J389" s="59">
        <v>121453.99487179487</v>
      </c>
      <c r="K389" s="59">
        <v>126028.08461538462</v>
      </c>
      <c r="L389" s="59">
        <v>130671.85897435897</v>
      </c>
      <c r="M389" s="59">
        <v>127795.7736318408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0</v>
      </c>
      <c r="F392" s="62">
        <v>0</v>
      </c>
      <c r="G392" s="62">
        <v>0</v>
      </c>
      <c r="H392" s="62">
        <v>7900</v>
      </c>
      <c r="I392" s="62">
        <v>7900</v>
      </c>
      <c r="J392" s="62">
        <v>7900</v>
      </c>
      <c r="K392" s="62">
        <v>8000</v>
      </c>
      <c r="L392" s="62">
        <v>8000</v>
      </c>
      <c r="M392" s="62">
        <v>20600</v>
      </c>
    </row>
    <row r="393" spans="1:13" ht="13.5">
      <c r="A393" s="103"/>
      <c r="C393" s="3" t="s">
        <v>202</v>
      </c>
      <c r="D393" s="9" t="s">
        <v>334</v>
      </c>
      <c r="E393" s="62">
        <v>74597</v>
      </c>
      <c r="F393" s="62">
        <v>0</v>
      </c>
      <c r="G393" s="62">
        <v>80117</v>
      </c>
      <c r="H393" s="62">
        <v>74162</v>
      </c>
      <c r="I393" s="62">
        <v>75644</v>
      </c>
      <c r="J393" s="62">
        <v>62343</v>
      </c>
      <c r="K393" s="62">
        <v>57513</v>
      </c>
      <c r="L393" s="62">
        <v>57513</v>
      </c>
      <c r="M393" s="62">
        <v>57513</v>
      </c>
    </row>
    <row r="394" spans="1:13" ht="13.5">
      <c r="A394" s="103">
        <f>VALUE(MID(D394,8,4))</f>
        <v>9299</v>
      </c>
      <c r="C394" s="4" t="s">
        <v>46</v>
      </c>
      <c r="D394" s="2" t="s">
        <v>416</v>
      </c>
      <c r="E394" s="73">
        <v>74597</v>
      </c>
      <c r="F394" s="73">
        <v>0</v>
      </c>
      <c r="G394" s="73">
        <v>80117</v>
      </c>
      <c r="H394" s="73">
        <v>82062</v>
      </c>
      <c r="I394" s="73">
        <v>83544</v>
      </c>
      <c r="J394" s="73">
        <v>70243</v>
      </c>
      <c r="K394" s="73">
        <v>65513</v>
      </c>
      <c r="L394" s="73">
        <v>65513</v>
      </c>
      <c r="M394" s="73">
        <v>78113</v>
      </c>
    </row>
    <row r="395" spans="1:4" ht="6" customHeight="1">
      <c r="A395" s="103"/>
      <c r="C395" s="3"/>
      <c r="D395" s="38"/>
    </row>
    <row r="396" spans="1:13" ht="13.5">
      <c r="A396" s="103"/>
      <c r="B396" s="228" t="s">
        <v>512</v>
      </c>
      <c r="C396" s="229"/>
      <c r="D396" s="2" t="s">
        <v>334</v>
      </c>
      <c r="E396" s="74">
        <v>0</v>
      </c>
      <c r="F396" s="74">
        <v>0</v>
      </c>
      <c r="G396" s="74">
        <v>0</v>
      </c>
      <c r="H396" s="74">
        <v>0.09626867490434061</v>
      </c>
      <c r="I396" s="74">
        <v>0.09456094991860577</v>
      </c>
      <c r="J396" s="74">
        <v>0.11246672266275644</v>
      </c>
      <c r="K396" s="74">
        <v>0.12211316837879505</v>
      </c>
      <c r="L396" s="74">
        <v>0.12211316837879505</v>
      </c>
      <c r="M396" s="74">
        <v>0.2637205074699474</v>
      </c>
    </row>
    <row r="397" spans="1:13" ht="13.5">
      <c r="A397" s="103"/>
      <c r="B397" s="228" t="s">
        <v>44</v>
      </c>
      <c r="C397" s="229"/>
      <c r="D397" s="2" t="s">
        <v>334</v>
      </c>
      <c r="E397" s="74">
        <v>1</v>
      </c>
      <c r="F397" s="74">
        <v>0</v>
      </c>
      <c r="G397" s="74">
        <v>1</v>
      </c>
      <c r="H397" s="74">
        <v>0.9037313250956593</v>
      </c>
      <c r="I397" s="74">
        <v>0.9054390500813942</v>
      </c>
      <c r="J397" s="74">
        <v>0.8875332773372435</v>
      </c>
      <c r="K397" s="74">
        <v>0.877886831621205</v>
      </c>
      <c r="L397" s="74">
        <v>0.877886831621205</v>
      </c>
      <c r="M397" s="74">
        <v>0.7362794925300526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197.34656084656083</v>
      </c>
      <c r="F399" s="59">
        <v>0</v>
      </c>
      <c r="G399" s="59">
        <v>209.1827676240209</v>
      </c>
      <c r="H399" s="59">
        <v>214.26109660574411</v>
      </c>
      <c r="I399" s="59">
        <v>214.2153846153846</v>
      </c>
      <c r="J399" s="59">
        <v>180.1102564102564</v>
      </c>
      <c r="K399" s="59">
        <v>167.9820512820513</v>
      </c>
      <c r="L399" s="59">
        <v>167.9820512820513</v>
      </c>
      <c r="M399" s="59">
        <v>194.31094527363183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202610</v>
      </c>
      <c r="F402" s="54">
        <v>219273</v>
      </c>
      <c r="G402" s="54">
        <v>230452</v>
      </c>
      <c r="H402" s="54">
        <v>285324</v>
      </c>
      <c r="I402" s="54">
        <v>335131</v>
      </c>
      <c r="J402" s="54">
        <v>359264</v>
      </c>
      <c r="K402" s="54">
        <v>404272</v>
      </c>
      <c r="L402" s="54">
        <v>440323</v>
      </c>
      <c r="M402" s="54">
        <v>460950</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181084</v>
      </c>
      <c r="F404" s="54">
        <v>175632</v>
      </c>
      <c r="G404" s="54">
        <v>175989</v>
      </c>
      <c r="H404" s="54">
        <v>183890</v>
      </c>
      <c r="I404" s="54">
        <v>173146</v>
      </c>
      <c r="J404" s="54">
        <v>184492</v>
      </c>
      <c r="K404" s="54">
        <v>170303</v>
      </c>
      <c r="L404" s="54">
        <v>175266</v>
      </c>
      <c r="M404" s="54">
        <v>153453</v>
      </c>
    </row>
    <row r="405" spans="1:13" ht="13.5">
      <c r="A405" s="103">
        <f>VALUE(MID(D405,8,4))</f>
        <v>9180</v>
      </c>
      <c r="C405" s="4" t="s">
        <v>211</v>
      </c>
      <c r="D405" s="2" t="s">
        <v>212</v>
      </c>
      <c r="E405" s="59">
        <v>383694</v>
      </c>
      <c r="F405" s="59">
        <v>394905</v>
      </c>
      <c r="G405" s="59">
        <v>406441</v>
      </c>
      <c r="H405" s="59">
        <v>469214</v>
      </c>
      <c r="I405" s="59">
        <v>508277</v>
      </c>
      <c r="J405" s="59">
        <v>543756</v>
      </c>
      <c r="K405" s="59">
        <v>574575</v>
      </c>
      <c r="L405" s="59">
        <v>615589</v>
      </c>
      <c r="M405" s="59">
        <v>614403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1613</v>
      </c>
      <c r="F408" s="54">
        <v>1990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1613</v>
      </c>
      <c r="F411" s="59">
        <v>1990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204223</v>
      </c>
      <c r="F414" s="54">
        <v>221263</v>
      </c>
      <c r="G414" s="54">
        <v>232064</v>
      </c>
      <c r="H414" s="54">
        <v>287111</v>
      </c>
      <c r="I414" s="54">
        <v>338204</v>
      </c>
      <c r="J414" s="54">
        <v>362680</v>
      </c>
      <c r="K414" s="54">
        <v>407122</v>
      </c>
      <c r="L414" s="54">
        <v>443173</v>
      </c>
      <c r="M414" s="54">
        <v>463800</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181084</v>
      </c>
      <c r="F416" s="54">
        <v>175632</v>
      </c>
      <c r="G416" s="54">
        <v>175989</v>
      </c>
      <c r="H416" s="54">
        <v>184470</v>
      </c>
      <c r="I416" s="54">
        <v>174148</v>
      </c>
      <c r="J416" s="54">
        <v>185739</v>
      </c>
      <c r="K416" s="54">
        <v>171550</v>
      </c>
      <c r="L416" s="54">
        <v>176513</v>
      </c>
      <c r="M416" s="54">
        <v>154700</v>
      </c>
    </row>
    <row r="417" spans="1:13" ht="13.5">
      <c r="A417" s="103">
        <f>VALUE(MID(D417,8,4))</f>
        <v>9199</v>
      </c>
      <c r="C417" s="4" t="s">
        <v>218</v>
      </c>
      <c r="D417" s="2" t="s">
        <v>201</v>
      </c>
      <c r="E417" s="59">
        <v>385307</v>
      </c>
      <c r="F417" s="59">
        <v>396895</v>
      </c>
      <c r="G417" s="59">
        <v>408053</v>
      </c>
      <c r="H417" s="59">
        <v>471581</v>
      </c>
      <c r="I417" s="59">
        <v>512352</v>
      </c>
      <c r="J417" s="59">
        <v>548419</v>
      </c>
      <c r="K417" s="59">
        <v>578672</v>
      </c>
      <c r="L417" s="59">
        <v>619686</v>
      </c>
      <c r="M417" s="59">
        <v>618500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204223</v>
      </c>
      <c r="F424" s="54">
        <v>221263</v>
      </c>
      <c r="G424" s="54">
        <v>232064</v>
      </c>
      <c r="H424" s="54">
        <v>287111</v>
      </c>
      <c r="I424" s="54">
        <v>338204</v>
      </c>
      <c r="J424" s="54">
        <v>362680</v>
      </c>
      <c r="K424" s="54">
        <v>407122</v>
      </c>
      <c r="L424" s="54">
        <v>443173</v>
      </c>
      <c r="M424" s="54">
        <v>463800</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20549</v>
      </c>
      <c r="F428" s="54">
        <v>23133</v>
      </c>
      <c r="G428" s="54">
        <v>21351</v>
      </c>
      <c r="H428" s="54">
        <v>38559</v>
      </c>
      <c r="I428" s="54">
        <v>45945</v>
      </c>
      <c r="J428" s="54">
        <v>41336</v>
      </c>
      <c r="K428" s="54">
        <v>40993</v>
      </c>
      <c r="L428" s="54">
        <v>50136</v>
      </c>
      <c r="M428" s="54">
        <v>47863</v>
      </c>
    </row>
    <row r="429" spans="1:13" ht="13.5">
      <c r="A429" s="103">
        <f t="shared" si="16"/>
        <v>620</v>
      </c>
      <c r="C429" s="3" t="s">
        <v>225</v>
      </c>
      <c r="D429" s="9" t="s">
        <v>226</v>
      </c>
      <c r="E429" s="54">
        <v>9780</v>
      </c>
      <c r="F429" s="54">
        <v>11879</v>
      </c>
      <c r="G429" s="54">
        <v>8695</v>
      </c>
      <c r="H429" s="54">
        <v>11326</v>
      </c>
      <c r="I429" s="54">
        <v>19471</v>
      </c>
      <c r="J429" s="54">
        <v>13856</v>
      </c>
      <c r="K429" s="54">
        <v>14322</v>
      </c>
      <c r="L429" s="54">
        <v>18102</v>
      </c>
      <c r="M429" s="54">
        <v>20653</v>
      </c>
    </row>
    <row r="430" spans="1:13" ht="13.5">
      <c r="A430" s="103">
        <f t="shared" si="16"/>
        <v>630</v>
      </c>
      <c r="C430" s="3" t="s">
        <v>227</v>
      </c>
      <c r="D430" s="9" t="s">
        <v>228</v>
      </c>
      <c r="E430" s="54">
        <v>1298</v>
      </c>
      <c r="F430" s="54">
        <v>787</v>
      </c>
      <c r="G430" s="54">
        <v>637</v>
      </c>
      <c r="H430" s="54">
        <v>1843</v>
      </c>
      <c r="I430" s="54">
        <v>2269</v>
      </c>
      <c r="J430" s="54">
        <v>6158</v>
      </c>
      <c r="K430" s="54">
        <v>1856</v>
      </c>
      <c r="L430" s="54">
        <v>1858</v>
      </c>
      <c r="M430" s="54">
        <v>1135</v>
      </c>
    </row>
    <row r="431" spans="1:13" ht="13.5">
      <c r="A431" s="103">
        <f t="shared" si="16"/>
        <v>640</v>
      </c>
      <c r="C431" s="3" t="s">
        <v>229</v>
      </c>
      <c r="D431" s="9" t="s">
        <v>230</v>
      </c>
      <c r="E431" s="54">
        <v>3965</v>
      </c>
      <c r="F431" s="54">
        <v>3969</v>
      </c>
      <c r="G431" s="54">
        <v>3130</v>
      </c>
      <c r="H431" s="54">
        <v>5550</v>
      </c>
      <c r="I431" s="54">
        <v>7261</v>
      </c>
      <c r="J431" s="54">
        <v>7219</v>
      </c>
      <c r="K431" s="54">
        <v>5503</v>
      </c>
      <c r="L431" s="54">
        <v>7182</v>
      </c>
      <c r="M431" s="54">
        <v>8277</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35592</v>
      </c>
      <c r="F433" s="54">
        <v>39768</v>
      </c>
      <c r="G433" s="54">
        <v>33813</v>
      </c>
      <c r="H433" s="54">
        <v>57278</v>
      </c>
      <c r="I433" s="54">
        <v>74946</v>
      </c>
      <c r="J433" s="54">
        <v>68569</v>
      </c>
      <c r="K433" s="54">
        <v>62674</v>
      </c>
      <c r="L433" s="54">
        <v>77278</v>
      </c>
      <c r="M433" s="54">
        <v>77928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412</v>
      </c>
      <c r="F436" s="54">
        <v>451</v>
      </c>
      <c r="G436" s="54">
        <v>507</v>
      </c>
      <c r="H436" s="54">
        <v>511</v>
      </c>
      <c r="I436" s="54">
        <v>595</v>
      </c>
      <c r="J436" s="54">
        <v>522</v>
      </c>
      <c r="K436" s="54">
        <v>531</v>
      </c>
      <c r="L436" s="54">
        <v>562</v>
      </c>
      <c r="M436" s="54">
        <v>702</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778</v>
      </c>
      <c r="F438" s="54">
        <v>770</v>
      </c>
      <c r="G438" s="54">
        <v>770</v>
      </c>
      <c r="H438" s="54">
        <v>743</v>
      </c>
      <c r="I438" s="54">
        <v>722</v>
      </c>
      <c r="J438" s="54">
        <v>604</v>
      </c>
      <c r="K438" s="54">
        <v>535</v>
      </c>
      <c r="L438" s="54">
        <v>535</v>
      </c>
      <c r="M438" s="54">
        <v>535</v>
      </c>
    </row>
    <row r="439" spans="1:13" ht="13.5">
      <c r="A439" s="103">
        <f>VALUE(MID(D439,8,4))</f>
        <v>9280</v>
      </c>
      <c r="C439" s="4" t="s">
        <v>347</v>
      </c>
      <c r="D439" s="2" t="s">
        <v>338</v>
      </c>
      <c r="E439" s="59">
        <v>1190</v>
      </c>
      <c r="F439" s="59">
        <v>1220</v>
      </c>
      <c r="G439" s="59">
        <v>1277</v>
      </c>
      <c r="H439" s="59">
        <v>1254</v>
      </c>
      <c r="I439" s="59">
        <v>1317</v>
      </c>
      <c r="J439" s="59">
        <v>1126</v>
      </c>
      <c r="K439" s="59">
        <v>1066</v>
      </c>
      <c r="L439" s="59">
        <v>1097</v>
      </c>
      <c r="M439" s="59">
        <v>1237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378</v>
      </c>
      <c r="F456" s="54">
        <v>381</v>
      </c>
      <c r="G456" s="54">
        <v>383</v>
      </c>
      <c r="H456" s="54">
        <v>383</v>
      </c>
      <c r="I456" s="54">
        <v>390</v>
      </c>
      <c r="J456" s="54">
        <v>390</v>
      </c>
      <c r="K456" s="54">
        <v>390</v>
      </c>
      <c r="L456" s="54">
        <v>390</v>
      </c>
      <c r="M456" s="54">
        <v>402</v>
      </c>
    </row>
    <row r="457" spans="1:13" ht="13.5">
      <c r="A457" s="103">
        <f>VALUE(MID(D457,8,4))</f>
        <v>41</v>
      </c>
      <c r="C457" s="3" t="s">
        <v>514</v>
      </c>
      <c r="D457" s="9" t="s">
        <v>37</v>
      </c>
      <c r="E457" s="54">
        <v>1029</v>
      </c>
      <c r="F457" s="54">
        <v>1040</v>
      </c>
      <c r="G457" s="54">
        <v>1040</v>
      </c>
      <c r="H457" s="54">
        <v>1040</v>
      </c>
      <c r="I457" s="54">
        <v>1002</v>
      </c>
      <c r="J457" s="54">
        <v>1040</v>
      </c>
      <c r="K457" s="54">
        <v>968</v>
      </c>
      <c r="L457" s="54">
        <v>968</v>
      </c>
      <c r="M457" s="54">
        <v>968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v>
      </c>
      <c r="F460" s="79">
        <v>3</v>
      </c>
      <c r="G460" s="79">
        <v>4</v>
      </c>
      <c r="H460" s="79">
        <v>3</v>
      </c>
      <c r="I460" s="79">
        <v>3</v>
      </c>
      <c r="J460" s="79">
        <v>3</v>
      </c>
      <c r="K460" s="79">
        <v>3</v>
      </c>
      <c r="L460" s="79">
        <v>3</v>
      </c>
      <c r="M460" s="79">
        <v>3</v>
      </c>
    </row>
    <row r="461" spans="1:13" ht="13.5">
      <c r="A461" s="103">
        <v>298</v>
      </c>
      <c r="C461" s="3" t="s">
        <v>450</v>
      </c>
      <c r="D461" s="9" t="s">
        <v>32</v>
      </c>
      <c r="E461" s="79">
        <v>1</v>
      </c>
      <c r="F461" s="79">
        <v>3</v>
      </c>
      <c r="G461" s="79">
        <v>1</v>
      </c>
      <c r="H461" s="79">
        <v>1</v>
      </c>
      <c r="I461" s="79">
        <v>2</v>
      </c>
      <c r="J461" s="79">
        <v>2</v>
      </c>
      <c r="K461" s="79">
        <v>2</v>
      </c>
      <c r="L461" s="79">
        <v>3</v>
      </c>
      <c r="M461" s="79">
        <v>1</v>
      </c>
    </row>
    <row r="462" spans="1:13" ht="13.5">
      <c r="A462" s="103">
        <v>298</v>
      </c>
      <c r="C462" s="3" t="s">
        <v>451</v>
      </c>
      <c r="D462" s="9" t="s">
        <v>33</v>
      </c>
      <c r="E462" s="79">
        <v>2</v>
      </c>
      <c r="F462" s="79">
        <v>4</v>
      </c>
      <c r="G462" s="79">
        <v>5</v>
      </c>
      <c r="H462" s="79">
        <v>5</v>
      </c>
      <c r="I462" s="79">
        <v>2</v>
      </c>
      <c r="J462" s="79">
        <v>2</v>
      </c>
      <c r="K462" s="79">
        <v>2</v>
      </c>
      <c r="L462" s="79">
        <v>2</v>
      </c>
      <c r="M462" s="79">
        <v>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303920</v>
      </c>
      <c r="J465" s="54">
        <v>1497120</v>
      </c>
      <c r="K465" s="54">
        <v>1145100</v>
      </c>
      <c r="L465" s="54">
        <v>621720</v>
      </c>
      <c r="M465" s="54">
        <v>213912</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4800</v>
      </c>
      <c r="K467" s="54">
        <v>8400</v>
      </c>
      <c r="L467" s="54">
        <v>968300</v>
      </c>
      <c r="M467" s="54">
        <v>38280</v>
      </c>
    </row>
    <row r="468" spans="1:13" ht="13.5">
      <c r="A468" s="103">
        <f>VALUE(MID(D468,8,4))</f>
        <v>1299</v>
      </c>
      <c r="C468" s="3" t="s">
        <v>452</v>
      </c>
      <c r="D468" s="9" t="s">
        <v>453</v>
      </c>
      <c r="E468" s="54">
        <v>0</v>
      </c>
      <c r="F468" s="54">
        <v>0</v>
      </c>
      <c r="G468" s="54">
        <v>0</v>
      </c>
      <c r="H468" s="54">
        <v>0</v>
      </c>
      <c r="I468" s="54">
        <v>303920</v>
      </c>
      <c r="J468" s="54">
        <v>1501920</v>
      </c>
      <c r="K468" s="54">
        <v>1153500</v>
      </c>
      <c r="L468" s="54">
        <v>1590020</v>
      </c>
      <c r="M468" s="54">
        <v>252192</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110000</v>
      </c>
      <c r="G470" s="54">
        <v>0</v>
      </c>
      <c r="H470" s="54">
        <v>0</v>
      </c>
      <c r="I470" s="54">
        <v>84033</v>
      </c>
      <c r="J470" s="54">
        <v>0</v>
      </c>
      <c r="K470" s="54">
        <v>154000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540.2724867724868</v>
      </c>
      <c r="F480" s="206">
        <v>580.7427821522309</v>
      </c>
      <c r="G480" s="206">
        <v>605.911227154047</v>
      </c>
      <c r="H480" s="206">
        <v>749.6370757180157</v>
      </c>
      <c r="I480" s="206">
        <v>867.1897435897436</v>
      </c>
      <c r="J480" s="206">
        <v>929.9487179487179</v>
      </c>
      <c r="K480" s="206">
        <v>1043.9025641025642</v>
      </c>
      <c r="L480" s="206">
        <v>1136.3410256410257</v>
      </c>
      <c r="M480" s="206">
        <v>1153.7313432835822</v>
      </c>
    </row>
    <row r="481" spans="1:13" ht="13.5">
      <c r="A481" s="142"/>
      <c r="C481" s="3" t="s">
        <v>433</v>
      </c>
      <c r="D481" s="9" t="s">
        <v>334</v>
      </c>
      <c r="E481" s="206">
        <v>1019.3306878306878</v>
      </c>
      <c r="F481" s="206">
        <v>1041.719160104987</v>
      </c>
      <c r="G481" s="206">
        <v>1065.4125326370756</v>
      </c>
      <c r="H481" s="206">
        <v>1231.2819843342036</v>
      </c>
      <c r="I481" s="206">
        <v>1313.7230769230769</v>
      </c>
      <c r="J481" s="206">
        <v>1406.202564102564</v>
      </c>
      <c r="K481" s="206">
        <v>1483.774358974359</v>
      </c>
      <c r="L481" s="206">
        <v>1588.9384615384615</v>
      </c>
      <c r="M481" s="206">
        <v>1538.5572139303483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273.6878306878307</v>
      </c>
      <c r="F483" s="206">
        <v>383.16272965879267</v>
      </c>
      <c r="G483" s="206">
        <v>389.8929503916449</v>
      </c>
      <c r="H483" s="206">
        <v>416.2506527415144</v>
      </c>
      <c r="I483" s="206">
        <v>329.6820512820513</v>
      </c>
      <c r="J483" s="206">
        <v>361.8897435897436</v>
      </c>
      <c r="K483" s="206">
        <v>166.1179487179487</v>
      </c>
      <c r="L483" s="206">
        <v>183.22307692307692</v>
      </c>
      <c r="M483" s="206">
        <v>184.9228855721393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770062</v>
      </c>
      <c r="F486" s="54">
        <v>855478</v>
      </c>
      <c r="G486" s="54">
        <v>959334</v>
      </c>
      <c r="H486" s="54">
        <v>892719</v>
      </c>
      <c r="I486" s="54">
        <v>961284</v>
      </c>
      <c r="J486" s="54">
        <v>1178256</v>
      </c>
      <c r="K486" s="54">
        <v>1076929</v>
      </c>
      <c r="L486" s="54">
        <v>1041674</v>
      </c>
      <c r="M486" s="54">
        <v>1050677</v>
      </c>
    </row>
    <row r="487" spans="1:13" ht="13.5">
      <c r="A487" s="142"/>
      <c r="C487" s="3" t="s">
        <v>303</v>
      </c>
      <c r="D487" s="9" t="s">
        <v>334</v>
      </c>
      <c r="E487" s="54">
        <v>1190</v>
      </c>
      <c r="F487" s="54">
        <v>10221</v>
      </c>
      <c r="G487" s="54">
        <v>3244</v>
      </c>
      <c r="H487" s="54">
        <v>1209</v>
      </c>
      <c r="I487" s="54">
        <v>2956</v>
      </c>
      <c r="J487" s="54">
        <v>2475</v>
      </c>
      <c r="K487" s="54">
        <v>1619</v>
      </c>
      <c r="L487" s="54">
        <v>3533</v>
      </c>
      <c r="M487" s="54">
        <v>1740</v>
      </c>
    </row>
    <row r="488" spans="1:13" ht="13.5">
      <c r="A488" s="142"/>
      <c r="C488" s="3" t="s">
        <v>311</v>
      </c>
      <c r="D488" s="9" t="s">
        <v>334</v>
      </c>
      <c r="E488" s="77">
        <v>0.6106858242682868</v>
      </c>
      <c r="F488" s="77">
        <v>0.6161561670139462</v>
      </c>
      <c r="G488" s="77">
        <v>0.6886162340566191</v>
      </c>
      <c r="H488" s="77">
        <v>0.6490486227186175</v>
      </c>
      <c r="I488" s="77">
        <v>0.6085354644140414</v>
      </c>
      <c r="J488" s="77">
        <v>0.6581946704518603</v>
      </c>
      <c r="K488" s="77">
        <v>0.6653480333251987</v>
      </c>
      <c r="L488" s="77">
        <v>0.6268509776098431</v>
      </c>
      <c r="M488" s="77">
        <v>0.6017719642697592</v>
      </c>
    </row>
    <row r="489" spans="1:13" ht="13.5">
      <c r="A489" s="142"/>
      <c r="C489" s="3" t="s">
        <v>304</v>
      </c>
      <c r="D489" s="9" t="s">
        <v>334</v>
      </c>
      <c r="E489" s="206">
        <v>2037.2010582010582</v>
      </c>
      <c r="F489" s="206">
        <v>2245.3490813648295</v>
      </c>
      <c r="G489" s="206">
        <v>2504.7885117493474</v>
      </c>
      <c r="H489" s="206">
        <v>2330.859007832898</v>
      </c>
      <c r="I489" s="206">
        <v>2464.8307692307694</v>
      </c>
      <c r="J489" s="206">
        <v>3021.1692307692306</v>
      </c>
      <c r="K489" s="206">
        <v>2761.35641025641</v>
      </c>
      <c r="L489" s="206">
        <v>2670.9589743589745</v>
      </c>
      <c r="M489" s="206">
        <v>2613.6243781094527</v>
      </c>
    </row>
    <row r="490" spans="1:13" ht="13.5">
      <c r="A490" s="142"/>
      <c r="C490" s="3" t="s">
        <v>305</v>
      </c>
      <c r="D490" s="9" t="s">
        <v>334</v>
      </c>
      <c r="E490" s="206">
        <v>3.1481481481481484</v>
      </c>
      <c r="F490" s="206">
        <v>26.826771653543307</v>
      </c>
      <c r="G490" s="206">
        <v>8.469973890339425</v>
      </c>
      <c r="H490" s="206">
        <v>3.156657963446475</v>
      </c>
      <c r="I490" s="206">
        <v>7.579487179487179</v>
      </c>
      <c r="J490" s="206">
        <v>6.346153846153846</v>
      </c>
      <c r="K490" s="206">
        <v>4.151282051282052</v>
      </c>
      <c r="L490" s="206">
        <v>9.058974358974359</v>
      </c>
      <c r="M490" s="206">
        <v>4.3283582089552235</v>
      </c>
    </row>
    <row r="491" spans="1:4" ht="6" customHeight="1">
      <c r="A491" s="142"/>
      <c r="C491" s="3"/>
      <c r="D491" s="68"/>
    </row>
    <row r="492" spans="1:4" ht="15">
      <c r="A492" s="142"/>
      <c r="B492" s="16" t="s">
        <v>315</v>
      </c>
      <c r="C492" s="3"/>
      <c r="D492" s="57"/>
    </row>
    <row r="493" spans="1:13" ht="13.5">
      <c r="A493" s="142"/>
      <c r="C493" s="6" t="s">
        <v>317</v>
      </c>
      <c r="D493" s="9" t="s">
        <v>334</v>
      </c>
      <c r="E493" s="77">
        <v>0.003602756271119503</v>
      </c>
      <c r="F493" s="77">
        <v>0.0005005722368952709</v>
      </c>
      <c r="G493" s="77">
        <v>0.007178065554401482</v>
      </c>
      <c r="H493" s="77">
        <v>0.005708772621156921</v>
      </c>
      <c r="I493" s="77">
        <v>0.007478153637346581</v>
      </c>
      <c r="J493" s="77">
        <v>0.003244451669233515</v>
      </c>
      <c r="K493" s="77">
        <v>0.009206132479094523</v>
      </c>
      <c r="L493" s="77">
        <v>0.01956182522474706</v>
      </c>
      <c r="M493" s="77">
        <v>0.010205776495843004</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0.1625415062924017</v>
      </c>
      <c r="F497" s="207">
        <v>0.1594440072752638</v>
      </c>
      <c r="G497" s="207">
        <v>0.1677814064157243</v>
      </c>
      <c r="H497" s="207">
        <v>0.2099416850995375</v>
      </c>
      <c r="I497" s="207">
        <v>0.21571127432064827</v>
      </c>
      <c r="J497" s="207">
        <v>0.20325893545178148</v>
      </c>
      <c r="K497" s="207">
        <v>0.2538651388606555</v>
      </c>
      <c r="L497" s="207">
        <v>0.27201043424888754</v>
      </c>
      <c r="M497" s="207">
        <v>0.2683790150524867</v>
      </c>
    </row>
    <row r="498" spans="1:13" ht="13.5">
      <c r="A498" s="142"/>
      <c r="B498" s="231" t="s">
        <v>351</v>
      </c>
      <c r="C498" s="229"/>
      <c r="D498" s="9" t="s">
        <v>334</v>
      </c>
      <c r="E498" s="207">
        <v>0.0009471234507766412</v>
      </c>
      <c r="F498" s="207">
        <v>0.0008791424181893125</v>
      </c>
      <c r="G498" s="207">
        <v>0.0009232662368694839</v>
      </c>
      <c r="H498" s="207">
        <v>0.0008979397839240992</v>
      </c>
      <c r="I498" s="207">
        <v>0.0008253314241431765</v>
      </c>
      <c r="J498" s="207">
        <v>0.0006181609292029199</v>
      </c>
      <c r="K498" s="207">
        <v>0.0006516205710066883</v>
      </c>
      <c r="L498" s="207">
        <v>0.0006604265766456959</v>
      </c>
      <c r="M498" s="207">
        <v>0.0007036414021212242</v>
      </c>
    </row>
    <row r="499" spans="1:13" ht="13.5">
      <c r="A499" s="142"/>
      <c r="C499" s="3" t="s">
        <v>352</v>
      </c>
      <c r="D499" s="9" t="s">
        <v>334</v>
      </c>
      <c r="E499" s="207">
        <v>0.37009445765641863</v>
      </c>
      <c r="F499" s="207">
        <v>0.3498590489696739</v>
      </c>
      <c r="G499" s="207">
        <v>0.40801643804319615</v>
      </c>
      <c r="H499" s="207">
        <v>0.3458676855017092</v>
      </c>
      <c r="I499" s="207">
        <v>0.2965835488613424</v>
      </c>
      <c r="J499" s="207">
        <v>0.3171479410981744</v>
      </c>
      <c r="K499" s="207">
        <v>0.2812905703955992</v>
      </c>
      <c r="L499" s="207">
        <v>0.28540800982046954</v>
      </c>
      <c r="M499" s="207">
        <v>0.2690733980151063</v>
      </c>
    </row>
    <row r="500" spans="1:13" ht="13.5">
      <c r="A500" s="142"/>
      <c r="C500" s="3" t="s">
        <v>353</v>
      </c>
      <c r="D500" s="9" t="s">
        <v>334</v>
      </c>
      <c r="E500" s="207">
        <v>0.2427994740679191</v>
      </c>
      <c r="F500" s="207">
        <v>0.266605703184225</v>
      </c>
      <c r="G500" s="207">
        <v>0.28557846570069545</v>
      </c>
      <c r="H500" s="207">
        <v>0.3069074822221816</v>
      </c>
      <c r="I500" s="207">
        <v>0.31653692465183325</v>
      </c>
      <c r="J500" s="207">
        <v>0.34318916116738823</v>
      </c>
      <c r="K500" s="207">
        <v>0.39023965918685233</v>
      </c>
      <c r="L500" s="207">
        <v>0.3539499769832745</v>
      </c>
      <c r="M500" s="207">
        <v>0.33890344199848044</v>
      </c>
    </row>
    <row r="501" spans="1:13" ht="13.5">
      <c r="A501" s="142"/>
      <c r="C501" s="3" t="s">
        <v>354</v>
      </c>
      <c r="D501" s="9" t="s">
        <v>334</v>
      </c>
      <c r="E501" s="207">
        <v>0.0009471234507766412</v>
      </c>
      <c r="F501" s="207">
        <v>0.0073653398822237405</v>
      </c>
      <c r="G501" s="207">
        <v>0.0023453999000819154</v>
      </c>
      <c r="H501" s="207">
        <v>0.0008840465787982377</v>
      </c>
      <c r="I501" s="207">
        <v>0.0018853784310411358</v>
      </c>
      <c r="J501" s="207">
        <v>0.0013870791475768147</v>
      </c>
      <c r="K501" s="207">
        <v>0.0010095442147940942</v>
      </c>
      <c r="L501" s="207">
        <v>0.0021684824305662114</v>
      </c>
      <c r="M501" s="207">
        <v>0.0010068552957984622</v>
      </c>
    </row>
    <row r="502" spans="1:13" ht="13.5">
      <c r="A502" s="142"/>
      <c r="C502" s="3" t="s">
        <v>355</v>
      </c>
      <c r="D502" s="9" t="s">
        <v>334</v>
      </c>
      <c r="E502" s="207">
        <v>0.11483354504328115</v>
      </c>
      <c r="F502" s="207">
        <v>0.0938679095722756</v>
      </c>
      <c r="G502" s="207">
        <v>0.01572155389250347</v>
      </c>
      <c r="H502" s="207">
        <v>-0.0027128311061550554</v>
      </c>
      <c r="I502" s="207">
        <v>-0.0020422806956000394</v>
      </c>
      <c r="J502" s="207">
        <v>-0.0013792330433076935</v>
      </c>
      <c r="K502" s="207">
        <v>-0.0018762931082862441</v>
      </c>
      <c r="L502" s="207">
        <v>0.005015191038821544</v>
      </c>
      <c r="M502" s="207">
        <v>0.002842340926989682</v>
      </c>
    </row>
    <row r="503" spans="1:13" ht="13.5">
      <c r="A503" s="142"/>
      <c r="C503" s="3" t="s">
        <v>356</v>
      </c>
      <c r="D503" s="9" t="s">
        <v>334</v>
      </c>
      <c r="E503" s="207">
        <v>0.0823392516610476</v>
      </c>
      <c r="F503" s="207">
        <v>0.10519803763882524</v>
      </c>
      <c r="G503" s="207">
        <v>0.10796431001212464</v>
      </c>
      <c r="H503" s="207">
        <v>0.11657422810449153</v>
      </c>
      <c r="I503" s="207">
        <v>0.08200758360945368</v>
      </c>
      <c r="J503" s="207">
        <v>0.07909825844507026</v>
      </c>
      <c r="K503" s="207">
        <v>0.04039798116099455</v>
      </c>
      <c r="L503" s="207">
        <v>0.04385883075034525</v>
      </c>
      <c r="M503" s="207">
        <v>0.043016445881817175</v>
      </c>
    </row>
    <row r="504" spans="1:13" ht="13.5">
      <c r="A504" s="142"/>
      <c r="C504" s="3" t="s">
        <v>357</v>
      </c>
      <c r="D504" s="9" t="s">
        <v>334</v>
      </c>
      <c r="E504" s="207">
        <v>0.001609313964260814</v>
      </c>
      <c r="F504" s="207">
        <v>0.0015248076695808077</v>
      </c>
      <c r="G504" s="207">
        <v>0.0022000776497994048</v>
      </c>
      <c r="H504" s="207">
        <v>0.0019399301683637096</v>
      </c>
      <c r="I504" s="207">
        <v>0.021483491776981927</v>
      </c>
      <c r="J504" s="207">
        <v>0.01951438218934331</v>
      </c>
      <c r="K504" s="207">
        <v>0.02262838172369542</v>
      </c>
      <c r="L504" s="207">
        <v>0.02579223569126899</v>
      </c>
      <c r="M504" s="207">
        <v>0.02797263899666291</v>
      </c>
    </row>
    <row r="505" spans="1:13" ht="13.5">
      <c r="A505" s="142"/>
      <c r="C505" s="3" t="s">
        <v>358</v>
      </c>
      <c r="D505" s="9" t="s">
        <v>334</v>
      </c>
      <c r="E505" s="207">
        <v>0.006013835961401934</v>
      </c>
      <c r="F505" s="207">
        <v>0.010242009171905491</v>
      </c>
      <c r="G505" s="207">
        <v>0.005647323865456178</v>
      </c>
      <c r="H505" s="207">
        <v>0.00661316563991006</v>
      </c>
      <c r="I505" s="207">
        <v>0.007176046254277341</v>
      </c>
      <c r="J505" s="207">
        <v>0.006583441917812058</v>
      </c>
      <c r="K505" s="207">
        <v>0.00720274566095527</v>
      </c>
      <c r="L505" s="207">
        <v>0.007138867577106031</v>
      </c>
      <c r="M505" s="207">
        <v>0.007948948964588205</v>
      </c>
    </row>
    <row r="506" spans="1:13" ht="13.5">
      <c r="A506" s="142"/>
      <c r="C506" s="3" t="s">
        <v>359</v>
      </c>
      <c r="D506" s="9" t="s">
        <v>334</v>
      </c>
      <c r="E506" s="207">
        <v>0.017874368451715805</v>
      </c>
      <c r="F506" s="207">
        <v>0.005013994217837079</v>
      </c>
      <c r="G506" s="207">
        <v>0.003821758283549015</v>
      </c>
      <c r="H506" s="207">
        <v>0.01308666800723909</v>
      </c>
      <c r="I506" s="207">
        <v>0.05983270136587886</v>
      </c>
      <c r="J506" s="207">
        <v>0.030581872696958234</v>
      </c>
      <c r="K506" s="207">
        <v>0.004590651333733244</v>
      </c>
      <c r="L506" s="207">
        <v>0.0039975448826147</v>
      </c>
      <c r="M506" s="207">
        <v>0.04015327346594891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3307.137566137566</v>
      </c>
      <c r="F510" s="206">
        <v>3686.02624671916</v>
      </c>
      <c r="G510" s="206">
        <v>3774.154046997389</v>
      </c>
      <c r="H510" s="206">
        <v>3403.5665796344647</v>
      </c>
      <c r="I510" s="206">
        <v>4180.161538461539</v>
      </c>
      <c r="J510" s="206">
        <v>4612.471794871795</v>
      </c>
      <c r="K510" s="206">
        <v>4159.151282051282</v>
      </c>
      <c r="L510" s="206">
        <v>4292.258974358974</v>
      </c>
      <c r="M510" s="206">
        <v>4346.059701492537</v>
      </c>
    </row>
    <row r="511" spans="1:13" ht="13.5">
      <c r="A511" s="142"/>
      <c r="C511" s="6" t="s">
        <v>309</v>
      </c>
      <c r="D511" s="9" t="s">
        <v>334</v>
      </c>
      <c r="E511" s="206">
        <v>1214.8668610301263</v>
      </c>
      <c r="F511" s="206">
        <v>1350.3615384615384</v>
      </c>
      <c r="G511" s="206">
        <v>1389.9048076923077</v>
      </c>
      <c r="H511" s="206">
        <v>1253.428846153846</v>
      </c>
      <c r="I511" s="206">
        <v>1627.008982035928</v>
      </c>
      <c r="J511" s="206">
        <v>1729.676923076923</v>
      </c>
      <c r="K511" s="206">
        <v>1675.6911157024792</v>
      </c>
      <c r="L511" s="206">
        <v>1729.3192148760331</v>
      </c>
      <c r="M511" s="206">
        <v>1804.8719008264463</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25.283464566929133</v>
      </c>
      <c r="G513" s="206">
        <v>31.69190600522193</v>
      </c>
      <c r="H513" s="206">
        <v>27.10443864229765</v>
      </c>
      <c r="I513" s="206">
        <v>26.502564102564104</v>
      </c>
      <c r="J513" s="206">
        <v>26</v>
      </c>
      <c r="K513" s="206">
        <v>25.887179487179488</v>
      </c>
      <c r="L513" s="206">
        <v>26.866666666666667</v>
      </c>
      <c r="M513" s="206">
        <v>26.360696517412936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0.3425323454641156</v>
      </c>
      <c r="F517" s="208">
        <v>0.3581626288116573</v>
      </c>
      <c r="G517" s="208">
        <v>0.3764902272637653</v>
      </c>
      <c r="H517" s="208">
        <v>0.4149318101269901</v>
      </c>
      <c r="I517" s="208">
        <v>0.34715625638317255</v>
      </c>
      <c r="J517" s="208">
        <v>0.3664962998870398</v>
      </c>
      <c r="K517" s="208">
        <v>0.26536910575320777</v>
      </c>
      <c r="L517" s="208">
        <v>0.35669281789936685</v>
      </c>
      <c r="M517" s="208">
        <v>0.36476112633620206</v>
      </c>
    </row>
    <row r="518" spans="1:13" ht="13.5">
      <c r="A518" s="142"/>
      <c r="C518" s="3" t="s">
        <v>396</v>
      </c>
      <c r="D518" s="9" t="s">
        <v>334</v>
      </c>
      <c r="E518" s="208">
        <v>0</v>
      </c>
      <c r="F518" s="208">
        <v>0.005081972349285376</v>
      </c>
      <c r="G518" s="208">
        <v>0.0046018646822105274</v>
      </c>
      <c r="H518" s="208">
        <v>0.005428954115096589</v>
      </c>
      <c r="I518" s="208">
        <v>0.0041882812773153776</v>
      </c>
      <c r="J518" s="208">
        <v>0.0035967143708473793</v>
      </c>
      <c r="K518" s="208">
        <v>0.0038216623337231645</v>
      </c>
      <c r="L518" s="208">
        <v>0.003682837499350351</v>
      </c>
      <c r="M518" s="208">
        <v>0.003402750590115367</v>
      </c>
    </row>
    <row r="519" spans="1:13" ht="13.5">
      <c r="A519" s="142"/>
      <c r="C519" s="3" t="s">
        <v>387</v>
      </c>
      <c r="D519" s="9" t="s">
        <v>334</v>
      </c>
      <c r="E519" s="208">
        <v>0.17620458556049207</v>
      </c>
      <c r="F519" s="208">
        <v>0.24010521398827664</v>
      </c>
      <c r="G519" s="208">
        <v>0.2955252192838331</v>
      </c>
      <c r="H519" s="208">
        <v>0.23371812397684505</v>
      </c>
      <c r="I519" s="208">
        <v>0.2962926840638596</v>
      </c>
      <c r="J519" s="208">
        <v>0.22927469780928408</v>
      </c>
      <c r="K519" s="208">
        <v>0.32829799472155624</v>
      </c>
      <c r="L519" s="208">
        <v>0.3041545871787075</v>
      </c>
      <c r="M519" s="208">
        <v>0.3269044528239682</v>
      </c>
    </row>
    <row r="520" spans="1:13" ht="13.5">
      <c r="A520" s="142"/>
      <c r="C520" s="3" t="s">
        <v>388</v>
      </c>
      <c r="D520" s="9" t="s">
        <v>334</v>
      </c>
      <c r="E520" s="208">
        <v>0.18381758870104584</v>
      </c>
      <c r="F520" s="208">
        <v>0.15719792989911532</v>
      </c>
      <c r="G520" s="208">
        <v>0.1316920569408115</v>
      </c>
      <c r="H520" s="208">
        <v>0.15783397234969307</v>
      </c>
      <c r="I520" s="208">
        <v>0.1615150438916911</v>
      </c>
      <c r="J520" s="208">
        <v>0.1989727961646906</v>
      </c>
      <c r="K520" s="208">
        <v>0.22069653017226765</v>
      </c>
      <c r="L520" s="208">
        <v>0.15796893752079624</v>
      </c>
      <c r="M520" s="208">
        <v>0.13935823379787032</v>
      </c>
    </row>
    <row r="521" spans="1:13" ht="13.5">
      <c r="A521" s="142"/>
      <c r="C521" s="3" t="s">
        <v>394</v>
      </c>
      <c r="D521" s="9" t="s">
        <v>334</v>
      </c>
      <c r="E521" s="208">
        <v>0.026199545955597082</v>
      </c>
      <c r="F521" s="208">
        <v>0.032440742365292485</v>
      </c>
      <c r="G521" s="208">
        <v>0.033230693026154945</v>
      </c>
      <c r="H521" s="208">
        <v>0.044749556217330004</v>
      </c>
      <c r="I521" s="208">
        <v>0.06185811737124623</v>
      </c>
      <c r="J521" s="208">
        <v>0.04382432468491226</v>
      </c>
      <c r="K521" s="208">
        <v>0.03575310298143914</v>
      </c>
      <c r="L521" s="208">
        <v>0.044695847802334675</v>
      </c>
      <c r="M521" s="208">
        <v>0.04331080477770222</v>
      </c>
    </row>
    <row r="522" spans="1:13" ht="13.5">
      <c r="A522" s="142"/>
      <c r="C522" s="3" t="s">
        <v>395</v>
      </c>
      <c r="D522" s="9" t="s">
        <v>334</v>
      </c>
      <c r="E522" s="208">
        <v>0.20423038833755433</v>
      </c>
      <c r="F522" s="208">
        <v>0.12213111018701545</v>
      </c>
      <c r="G522" s="208">
        <v>0.06468414757236418</v>
      </c>
      <c r="H522" s="208">
        <v>0.08350862173453434</v>
      </c>
      <c r="I522" s="208">
        <v>0.028914966480868425</v>
      </c>
      <c r="J522" s="208">
        <v>0.02093098755659127</v>
      </c>
      <c r="K522" s="208">
        <v>0.049943621387252946</v>
      </c>
      <c r="L522" s="208">
        <v>0.049403189164034716</v>
      </c>
      <c r="M522" s="208">
        <v>0.05257292589616259</v>
      </c>
    </row>
    <row r="523" spans="1:13" ht="13.5">
      <c r="A523" s="142"/>
      <c r="C523" s="3" t="s">
        <v>397</v>
      </c>
      <c r="D523" s="9" t="s">
        <v>334</v>
      </c>
      <c r="E523" s="208">
        <v>0</v>
      </c>
      <c r="F523" s="208">
        <v>0.001777301805214558</v>
      </c>
      <c r="G523" s="208">
        <v>0.0037952239396582916</v>
      </c>
      <c r="H523" s="208">
        <v>0.0025345858974536004</v>
      </c>
      <c r="I523" s="208">
        <v>0.002151800046986284</v>
      </c>
      <c r="J523" s="208">
        <v>0.002040176466925793</v>
      </c>
      <c r="K523" s="208">
        <v>0.002402487193824677</v>
      </c>
      <c r="L523" s="208">
        <v>0.0025764928036817623</v>
      </c>
      <c r="M523" s="208">
        <v>0.002662673800709283</v>
      </c>
    </row>
    <row r="524" spans="1:13" ht="13.5">
      <c r="A524" s="142"/>
      <c r="C524" s="3" t="s">
        <v>398</v>
      </c>
      <c r="D524" s="9" t="s">
        <v>334</v>
      </c>
      <c r="E524" s="208">
        <v>0.06701554598119508</v>
      </c>
      <c r="F524" s="208">
        <v>0.08310310059414287</v>
      </c>
      <c r="G524" s="208">
        <v>0.053301934761719294</v>
      </c>
      <c r="H524" s="208">
        <v>0.0980264904116861</v>
      </c>
      <c r="I524" s="208">
        <v>0.09542509398790257</v>
      </c>
      <c r="J524" s="208">
        <v>0.13372884220263456</v>
      </c>
      <c r="K524" s="208">
        <v>0.08981183907712927</v>
      </c>
      <c r="L524" s="208">
        <v>0.07830793778424008</v>
      </c>
      <c r="M524" s="208">
        <v>0.06369067652062027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0.036678632529482856</v>
      </c>
      <c r="H527" s="208">
        <v>-0.04073211482962888</v>
      </c>
      <c r="I527" s="208">
        <v>0.0024977564969578528</v>
      </c>
      <c r="J527" s="208">
        <v>0.0011351608570742424</v>
      </c>
      <c r="K527" s="208">
        <v>0.0039036563795991418</v>
      </c>
      <c r="L527" s="208">
        <v>0.002517352347487815</v>
      </c>
      <c r="M527" s="208">
        <v>0.0033363554566497016</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0.010505576362813155</v>
      </c>
      <c r="F532" s="208">
        <v>0.0002171783055250161</v>
      </c>
      <c r="G532" s="208">
        <v>0.03537251098408095</v>
      </c>
      <c r="H532" s="208">
        <v>0.0333324127815546</v>
      </c>
      <c r="I532" s="208">
        <v>0.07419784415152647</v>
      </c>
      <c r="J532" s="208">
        <v>0.058266772807727546</v>
      </c>
      <c r="K532" s="208">
        <v>0.04410108324615044</v>
      </c>
      <c r="L532" s="208">
        <v>0.04221493553391586</v>
      </c>
      <c r="M532" s="208">
        <v>0.06346859624661443</v>
      </c>
    </row>
    <row r="533" spans="1:13" ht="13.5">
      <c r="A533" s="142"/>
      <c r="C533" s="3" t="s">
        <v>96</v>
      </c>
      <c r="D533" s="9" t="s">
        <v>334</v>
      </c>
      <c r="E533" s="208">
        <v>0.08402221265852756</v>
      </c>
      <c r="F533" s="208">
        <v>0.07354796721106029</v>
      </c>
      <c r="G533" s="208">
        <v>0.06862810887021178</v>
      </c>
      <c r="H533" s="208">
        <v>0.0834372789716823</v>
      </c>
      <c r="I533" s="208">
        <v>0.07299129036235258</v>
      </c>
      <c r="J533" s="208">
        <v>0.12776007524748953</v>
      </c>
      <c r="K533" s="208">
        <v>0.07411768549919887</v>
      </c>
      <c r="L533" s="208">
        <v>0.0833175525887092</v>
      </c>
      <c r="M533" s="208">
        <v>0.061562025646837416</v>
      </c>
    </row>
    <row r="534" spans="1:13" ht="13.5">
      <c r="A534" s="142"/>
      <c r="C534" s="6" t="s">
        <v>97</v>
      </c>
      <c r="D534" s="9" t="s">
        <v>334</v>
      </c>
      <c r="E534" s="208">
        <v>0.27573438242441795</v>
      </c>
      <c r="F534" s="208">
        <v>0.29906876790830944</v>
      </c>
      <c r="G534" s="208">
        <v>0.29604683773999463</v>
      </c>
      <c r="H534" s="208">
        <v>0.2497387934327836</v>
      </c>
      <c r="I534" s="208">
        <v>0.19717125396331758</v>
      </c>
      <c r="J534" s="208">
        <v>0.22712611959547804</v>
      </c>
      <c r="K534" s="208">
        <v>0.31590394736598754</v>
      </c>
      <c r="L534" s="208">
        <v>0.2354172478660152</v>
      </c>
      <c r="M534" s="208">
        <v>0.24669970396928423</v>
      </c>
    </row>
    <row r="535" spans="1:13" ht="13.5">
      <c r="A535" s="142"/>
      <c r="C535" s="6" t="s">
        <v>98</v>
      </c>
      <c r="D535" s="9" t="s">
        <v>334</v>
      </c>
      <c r="E535" s="208">
        <v>0.008838507061046413</v>
      </c>
      <c r="F535" s="208">
        <v>0.035603712965758455</v>
      </c>
      <c r="G535" s="208">
        <v>0.07528669990543072</v>
      </c>
      <c r="H535" s="208">
        <v>-0.009035215708295552</v>
      </c>
      <c r="I535" s="208">
        <v>0.01603606289291973</v>
      </c>
      <c r="J535" s="208">
        <v>0.017258114009730586</v>
      </c>
      <c r="K535" s="208">
        <v>0.01603261020338839</v>
      </c>
      <c r="L535" s="208">
        <v>0.019608346809193176</v>
      </c>
      <c r="M535" s="208">
        <v>0.018529393583482722</v>
      </c>
    </row>
    <row r="536" spans="1:13" ht="13.5">
      <c r="A536" s="142"/>
      <c r="C536" s="6" t="s">
        <v>99</v>
      </c>
      <c r="D536" s="9" t="s">
        <v>334</v>
      </c>
      <c r="E536" s="208">
        <v>0.17117537985021974</v>
      </c>
      <c r="F536" s="208">
        <v>0.17217326414008785</v>
      </c>
      <c r="G536" s="208">
        <v>0.16916695318785666</v>
      </c>
      <c r="H536" s="208">
        <v>0.21059846605388605</v>
      </c>
      <c r="I536" s="208">
        <v>0.19465509552753144</v>
      </c>
      <c r="J536" s="208">
        <v>0.19411083884051267</v>
      </c>
      <c r="K536" s="208">
        <v>0.24347546251115088</v>
      </c>
      <c r="L536" s="208">
        <v>0.26584531126697375</v>
      </c>
      <c r="M536" s="208">
        <v>0.2659136542736716</v>
      </c>
    </row>
    <row r="537" spans="1:13" ht="13.5">
      <c r="A537" s="142"/>
      <c r="C537" s="6" t="s">
        <v>100</v>
      </c>
      <c r="D537" s="9" t="s">
        <v>334</v>
      </c>
      <c r="E537" s="208">
        <v>0.36865189769122103</v>
      </c>
      <c r="F537" s="208">
        <v>0.31469634912587513</v>
      </c>
      <c r="G537" s="208">
        <v>0.26428207244408686</v>
      </c>
      <c r="H537" s="208">
        <v>0.31014923678586276</v>
      </c>
      <c r="I537" s="208">
        <v>0.2657221564864074</v>
      </c>
      <c r="J537" s="208">
        <v>0.28211137695790234</v>
      </c>
      <c r="K537" s="208">
        <v>0.20700044202805182</v>
      </c>
      <c r="L537" s="208">
        <v>0.23844356656377821</v>
      </c>
      <c r="M537" s="208">
        <v>0.19497217128112845</v>
      </c>
    </row>
    <row r="538" spans="1:13" ht="13.5">
      <c r="A538" s="142"/>
      <c r="C538" s="6" t="s">
        <v>101</v>
      </c>
      <c r="D538" s="9" t="s">
        <v>334</v>
      </c>
      <c r="E538" s="208">
        <v>0.05209511574292575</v>
      </c>
      <c r="F538" s="208">
        <v>0.07389545249990032</v>
      </c>
      <c r="G538" s="208">
        <v>0.06335658017531638</v>
      </c>
      <c r="H538" s="208">
        <v>0.07561412310538937</v>
      </c>
      <c r="I538" s="208">
        <v>0.07382919197700002</v>
      </c>
      <c r="J538" s="208">
        <v>0.06298252675021569</v>
      </c>
      <c r="K538" s="208">
        <v>0.0657154535349606</v>
      </c>
      <c r="L538" s="208">
        <v>0.0768210630825559</v>
      </c>
      <c r="M538" s="208">
        <v>0.07870685174882493</v>
      </c>
    </row>
    <row r="539" spans="1:13" ht="13.5">
      <c r="A539" s="142"/>
      <c r="C539" s="6" t="s">
        <v>102</v>
      </c>
      <c r="D539" s="9" t="s">
        <v>334</v>
      </c>
      <c r="E539" s="208">
        <v>0.022139864234644004</v>
      </c>
      <c r="F539" s="208">
        <v>0.025256056782514084</v>
      </c>
      <c r="G539" s="208">
        <v>0.02300102179106068</v>
      </c>
      <c r="H539" s="208">
        <v>0.03900608024449855</v>
      </c>
      <c r="I539" s="208">
        <v>0.09501718434387581</v>
      </c>
      <c r="J539" s="208">
        <v>0.018755725835860854</v>
      </c>
      <c r="K539" s="208">
        <v>0.02092327761642692</v>
      </c>
      <c r="L539" s="208">
        <v>0.021608966887915693</v>
      </c>
      <c r="M539" s="208">
        <v>0.04382021571549914</v>
      </c>
    </row>
    <row r="540" spans="1:13" ht="13.5">
      <c r="A540" s="142"/>
      <c r="C540" s="6" t="s">
        <v>103</v>
      </c>
      <c r="D540" s="9" t="s">
        <v>334</v>
      </c>
      <c r="E540" s="208">
        <v>0.006837063974184424</v>
      </c>
      <c r="F540" s="208">
        <v>0.005541251060969427</v>
      </c>
      <c r="G540" s="208">
        <v>0.0048592149019613265</v>
      </c>
      <c r="H540" s="208">
        <v>0.0071588243326383165</v>
      </c>
      <c r="I540" s="208">
        <v>0.010379920295068954</v>
      </c>
      <c r="J540" s="208">
        <v>0.011628449955082764</v>
      </c>
      <c r="K540" s="208">
        <v>0.012730037994684567</v>
      </c>
      <c r="L540" s="208">
        <v>0.016723009400943022</v>
      </c>
      <c r="M540" s="208">
        <v>0.026327387534657114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530.3624338624338</v>
      </c>
      <c r="F546" s="206">
        <v>504.15748031496065</v>
      </c>
      <c r="G546" s="206">
        <v>308.3759791122715</v>
      </c>
      <c r="H546" s="206">
        <v>605.0026109660574</v>
      </c>
      <c r="I546" s="206">
        <v>524.7076923076924</v>
      </c>
      <c r="J546" s="206">
        <v>113.10512820512821</v>
      </c>
      <c r="K546" s="206">
        <v>215.44358974358974</v>
      </c>
      <c r="L546" s="206">
        <v>472.78205128205127</v>
      </c>
      <c r="M546" s="206">
        <v>527.9029850746268</v>
      </c>
    </row>
    <row r="547" spans="1:13" ht="13.5">
      <c r="A547" s="142"/>
      <c r="C547" s="6" t="s">
        <v>475</v>
      </c>
      <c r="D547" s="9" t="s">
        <v>334</v>
      </c>
      <c r="E547" s="206">
        <v>194.82701652089406</v>
      </c>
      <c r="F547" s="206">
        <v>184.69615384615383</v>
      </c>
      <c r="G547" s="206">
        <v>113.56538461538462</v>
      </c>
      <c r="H547" s="206">
        <v>222.80384615384617</v>
      </c>
      <c r="I547" s="206">
        <v>204.22754491017963</v>
      </c>
      <c r="J547" s="206">
        <v>42.41442307692308</v>
      </c>
      <c r="K547" s="206">
        <v>86.80061983471074</v>
      </c>
      <c r="L547" s="206">
        <v>190.48037190082644</v>
      </c>
      <c r="M547" s="206">
        <v>219.23243801652893</v>
      </c>
    </row>
    <row r="548" spans="1:13" ht="13.5">
      <c r="A548" s="142"/>
      <c r="C548" s="6" t="s">
        <v>476</v>
      </c>
      <c r="D548" s="9" t="s">
        <v>334</v>
      </c>
      <c r="E548" s="77">
        <v>0.06427670007033226</v>
      </c>
      <c r="F548" s="77">
        <v>0</v>
      </c>
      <c r="G548" s="77">
        <v>0.4573864598503065</v>
      </c>
      <c r="H548" s="77">
        <v>0.6299867078665262</v>
      </c>
      <c r="I548" s="77">
        <v>0.012790887342322749</v>
      </c>
      <c r="J548" s="77">
        <v>0.17732365974880238</v>
      </c>
      <c r="K548" s="77">
        <v>0.23391077315952966</v>
      </c>
      <c r="L548" s="77">
        <v>0.13140254099557658</v>
      </c>
      <c r="M548" s="77">
        <v>0.46297585416987075</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0.5583546781616376</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0.20838799463280078</v>
      </c>
      <c r="F555" s="77">
        <v>0.4218779284063222</v>
      </c>
      <c r="G555" s="77">
        <v>0.41328275815355436</v>
      </c>
      <c r="H555" s="77">
        <v>0.14789224740630771</v>
      </c>
      <c r="I555" s="77">
        <v>0.2396014571552849</v>
      </c>
      <c r="J555" s="77">
        <v>0.7219932589588111</v>
      </c>
      <c r="K555" s="77">
        <v>0.6489813809006537</v>
      </c>
      <c r="L555" s="77">
        <v>0.37362150754431667</v>
      </c>
      <c r="M555" s="77">
        <v>0.1472426158117548</v>
      </c>
    </row>
    <row r="556" spans="1:13" ht="28.5" customHeight="1">
      <c r="A556" s="142"/>
      <c r="B556" s="235" t="s">
        <v>481</v>
      </c>
      <c r="C556" s="236"/>
      <c r="D556" s="9" t="s">
        <v>334</v>
      </c>
      <c r="E556" s="77">
        <v>0.6861235952253875</v>
      </c>
      <c r="F556" s="77">
        <v>0.019767393432040148</v>
      </c>
      <c r="G556" s="77">
        <v>0.07450807735293122</v>
      </c>
      <c r="H556" s="77">
        <v>0.026756892057518685</v>
      </c>
      <c r="I556" s="77">
        <v>0.7476076555023924</v>
      </c>
      <c r="J556" s="77">
        <v>0.10068308129238654</v>
      </c>
      <c r="K556" s="77">
        <v>0.11710784593981667</v>
      </c>
      <c r="L556" s="77">
        <v>0.49497595146010676</v>
      </c>
      <c r="M556" s="77">
        <v>0.38978153001837446</v>
      </c>
    </row>
    <row r="557" spans="1:13" ht="13.5">
      <c r="A557" s="142"/>
      <c r="C557" s="6" t="s">
        <v>624</v>
      </c>
      <c r="D557" s="9" t="s">
        <v>334</v>
      </c>
      <c r="E557" s="77">
        <v>0.04121171007147952</v>
      </c>
      <c r="F557" s="77">
        <v>0</v>
      </c>
      <c r="G557" s="77">
        <v>0.05482270464320791</v>
      </c>
      <c r="H557" s="77">
        <v>0.19536415266964732</v>
      </c>
      <c r="I557" s="77">
        <v>0</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0.0006634177486694235</v>
      </c>
      <c r="F567" s="77">
        <v>0.0015878469836113367</v>
      </c>
      <c r="G567" s="77">
        <v>0.0016848985674128764</v>
      </c>
      <c r="H567" s="77">
        <v>0.00744014224309068</v>
      </c>
      <c r="I567" s="77">
        <v>0</v>
      </c>
      <c r="J567" s="77">
        <v>0.27968080524132305</v>
      </c>
      <c r="K567" s="77">
        <v>0.08248931840091403</v>
      </c>
      <c r="L567" s="77">
        <v>0.0047455053285245545</v>
      </c>
      <c r="M567" s="77">
        <v>0</v>
      </c>
    </row>
    <row r="568" spans="1:13" ht="13.5">
      <c r="A568" s="142"/>
      <c r="C568" s="3" t="s">
        <v>72</v>
      </c>
      <c r="D568" s="9" t="s">
        <v>334</v>
      </c>
      <c r="E568" s="77">
        <v>0.16067678586571027</v>
      </c>
      <c r="F568" s="77">
        <v>0.010354844755419503</v>
      </c>
      <c r="G568" s="77">
        <v>0.2790242828597555</v>
      </c>
      <c r="H568" s="77">
        <v>0</v>
      </c>
      <c r="I568" s="77">
        <v>0.8878300983209211</v>
      </c>
      <c r="J568" s="77">
        <v>0.046360318287955386</v>
      </c>
      <c r="K568" s="77">
        <v>0.0641014960189472</v>
      </c>
      <c r="L568" s="77">
        <v>0.3450606068823386</v>
      </c>
      <c r="M568" s="77">
        <v>0.233741877417926</v>
      </c>
    </row>
    <row r="569" spans="1:13" ht="13.5">
      <c r="A569" s="142"/>
      <c r="C569" s="3" t="s">
        <v>74</v>
      </c>
      <c r="D569" s="9" t="s">
        <v>334</v>
      </c>
      <c r="E569" s="77">
        <v>0.6773944143218424</v>
      </c>
      <c r="F569" s="77">
        <v>0.2140001249453364</v>
      </c>
      <c r="G569" s="77">
        <v>0.23139838114268296</v>
      </c>
      <c r="H569" s="77">
        <v>0.2520110825320651</v>
      </c>
      <c r="I569" s="77">
        <v>0.03694364627924705</v>
      </c>
      <c r="J569" s="77">
        <v>0</v>
      </c>
      <c r="K569" s="77">
        <v>0.4471870797281697</v>
      </c>
      <c r="L569" s="77">
        <v>0.22479594327087343</v>
      </c>
      <c r="M569" s="77">
        <v>0.6666478180353129</v>
      </c>
    </row>
    <row r="570" spans="1:13" ht="13.5">
      <c r="A570" s="142"/>
      <c r="C570" s="3" t="s">
        <v>76</v>
      </c>
      <c r="D570" s="9" t="s">
        <v>334</v>
      </c>
      <c r="E570" s="77">
        <v>0</v>
      </c>
      <c r="F570" s="77">
        <v>0</v>
      </c>
      <c r="G570" s="77">
        <v>0</v>
      </c>
      <c r="H570" s="77">
        <v>0</v>
      </c>
      <c r="I570" s="77">
        <v>0</v>
      </c>
      <c r="J570" s="77">
        <v>0.17698533245675682</v>
      </c>
      <c r="K570" s="77">
        <v>0</v>
      </c>
      <c r="L570" s="77">
        <v>0</v>
      </c>
      <c r="M570" s="77">
        <v>0</v>
      </c>
    </row>
    <row r="571" spans="1:13" ht="13.5">
      <c r="A571" s="142"/>
      <c r="C571" s="3" t="s">
        <v>78</v>
      </c>
      <c r="D571" s="9" t="s">
        <v>334</v>
      </c>
      <c r="E571" s="77">
        <v>0.024187313257879955</v>
      </c>
      <c r="F571" s="77">
        <v>0.07938714312488286</v>
      </c>
      <c r="G571" s="77">
        <v>0.0475158329664375</v>
      </c>
      <c r="H571" s="77">
        <v>0.02185433893214107</v>
      </c>
      <c r="I571" s="77">
        <v>0.05178463222502395</v>
      </c>
      <c r="J571" s="77">
        <v>0.26589739520754463</v>
      </c>
      <c r="K571" s="77">
        <v>0.2313652214274663</v>
      </c>
      <c r="L571" s="77">
        <v>0.13826504325189143</v>
      </c>
      <c r="M571" s="77">
        <v>0.0391061979012049</v>
      </c>
    </row>
    <row r="572" spans="1:13" ht="13.5">
      <c r="A572" s="142"/>
      <c r="C572" s="3" t="s">
        <v>80</v>
      </c>
      <c r="D572" s="9" t="s">
        <v>334</v>
      </c>
      <c r="E572" s="77">
        <v>0.04193997316400385</v>
      </c>
      <c r="F572" s="77">
        <v>0.12012973490764457</v>
      </c>
      <c r="G572" s="77">
        <v>0.09391404477258103</v>
      </c>
      <c r="H572" s="77">
        <v>0.019316749814428005</v>
      </c>
      <c r="I572" s="77">
        <v>0.008673938114505756</v>
      </c>
      <c r="J572" s="77">
        <v>0.15300038539139896</v>
      </c>
      <c r="K572" s="77">
        <v>0.13937850350499267</v>
      </c>
      <c r="L572" s="77">
        <v>0.27856929793638313</v>
      </c>
      <c r="M572" s="77">
        <v>0.020205732811226246</v>
      </c>
    </row>
    <row r="573" spans="1:13" ht="13.5">
      <c r="A573" s="142"/>
      <c r="C573" s="3" t="s">
        <v>82</v>
      </c>
      <c r="D573" s="9" t="s">
        <v>334</v>
      </c>
      <c r="E573" s="77">
        <v>0</v>
      </c>
      <c r="F573" s="77">
        <v>0.5745403052831053</v>
      </c>
      <c r="G573" s="77">
        <v>0.01562976259017171</v>
      </c>
      <c r="H573" s="77">
        <v>0.01039203162492016</v>
      </c>
      <c r="I573" s="77">
        <v>0.014767685060302195</v>
      </c>
      <c r="J573" s="77">
        <v>0.07807576341502119</v>
      </c>
      <c r="K573" s="77">
        <v>0.03547838091951013</v>
      </c>
      <c r="L573" s="77">
        <v>0.008563603329988881</v>
      </c>
      <c r="M573" s="77">
        <v>0.04029837383432996</v>
      </c>
    </row>
    <row r="574" spans="1:13" ht="13.5">
      <c r="A574" s="142"/>
      <c r="C574" s="3" t="s">
        <v>84</v>
      </c>
      <c r="D574" s="9" t="s">
        <v>334</v>
      </c>
      <c r="E574" s="77">
        <v>0.09513809564189409</v>
      </c>
      <c r="F574" s="77">
        <v>0</v>
      </c>
      <c r="G574" s="77">
        <v>0.3308327971009584</v>
      </c>
      <c r="H574" s="77">
        <v>0.688985654853355</v>
      </c>
      <c r="I574" s="77">
        <v>0</v>
      </c>
      <c r="J574" s="77">
        <v>0</v>
      </c>
      <c r="K574" s="77">
        <v>0</v>
      </c>
      <c r="L574" s="77">
        <v>0</v>
      </c>
      <c r="M574" s="77">
        <v>0</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274.9475065616798</v>
      </c>
      <c r="G582" s="214">
        <v>258.54569190600523</v>
      </c>
      <c r="H582" s="214">
        <v>274.4046997389034</v>
      </c>
      <c r="I582" s="214">
        <v>259.3128205128205</v>
      </c>
      <c r="J582" s="214">
        <v>244.98717948717947</v>
      </c>
      <c r="K582" s="214">
        <v>233.94871794871796</v>
      </c>
      <c r="L582" s="214">
        <v>231.74871794871794</v>
      </c>
      <c r="M582" s="214">
        <v>215.80099502487562</v>
      </c>
    </row>
    <row r="583" spans="1:13" ht="13.5">
      <c r="A583" s="142"/>
      <c r="B583" s="107"/>
      <c r="C583" s="130" t="s">
        <v>112</v>
      </c>
      <c r="D583" s="9" t="s">
        <v>334</v>
      </c>
      <c r="E583" s="214">
        <v>0</v>
      </c>
      <c r="F583" s="214">
        <v>100.72596153846153</v>
      </c>
      <c r="G583" s="214">
        <v>95.21442307692308</v>
      </c>
      <c r="H583" s="214">
        <v>101.05480769230769</v>
      </c>
      <c r="I583" s="214">
        <v>100.93013972055888</v>
      </c>
      <c r="J583" s="214">
        <v>91.8701923076923</v>
      </c>
      <c r="K583" s="214">
        <v>94.25619834710744</v>
      </c>
      <c r="L583" s="214">
        <v>93.3698347107438</v>
      </c>
      <c r="M583" s="214">
        <v>89.6198347107438</v>
      </c>
    </row>
    <row r="584" spans="1:13" ht="13.5">
      <c r="A584" s="142"/>
      <c r="B584" s="233" t="s">
        <v>113</v>
      </c>
      <c r="C584" s="234"/>
      <c r="D584" s="9" t="s">
        <v>334</v>
      </c>
      <c r="E584" s="139">
        <v>0</v>
      </c>
      <c r="F584" s="139">
        <v>0.07548734755526347</v>
      </c>
      <c r="G584" s="139">
        <v>0.07159325965037347</v>
      </c>
      <c r="H584" s="139">
        <v>0.0768491673217191</v>
      </c>
      <c r="I584" s="139">
        <v>0.06450341389988232</v>
      </c>
      <c r="J584" s="139">
        <v>0.05354685945665728</v>
      </c>
      <c r="K584" s="139">
        <v>0.05689364679296674</v>
      </c>
      <c r="L584" s="139">
        <v>0.0554746048795458</v>
      </c>
      <c r="M584" s="139">
        <v>0.05019925897764839</v>
      </c>
    </row>
    <row r="585" spans="1:13" ht="13.5">
      <c r="A585" s="142"/>
      <c r="B585" s="233" t="s">
        <v>412</v>
      </c>
      <c r="C585" s="234"/>
      <c r="D585" s="9" t="s">
        <v>334</v>
      </c>
      <c r="E585" s="139">
        <v>0</v>
      </c>
      <c r="F585" s="139">
        <v>0.006859274154499935</v>
      </c>
      <c r="G585" s="139">
        <v>0.008397088621868819</v>
      </c>
      <c r="H585" s="139">
        <v>0.00796354001255019</v>
      </c>
      <c r="I585" s="139">
        <v>0.006340081324301662</v>
      </c>
      <c r="J585" s="139">
        <v>0.005636890837773172</v>
      </c>
      <c r="K585" s="139">
        <v>0.006224149527547841</v>
      </c>
      <c r="L585" s="139">
        <v>0.006259330303032113</v>
      </c>
      <c r="M585" s="139">
        <v>0.00606542439082465</v>
      </c>
    </row>
    <row r="586" spans="1:13" ht="13.5">
      <c r="A586" s="142"/>
      <c r="B586" s="233" t="s">
        <v>114</v>
      </c>
      <c r="C586" s="234"/>
      <c r="D586" s="9" t="s">
        <v>334</v>
      </c>
      <c r="E586" s="139">
        <v>0</v>
      </c>
      <c r="F586" s="139">
        <v>0.47344110854503463</v>
      </c>
      <c r="G586" s="139">
        <v>0.4267055639823497</v>
      </c>
      <c r="H586" s="139">
        <v>0.3660500642608608</v>
      </c>
      <c r="I586" s="139">
        <v>0.299026622984944</v>
      </c>
      <c r="J586" s="139">
        <v>0.2634416014117128</v>
      </c>
      <c r="K586" s="139">
        <v>0.22410972632282214</v>
      </c>
      <c r="L586" s="139">
        <v>0.20394292973624295</v>
      </c>
      <c r="M586" s="139">
        <v>0.18704614057783528</v>
      </c>
    </row>
    <row r="587" spans="1:13" ht="13.5">
      <c r="A587" s="142"/>
      <c r="B587" s="233" t="s">
        <v>115</v>
      </c>
      <c r="C587" s="234"/>
      <c r="D587" s="9" t="s">
        <v>334</v>
      </c>
      <c r="E587" s="139">
        <v>0</v>
      </c>
      <c r="F587" s="139">
        <v>0.5293677704952826</v>
      </c>
      <c r="G587" s="139">
        <v>0.4777280862991427</v>
      </c>
      <c r="H587" s="139">
        <v>0.3595936578322487</v>
      </c>
      <c r="I587" s="139">
        <v>0.3436882975650371</v>
      </c>
      <c r="J587" s="139">
        <v>0.2110302481474528</v>
      </c>
      <c r="K587" s="139">
        <v>0.17096707703262315</v>
      </c>
      <c r="L587" s="139">
        <v>0.18400881137987268</v>
      </c>
      <c r="M587" s="139">
        <v>0.17392733914347522</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34.588921282798836</v>
      </c>
      <c r="F590" s="206">
        <v>38.238461538461536</v>
      </c>
      <c r="G590" s="206">
        <v>32.5125</v>
      </c>
      <c r="H590" s="206">
        <v>55.075</v>
      </c>
      <c r="I590" s="206">
        <v>74.79640718562874</v>
      </c>
      <c r="J590" s="206">
        <v>65.93173076923077</v>
      </c>
      <c r="K590" s="206">
        <v>64.74586776859505</v>
      </c>
      <c r="L590" s="206">
        <v>79.83264462809917</v>
      </c>
      <c r="M590" s="206">
        <v>80.50413223140495</v>
      </c>
    </row>
    <row r="591" spans="1:13" ht="13.5">
      <c r="A591" s="142"/>
      <c r="C591" s="3" t="s">
        <v>235</v>
      </c>
      <c r="D591" s="9" t="s">
        <v>334</v>
      </c>
      <c r="E591" s="77">
        <v>0.0927614192559696</v>
      </c>
      <c r="F591" s="77">
        <v>0.1007027006495233</v>
      </c>
      <c r="G591" s="77">
        <v>0.0831928865444185</v>
      </c>
      <c r="H591" s="77">
        <v>0.12207223143384469</v>
      </c>
      <c r="I591" s="77">
        <v>0.14745109458031744</v>
      </c>
      <c r="J591" s="77">
        <v>0.1261025165699321</v>
      </c>
      <c r="K591" s="77">
        <v>0.10907888439281208</v>
      </c>
      <c r="L591" s="77">
        <v>0.1255350566693037</v>
      </c>
      <c r="M591" s="77">
        <v>0.12683531818692292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1084</v>
      </c>
      <c r="I595" s="54">
        <v>0</v>
      </c>
      <c r="J595" s="54">
        <v>0</v>
      </c>
      <c r="K595" s="54">
        <v>0</v>
      </c>
      <c r="L595" s="54">
        <v>0</v>
      </c>
      <c r="M595" s="54">
        <v>0</v>
      </c>
    </row>
    <row r="596" spans="1:13" ht="13.5">
      <c r="A596" s="103">
        <f>VALUE(MID(D596,8,4))</f>
        <v>2299</v>
      </c>
      <c r="C596" s="3" t="s">
        <v>532</v>
      </c>
      <c r="D596" s="52" t="s">
        <v>254</v>
      </c>
      <c r="E596" s="54">
        <v>78318</v>
      </c>
      <c r="F596" s="54">
        <v>80859</v>
      </c>
      <c r="G596" s="54">
        <v>76119</v>
      </c>
      <c r="H596" s="54">
        <v>140462</v>
      </c>
      <c r="I596" s="54">
        <v>160466</v>
      </c>
      <c r="J596" s="54">
        <v>157934</v>
      </c>
      <c r="K596" s="54">
        <v>121948</v>
      </c>
      <c r="L596" s="54">
        <v>88998</v>
      </c>
      <c r="M596" s="54">
        <v>116907</v>
      </c>
    </row>
    <row r="597" spans="1:13" ht="13.5">
      <c r="A597" s="142"/>
      <c r="C597" s="3" t="s">
        <v>517</v>
      </c>
      <c r="D597" s="9" t="s">
        <v>334</v>
      </c>
      <c r="E597" s="54">
        <v>-78318</v>
      </c>
      <c r="F597" s="54">
        <v>-80859</v>
      </c>
      <c r="G597" s="54">
        <v>-76119</v>
      </c>
      <c r="H597" s="54">
        <v>-141546</v>
      </c>
      <c r="I597" s="54">
        <v>-160466</v>
      </c>
      <c r="J597" s="54">
        <v>-157934</v>
      </c>
      <c r="K597" s="54">
        <v>-121948</v>
      </c>
      <c r="L597" s="54">
        <v>-88998</v>
      </c>
      <c r="M597" s="54">
        <v>-116907</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0.6326444732291386</v>
      </c>
      <c r="F603" s="77">
        <v>0.5359350025814709</v>
      </c>
      <c r="G603" s="77">
        <v>0.2894780403308287</v>
      </c>
      <c r="H603" s="77">
        <v>0.4245801670259776</v>
      </c>
      <c r="I603" s="77">
        <v>0.45640492210599004</v>
      </c>
      <c r="J603" s="77">
        <v>0.42132731301764015</v>
      </c>
      <c r="K603" s="77">
        <v>0.39867240102457485</v>
      </c>
      <c r="L603" s="77">
        <v>0.3626473699881534</v>
      </c>
      <c r="M603" s="77">
        <v>0.78328728585678</v>
      </c>
    </row>
    <row r="604" spans="1:13" ht="13.5">
      <c r="A604" s="142"/>
      <c r="C604" s="3" t="s">
        <v>608</v>
      </c>
      <c r="D604" s="9" t="s">
        <v>334</v>
      </c>
      <c r="E604" s="77">
        <v>0.14511759716478068</v>
      </c>
      <c r="F604" s="77">
        <v>0.20158041668341273</v>
      </c>
      <c r="G604" s="77">
        <v>0.43179466866882255</v>
      </c>
      <c r="H604" s="77">
        <v>0.246468058714761</v>
      </c>
      <c r="I604" s="77">
        <v>0.1575843132455874</v>
      </c>
      <c r="J604" s="77">
        <v>0.14462688260528012</v>
      </c>
      <c r="K604" s="77">
        <v>0.08006359430097226</v>
      </c>
      <c r="L604" s="77">
        <v>0.0958894780520871</v>
      </c>
      <c r="M604" s="77">
        <v>0.041615375748905614</v>
      </c>
    </row>
    <row r="605" spans="1:13" ht="13.5">
      <c r="A605" s="142"/>
      <c r="C605" s="3" t="s">
        <v>609</v>
      </c>
      <c r="D605" s="9" t="s">
        <v>334</v>
      </c>
      <c r="E605" s="77">
        <v>0.11701197340995614</v>
      </c>
      <c r="F605" s="77">
        <v>0.12294603025422078</v>
      </c>
      <c r="G605" s="77">
        <v>0.09994915785304255</v>
      </c>
      <c r="H605" s="77">
        <v>0.09447870773422977</v>
      </c>
      <c r="I605" s="77">
        <v>0.16377737325970423</v>
      </c>
      <c r="J605" s="77">
        <v>0.09847495867495609</v>
      </c>
      <c r="K605" s="77">
        <v>0.08516472690460175</v>
      </c>
      <c r="L605" s="77">
        <v>0.12239073556708542</v>
      </c>
      <c r="M605" s="77">
        <v>0.03888446183331994</v>
      </c>
    </row>
    <row r="606" spans="1:13" ht="13.5">
      <c r="A606" s="142"/>
      <c r="C606" s="3" t="s">
        <v>286</v>
      </c>
      <c r="D606" s="9" t="s">
        <v>334</v>
      </c>
      <c r="E606" s="77">
        <v>0.09541249416452426</v>
      </c>
      <c r="F606" s="77">
        <v>0.12854488513227333</v>
      </c>
      <c r="G606" s="77">
        <v>0.14411975099171745</v>
      </c>
      <c r="H606" s="77">
        <v>0.22819350997025994</v>
      </c>
      <c r="I606" s="77">
        <v>0.20170276371312626</v>
      </c>
      <c r="J606" s="77">
        <v>0.33018386951769974</v>
      </c>
      <c r="K606" s="77">
        <v>0.4300469483568075</v>
      </c>
      <c r="L606" s="77">
        <v>0.40929579160094015</v>
      </c>
      <c r="M606" s="77">
        <v>0.13340062901335317</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0.009813462031600334</v>
      </c>
      <c r="F609" s="77">
        <v>0.010993665348622237</v>
      </c>
      <c r="G609" s="77">
        <v>0.03465838215558879</v>
      </c>
      <c r="H609" s="77">
        <v>0.006279556554771687</v>
      </c>
      <c r="I609" s="77">
        <v>0.020530627675592043</v>
      </c>
      <c r="J609" s="77">
        <v>0.005386976184423869</v>
      </c>
      <c r="K609" s="77">
        <v>0.006052329413043626</v>
      </c>
      <c r="L609" s="77">
        <v>0.009776624791733976</v>
      </c>
      <c r="M609" s="77">
        <v>0.0028122475476413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0.0032705472735885207</v>
      </c>
      <c r="I612" s="77">
        <v>0</v>
      </c>
      <c r="J612" s="77">
        <v>0</v>
      </c>
      <c r="K612" s="77">
        <v>0</v>
      </c>
      <c r="L612" s="77">
        <v>0</v>
      </c>
      <c r="M612" s="77">
        <v>0</v>
      </c>
    </row>
    <row r="613" spans="1:13" ht="15">
      <c r="A613" s="142"/>
      <c r="B613" s="115"/>
      <c r="C613" s="3" t="s">
        <v>295</v>
      </c>
      <c r="D613" s="9" t="s">
        <v>334</v>
      </c>
      <c r="E613" s="77">
        <v>0.7696873802246617</v>
      </c>
      <c r="F613" s="77">
        <v>0.3870073803210583</v>
      </c>
      <c r="G613" s="77">
        <v>0.30526480425419283</v>
      </c>
      <c r="H613" s="77">
        <v>0.4237893091723162</v>
      </c>
      <c r="I613" s="77">
        <v>0.5625135838130026</v>
      </c>
      <c r="J613" s="77">
        <v>0.47506376937145056</v>
      </c>
      <c r="K613" s="77">
        <v>0.40004723882506543</v>
      </c>
      <c r="L613" s="77">
        <v>0.33465820852307127</v>
      </c>
      <c r="M613" s="77">
        <v>0.07210935292978364</v>
      </c>
    </row>
    <row r="614" spans="1:13" ht="13.5">
      <c r="A614" s="142"/>
      <c r="B614" s="231" t="s">
        <v>194</v>
      </c>
      <c r="C614" s="229"/>
      <c r="D614" s="9" t="s">
        <v>334</v>
      </c>
      <c r="E614" s="77">
        <v>0</v>
      </c>
      <c r="F614" s="77">
        <v>0</v>
      </c>
      <c r="G614" s="77">
        <v>0</v>
      </c>
      <c r="H614" s="77">
        <v>0</v>
      </c>
      <c r="I614" s="77">
        <v>0</v>
      </c>
      <c r="J614" s="77">
        <v>0.06293315044758879</v>
      </c>
      <c r="K614" s="77">
        <v>0.1062545516576235</v>
      </c>
      <c r="L614" s="77">
        <v>0.07662717109691393</v>
      </c>
      <c r="M614" s="77">
        <v>0.002858295409826763</v>
      </c>
    </row>
    <row r="615" spans="1:13" ht="15">
      <c r="A615" s="142"/>
      <c r="B615" s="115"/>
      <c r="C615" s="3" t="s">
        <v>296</v>
      </c>
      <c r="D615" s="9" t="s">
        <v>334</v>
      </c>
      <c r="E615" s="77">
        <v>0.03461323007675449</v>
      </c>
      <c r="F615" s="77">
        <v>0.035915648003675804</v>
      </c>
      <c r="G615" s="77">
        <v>0.021563720654170376</v>
      </c>
      <c r="H615" s="77">
        <v>0.20836765295993578</v>
      </c>
      <c r="I615" s="77">
        <v>0.013524219500396121</v>
      </c>
      <c r="J615" s="77">
        <v>0.10887416979497545</v>
      </c>
      <c r="K615" s="77">
        <v>0.10193088697455008</v>
      </c>
      <c r="L615" s="77">
        <v>0.09530452701203669</v>
      </c>
      <c r="M615" s="77">
        <v>0.8375218813184427</v>
      </c>
    </row>
    <row r="616" spans="1:13" ht="15">
      <c r="A616" s="142"/>
      <c r="B616" s="115"/>
      <c r="C616" s="3" t="s">
        <v>610</v>
      </c>
      <c r="D616" s="9" t="s">
        <v>334</v>
      </c>
      <c r="E616" s="77">
        <v>0</v>
      </c>
      <c r="F616" s="77">
        <v>0.5013784257229555</v>
      </c>
      <c r="G616" s="77">
        <v>0.39711815330814826</v>
      </c>
      <c r="H616" s="77">
        <v>0.3170892129265062</v>
      </c>
      <c r="I616" s="77">
        <v>0.35451823911717484</v>
      </c>
      <c r="J616" s="77">
        <v>0.2873983299643854</v>
      </c>
      <c r="K616" s="77">
        <v>0.299310444373003</v>
      </c>
      <c r="L616" s="77">
        <v>0.3398624486250503</v>
      </c>
      <c r="M616" s="77">
        <v>0.053509461241538915</v>
      </c>
    </row>
    <row r="617" spans="1:13" ht="15">
      <c r="A617" s="142"/>
      <c r="B617" s="115"/>
      <c r="C617" s="3" t="s">
        <v>611</v>
      </c>
      <c r="D617" s="9" t="s">
        <v>334</v>
      </c>
      <c r="E617" s="77">
        <v>0</v>
      </c>
      <c r="F617" s="77">
        <v>0</v>
      </c>
      <c r="G617" s="77">
        <v>0.21662776614772572</v>
      </c>
      <c r="H617" s="77">
        <v>0.024007144516553374</v>
      </c>
      <c r="I617" s="77">
        <v>0.030431246625956126</v>
      </c>
      <c r="J617" s="77">
        <v>0.02845858600442776</v>
      </c>
      <c r="K617" s="77">
        <v>0.033788881817645014</v>
      </c>
      <c r="L617" s="77">
        <v>0.04213027897584766</v>
      </c>
      <c r="M617" s="77">
        <v>0.007510889772434288</v>
      </c>
    </row>
    <row r="618" spans="1:13" ht="15">
      <c r="A618" s="142"/>
      <c r="B618" s="115"/>
      <c r="C618" s="3" t="s">
        <v>612</v>
      </c>
      <c r="D618" s="9" t="s">
        <v>334</v>
      </c>
      <c r="E618" s="77">
        <v>0.19569938969858383</v>
      </c>
      <c r="F618" s="77">
        <v>0.07569854595231029</v>
      </c>
      <c r="G618" s="77">
        <v>0.05942555563576281</v>
      </c>
      <c r="H618" s="77">
        <v>0.023476133151099886</v>
      </c>
      <c r="I618" s="77">
        <v>0.03901271094347031</v>
      </c>
      <c r="J618" s="77">
        <v>0.03727199441717201</v>
      </c>
      <c r="K618" s="77">
        <v>0.05866799635211295</v>
      </c>
      <c r="L618" s="77">
        <v>0.11141736576708017</v>
      </c>
      <c r="M618" s="77">
        <v>0.02649011932797367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2010-05-17T15:32:24Z</dcterms:modified>
  <cp:category/>
  <cp:version/>
  <cp:contentType/>
  <cp:contentStatus/>
</cp:coreProperties>
</file>