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<sst xmlns="http://schemas.openxmlformats.org/spreadsheetml/2006/main" count="1888" uniqueCount="862">
  <si>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</si>
  <si>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</si>
  <si>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</si>
  <si>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</si>
  <si>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</si>
  <si>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</si>
  <si>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</si>
  <si>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</si>
  <si>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</si>
  <si>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</si>
  <si>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</si>
  <si>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</si>
  <si>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</si>
  <si>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</si>
  <si>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</si>
  <si>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</si>
  <si>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</si>
  <si>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</si>
  <si>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</si>
  <si>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</si>
  <si>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</si>
  <si>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</si>
  <si>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</si>
  <si>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</si>
  <si>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</si>
  <si>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</si>
  <si>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</si>
  <si>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</si>
  <si>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</si>
  <si>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</si>
  <si>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</si>
  <si>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</si>
  <si>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</si>
  <si>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</si>
  <si>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</si>
  <si>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</si>
  <si>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</si>
  <si>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</si>
  <si>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</si>
  <si>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</si>
  <si>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</si>
  <si>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</si>
  <si>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</si>
  <si>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</si>
  <si>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</si>
  <si>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</si>
  <si>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</si>
  <si>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</si>
  <si>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</si>
  <si>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</si>
  <si>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</si>
  <si>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</si>
  <si>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</si>
  <si>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</si>
  <si>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</si>
  <si>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</si>
  <si>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</si>
  <si>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</si>
  <si>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</si>
  <si>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</si>
  <si>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</si>
  <si>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</si>
  <si>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</si>
  <si>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</si>
  <si>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</si>
  <si>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</si>
  <si>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</si>
  <si>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</si>
  <si>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</si>
  <si>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</si>
  <si>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</si>
  <si>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</si>
  <si>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</si>
  <si>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</si>
  <si>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</si>
  <si>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</si>
  <si>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</si>
  <si>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</si>
  <si>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</si>
  <si>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</si>
  <si>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</si>
  <si>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</si>
  <si>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</si>
  <si>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</si>
  <si>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</si>
  <si>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</si>
  <si>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</si>
  <si>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</si>
  <si>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</si>
  <si>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</si>
  <si>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</si>
  <si>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</si>
  <si>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</si>
  <si>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</si>
  <si>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</si>
  <si>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</si>
  <si>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</si>
  <si>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</si>
  <si>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</si>
  <si>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</si>
  <si>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</si>
  <si>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</si>
  <si>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</si>
  <si>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</si>
  <si>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</si>
  <si>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</si>
  <si>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</si>
  <si>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</si>
  <si>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</si>
  <si>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</si>
  <si>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</si>
  <si>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</si>
  <si>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</si>
  <si>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</si>
  <si>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</si>
  <si>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</si>
  <si>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</si>
  <si>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</si>
  <si>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</si>
  <si>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</si>
  <si>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</si>
  <si>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</si>
  <si>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</si>
  <si>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</si>
  <si>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</si>
  <si>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</si>
  <si>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</si>
  <si>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</si>
  <si>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</si>
  <si>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</si>
  <si>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</si>
  <si>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</si>
  <si>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</si>
  <si>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</si>
  <si>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</si>
  <si>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</si>
  <si>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</si>
  <si>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</si>
  <si>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</si>
  <si>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</si>
  <si>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</si>
  <si>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</si>
  <si>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</si>
  <si>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</si>
  <si>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</si>
  <si>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</si>
  <si>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</si>
  <si>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</si>
  <si>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</si>
  <si>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</si>
  <si>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</si>
  <si>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</si>
  <si>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</si>
  <si>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</si>
  <si>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</si>
  <si>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</si>
  <si>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</si>
  <si>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</si>
  <si>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</si>
  <si>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</si>
  <si>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</si>
  <si>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</si>
  <si>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</si>
  <si>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</si>
  <si>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</si>
  <si>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</si>
  <si>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</si>
  <si>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</si>
  <si>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</si>
  <si>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</si>
  <si>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</si>
  <si>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</si>
  <si>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</si>
  <si>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</si>
  <si>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</si>
  <si>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</si>
  <si>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</si>
  <si>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</si>
  <si>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</si>
  <si>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</si>
  <si>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</si>
  <si>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</si>
  <si>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</si>
  <si>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</si>
  <si>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</si>
  <si>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</si>
  <si>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</si>
  <si>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</si>
  <si>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</si>
  <si>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</si>
  <si>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</si>
  <si>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</si>
  <si>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</si>
  <si>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</si>
  <si>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</si>
  <si>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</si>
  <si>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</si>
  <si>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</si>
  <si>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</si>
  <si>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</si>
  <si>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</si>
  <si>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</si>
  <si>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</si>
  <si>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</si>
  <si>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</si>
  <si>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</si>
  <si>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</si>
  <si>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</si>
  <si>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</si>
  <si>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</si>
  <si>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</si>
  <si>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</si>
  <si>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</si>
  <si>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</si>
  <si>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</si>
  <si>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</si>
  <si>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</si>
  <si>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</si>
  <si>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</si>
  <si>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</si>
  <si>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</si>
  <si>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</si>
  <si>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</si>
  <si>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</si>
  <si>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</si>
  <si>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</si>
  <si>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</si>
  <si>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</si>
  <si>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</si>
  <si>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</si>
  <si>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</si>
  <si>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</si>
  <si>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</si>
  <si>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</si>
  <si>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</si>
  <si>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</si>
  <si>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</si>
  <si>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</si>
  <si>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</si>
  <si>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</si>
  <si>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</si>
  <si>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</si>
  <si>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</si>
  <si>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</si>
  <si>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</si>
  <si>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</si>
  <si>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</si>
  <si>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</si>
  <si>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</si>
  <si>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</si>
  <si>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</si>
  <si>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</si>
  <si>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</si>
  <si>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</si>
  <si>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</si>
  <si>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</si>
  <si>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</si>
  <si>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</si>
  <si>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</si>
  <si>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</si>
  <si>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</si>
  <si>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</si>
  <si>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</si>
  <si>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</si>
  <si>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</si>
  <si>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</si>
  <si>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</si>
  <si>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</si>
  <si>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</si>
  <si>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</si>
  <si>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</si>
  <si>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</si>
  <si>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</si>
  <si>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</si>
  <si>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</si>
  <si>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</si>
  <si>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</si>
  <si>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</si>
  <si>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</si>
  <si>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</si>
  <si>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</si>
  <si>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</si>
  <si>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</si>
  <si>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</si>
  <si>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</si>
  <si>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</si>
  <si>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</si>
  <si>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</si>
  <si>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</si>
  <si>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</si>
  <si>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</si>
  <si>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</si>
  <si>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</si>
  <si>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</si>
  <si>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</si>
  <si>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</si>
  <si>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</si>
  <si>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</si>
  <si>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</si>
  <si>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</si>
  <si>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</si>
  <si>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</si>
  <si>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</si>
  <si>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</si>
  <si>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</si>
  <si>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</si>
  <si>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</si>
  <si>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</si>
  <si>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</si>
  <si>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</si>
  <si>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</si>
  <si>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</si>
  <si>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</si>
  <si>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</si>
  <si>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</si>
  <si>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</si>
  <si>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</si>
  <si>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</si>
  <si>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</si>
  <si>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</si>
  <si>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</si>
  <si>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</si>
  <si>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</si>
  <si>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</si>
  <si>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</si>
  <si>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</si>
  <si>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</si>
  <si>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</si>
  <si>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</si>
  <si>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</si>
  <si>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</si>
  <si>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</si>
  <si>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</si>
  <si>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</si>
  <si>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</si>
  <si>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</si>
  <si>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</si>
  <si>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</si>
  <si>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</si>
  <si>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</si>
  <si>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</si>
  <si>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</si>
  <si>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</si>
  <si>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</si>
  <si>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</si>
  <si>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</si>
  <si>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</si>
  <si>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</si>
  <si>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</si>
  <si>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</si>
  <si>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</si>
  <si>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</si>
  <si>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</si>
  <si>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</si>
  <si>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</si>
  <si>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</si>
  <si>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</si>
  <si>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</si>
  <si>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</si>
  <si>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</si>
  <si>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</si>
  <si>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</si>
  <si>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</si>
  <si>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</si>
  <si>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</si>
  <si>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</si>
  <si>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</si>
  <si>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</si>
  <si>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</si>
  <si>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</si>
  <si>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</si>
  <si>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</si>
  <si>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</si>
  <si>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</si>
  <si>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</si>
  <si>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</si>
  <si>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</si>
  <si>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</si>
  <si>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</si>
  <si>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</si>
  <si>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</si>
  <si>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</si>
  <si>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</si>
  <si>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</si>
  <si>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</si>
  <si>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</si>
  <si>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</si>
  <si>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</si>
  <si>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</si>
  <si>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</si>
  <si>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</si>
  <si>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</si>
  <si>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</si>
  <si>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</si>
  <si>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</si>
  <si>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</si>
  <si>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</si>
  <si>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</si>
  <si>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</si>
  <si>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</si>
  <si>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</si>
  <si>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</si>
  <si>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</si>
  <si>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</si>
  <si>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</si>
  <si>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</si>
  <si>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</si>
  <si>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</si>
  <si>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</si>
  <si>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</si>
  <si>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</si>
  <si>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</si>
  <si>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</si>
  <si>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</si>
  <si>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</si>
  <si>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</si>
  <si>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</si>
  <si>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</si>
  <si>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</si>
  <si>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</si>
  <si>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</si>
  <si>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</si>
  <si>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</si>
  <si>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</si>
  <si>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</si>
  <si>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</si>
  <si>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</si>
  <si>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</si>
  <si>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</si>
  <si>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</si>
  <si>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</si>
  <si>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</si>
  <si>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</si>
  <si>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</si>
  <si>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</si>
  <si>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</si>
  <si>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</si>
  <si>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</si>
  <si>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</si>
  <si>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</si>
  <si>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</si>
  <si>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</si>
  <si>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</si>
  <si>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</si>
  <si>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</si>
  <si>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</si>
  <si>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</si>
  <si>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</si>
  <si>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</si>
  <si>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</si>
  <si>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</si>
  <si>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</si>
  <si>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</si>
  <si>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</si>
  <si>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</si>
  <si>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</si>
  <si>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</si>
  <si>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</si>
  <si>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</si>
  <si>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</si>
  <si>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</si>
  <si>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</si>
  <si>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</si>
  <si>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</si>
  <si>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</si>
  <si>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</si>
  <si>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</si>
  <si>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</si>
  <si>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</si>
  <si>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</si>
  <si>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</si>
  <si>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</si>
  <si>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</si>
  <si>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</si>
  <si>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</si>
  <si>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</si>
  <si>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</si>
  <si>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</si>
  <si>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</si>
  <si>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</si>
  <si>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</si>
  <si>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</si>
  <si>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</si>
  <si>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</si>
  <si>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</si>
  <si>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</si>
  <si>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</si>
  <si>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</si>
  <si>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</si>
  <si>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</si>
  <si>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</si>
  <si>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</si>
  <si>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</si>
  <si>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</si>
  <si>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</si>
  <si>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</si>
  <si>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</si>
  <si>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</si>
  <si>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</si>
  <si>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</si>
  <si>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</si>
  <si>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</si>
  <si>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</si>
  <si>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</si>
  <si>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</si>
  <si>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</si>
  <si>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</si>
  <si>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</si>
  <si>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</si>
  <si>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</si>
  <si>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</si>
  <si>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</si>
  <si>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</si>
  <si>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</si>
  <si>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</si>
  <si>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</si>
  <si>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</si>
  <si>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</si>
  <si>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</si>
  <si>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</si>
  <si>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</si>
  <si>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</si>
  <si>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</si>
  <si>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</si>
  <si>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</si>
  <si>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</si>
  <si>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</si>
  <si>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</si>
  <si>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</si>
  <si>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</si>
  <si>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</si>
  <si>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</si>
  <si>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</si>
  <si>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</si>
  <si>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</si>
  <si>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</si>
  <si>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</si>
  <si>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</si>
  <si>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</si>
  <si>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</si>
  <si>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</si>
  <si>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</si>
  <si>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</si>
  <si>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</si>
  <si>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</si>
  <si>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</si>
  <si>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</si>
  <si>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</si>
  <si>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</si>
  <si>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</si>
  <si>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</si>
  <si>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</si>
  <si>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</si>
  <si>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</si>
  <si>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</si>
  <si>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</si>
  <si>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</si>
  <si>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</si>
  <si>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</si>
  <si>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</si>
  <si>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</si>
  <si>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</si>
  <si>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</si>
  <si>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</si>
  <si>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</si>
  <si>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</si>
  <si>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</si>
  <si>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</si>
  <si>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</si>
  <si>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</si>
  <si>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</si>
  <si>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</si>
  <si>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</si>
  <si>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</si>
  <si>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</si>
  <si>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</si>
  <si>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</si>
  <si>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</si>
  <si>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</si>
  <si>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</si>
  <si>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</si>
  <si>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</si>
  <si>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</si>
  <si>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</si>
  <si>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</si>
  <si>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</si>
  <si>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</si>
  <si>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</si>
  <si>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</si>
  <si>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</si>
  <si>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</si>
  <si>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</si>
  <si>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</si>
  <si>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</si>
  <si>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</si>
  <si>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</si>
  <si>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</si>
  <si>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</si>
  <si>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</si>
  <si>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</si>
  <si>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</si>
  <si>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</si>
  <si>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</si>
  <si>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</si>
  <si>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</si>
  <si>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</si>
  <si>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</si>
  <si>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</si>
  <si>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</si>
  <si>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</si>
  <si>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</si>
  <si>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</si>
  <si>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</si>
  <si>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</si>
  <si>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</si>
  <si>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</si>
  <si>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</si>
  <si>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</si>
  <si>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</si>
  <si>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</si>
  <si>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</si>
  <si>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</si>
  <si>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</si>
  <si>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</si>
  <si>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</si>
  <si>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</si>
  <si>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</si>
  <si>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</si>
  <si>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</si>
  <si>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</si>
  <si>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</si>
  <si>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</si>
  <si>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</si>
  <si>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</si>
  <si>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</si>
  <si>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</si>
  <si>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</si>
  <si>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</si>
  <si>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</si>
  <si>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</si>
  <si>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</si>
  <si>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</si>
  <si>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</si>
  <si>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</si>
  <si>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</si>
  <si>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</si>
  <si>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</si>
  <si>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</si>
  <si>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</si>
  <si>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</si>
  <si>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</si>
  <si>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</si>
  <si>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</si>
  <si>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</si>
  <si>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</si>
  <si>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</si>
  <si>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</si>
  <si>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</si>
  <si>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</si>
  <si>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</si>
  <si>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</si>
  <si>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</si>
  <si>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</si>
  <si>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</si>
  <si>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</si>
  <si>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</si>
  <si>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</si>
  <si>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</si>
  <si>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</si>
  <si>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</si>
  <si>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</si>
  <si>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</si>
  <si>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</si>
  <si>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</si>
  <si>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</si>
  <si>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</si>
  <si>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</si>
  <si>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</si>
  <si>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</si>
  <si>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</si>
  <si>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</si>
  <si>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</si>
  <si>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</si>
  <si>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</si>
  <si>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</si>
  <si>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</si>
  <si>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</si>
  <si>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</si>
  <si>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</si>
  <si>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</si>
  <si>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</si>
  <si>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</si>
  <si>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</si>
  <si>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</si>
  <si>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</si>
  <si>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</si>
  <si>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</si>
  <si>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</si>
  <si>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</si>
  <si>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</si>
  <si>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</si>
  <si>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</si>
  <si>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</si>
  <si>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</si>
  <si>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</si>
  <si>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</si>
  <si>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</si>
  <si>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</si>
  <si>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</si>
  <si>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</si>
  <si>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</si>
  <si>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</si>
  <si>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</si>
  <si>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</si>
  <si>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</si>
  <si>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</si>
  <si>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</si>
  <si>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</si>
  <si>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</si>
  <si>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</si>
  <si>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</si>
  <si>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</si>
  <si>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</si>
  <si>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</si>
  <si>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</si>
  <si>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</si>
  <si>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</si>
  <si>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</si>
  <si>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</si>
  <si>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</si>
  <si>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</si>
  <si>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</si>
  <si>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</si>
  <si>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</si>
  <si>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</si>
  <si>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</si>
  <si>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</si>
  <si>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</si>
  <si>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</si>
  <si>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</si>
  <si>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</si>
  <si>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</si>
  <si>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</si>
  <si>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</si>
  <si>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</si>
  <si>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</si>
  <si>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</si>
  <si>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</si>
  <si>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</si>
  <si>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</si>
  <si>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</si>
  <si>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</si>
  <si>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</si>
  <si>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</si>
  <si>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</si>
  <si>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</si>
  <si>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</si>
  <si>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</si>
  <si>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</si>
  <si>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</si>
  <si>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</si>
  <si>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</si>
  <si>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</si>
  <si>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</si>
  <si>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</si>
  <si>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</si>
  <si>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</si>
  <si>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</si>
  <si>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</si>
  <si>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</si>
  <si>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</si>
  <si>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</si>
  <si>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</si>
  <si>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</si>
  <si>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</si>
  <si>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</si>
  <si>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</si>
  <si>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</si>
  <si>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</si>
  <si>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</si>
  <si>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</si>
  <si>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</si>
  <si>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</si>
  <si>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</si>
  <si>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</si>
  <si>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</si>
  <si>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</si>
  <si>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</si>
  <si>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</si>
  <si>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</si>
  <si>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</si>
  <si>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</si>
  <si>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</si>
  <si>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</si>
  <si>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</si>
  <si>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</si>
  <si>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</si>
  <si>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</si>
  <si>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</si>
  <si>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</si>
  <si>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</si>
  <si>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</si>
  <si>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</si>
  <si>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</si>
  <si>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</si>
  <si>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</si>
  <si>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</si>
  <si>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</si>
  <si>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</si>
  <si>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</si>
  <si>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</si>
  <si>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</si>
  <si>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</si>
  <si>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</si>
  <si>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</si>
  <si>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</si>
  <si>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</si>
  <si>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</si>
  <si>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</si>
  <si>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</si>
  <si>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</si>
  <si>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</si>
  <si>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</si>
  <si>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</si>
  <si>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</si>
  <si>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</si>
  <si>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</si>
  <si>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</si>
  <si>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</si>
  <si>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</si>
  <si>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</si>
  <si>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</si>
  <si>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</si>
  <si>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</si>
  <si>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</si>
  <si>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</si>
  <si>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</si>
  <si>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</si>
  <si>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</si>
  <si>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</si>
  <si>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</si>
  <si>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</si>
  <si>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</si>
  <si>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</si>
  <si>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</si>
  <si>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</si>
  <si>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</si>
  <si>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</si>
  <si>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</si>
  <si>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</si>
  <si>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Kitchener C</t>
  </si>
  <si>
    <t>25102</t>
  </si>
  <si>
    <t>3012</t>
  </si>
  <si>
    <t>Waterloo R</t>
  </si>
  <si>
    <t>LT</t>
  </si>
  <si>
    <t>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</si>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</sst>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30012</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56542964</v>
      </c>
      <c r="F18" s="36">
        <v>59616076</v>
      </c>
      <c r="G18" s="36">
        <v>63479551</v>
      </c>
      <c r="H18" s="36">
        <v>66885723</v>
      </c>
      <c r="I18" s="36">
        <v>72474936</v>
      </c>
      <c r="J18" s="36">
        <v>78108733</v>
      </c>
      <c r="K18" s="36">
        <v>80311707</v>
      </c>
      <c r="L18" s="36">
        <v>83958774</v>
      </c>
      <c r="M18" s="36">
        <v>88280224</v>
      </c>
    </row>
    <row r="19" spans="1:13" ht="14.25" customHeight="1">
      <c r="A19" s="103">
        <f aca="true" t="shared" si="1" ref="A19:A31">VALUE(MID(D19,8,4))</f>
        <v>499</v>
      </c>
      <c r="C19" s="3" t="s">
        <v>351</v>
      </c>
      <c r="D19" s="9" t="s">
        <v>364</v>
      </c>
      <c r="E19" s="36">
        <v>3360208</v>
      </c>
      <c r="F19" s="36">
        <v>3107810</v>
      </c>
      <c r="G19" s="36">
        <v>2240933</v>
      </c>
      <c r="H19" s="36">
        <v>2222521</v>
      </c>
      <c r="I19" s="36">
        <v>2282154</v>
      </c>
      <c r="J19" s="36">
        <v>2385421</v>
      </c>
      <c r="K19" s="36">
        <v>2546431</v>
      </c>
      <c r="L19" s="36">
        <v>2487039</v>
      </c>
      <c r="M19" s="36">
        <v>2477717</v>
      </c>
    </row>
    <row r="20" spans="1:13" ht="14.25" customHeight="1">
      <c r="A20" s="103">
        <f t="shared" si="1"/>
        <v>699</v>
      </c>
      <c r="C20" s="3" t="s">
        <v>352</v>
      </c>
      <c r="D20" s="9" t="s">
        <v>365</v>
      </c>
      <c r="E20" s="36">
        <v>0</v>
      </c>
      <c r="F20" s="36">
        <v>0</v>
      </c>
      <c r="G20" s="36">
        <v>0</v>
      </c>
      <c r="H20" s="36">
        <v>0</v>
      </c>
      <c r="I20" s="36">
        <v>0</v>
      </c>
      <c r="J20" s="36">
        <v>0</v>
      </c>
      <c r="K20" s="36">
        <v>0</v>
      </c>
      <c r="L20" s="36">
        <v>0</v>
      </c>
      <c r="M20" s="36">
        <v>0</v>
      </c>
    </row>
    <row r="21" spans="1:13" ht="14.25" customHeight="1">
      <c r="A21" s="103">
        <f t="shared" si="1"/>
        <v>810</v>
      </c>
      <c r="C21" s="3" t="s">
        <v>353</v>
      </c>
      <c r="D21" s="9" t="s">
        <v>366</v>
      </c>
      <c r="E21" s="36">
        <v>858394</v>
      </c>
      <c r="F21" s="36">
        <v>778825</v>
      </c>
      <c r="G21" s="36">
        <v>744470</v>
      </c>
      <c r="H21" s="36">
        <v>778465</v>
      </c>
      <c r="I21" s="36">
        <v>797500</v>
      </c>
      <c r="J21" s="36">
        <v>797369</v>
      </c>
      <c r="K21" s="36">
        <v>803347</v>
      </c>
      <c r="L21" s="36">
        <v>813475</v>
      </c>
      <c r="M21" s="36">
        <v>839484</v>
      </c>
    </row>
    <row r="22" spans="1:13" ht="14.25" customHeight="1">
      <c r="A22" s="103">
        <f t="shared" si="1"/>
        <v>820</v>
      </c>
      <c r="C22" s="3" t="s">
        <v>354</v>
      </c>
      <c r="D22" s="9" t="s">
        <v>367</v>
      </c>
      <c r="E22" s="36">
        <v>0</v>
      </c>
      <c r="F22" s="36">
        <v>0</v>
      </c>
      <c r="G22" s="36">
        <v>0</v>
      </c>
      <c r="H22" s="36">
        <v>0</v>
      </c>
      <c r="I22" s="36">
        <v>0</v>
      </c>
      <c r="J22" s="36">
        <v>13500</v>
      </c>
      <c r="K22" s="36">
        <v>13500</v>
      </c>
      <c r="L22" s="36">
        <v>0</v>
      </c>
      <c r="M22" s="36">
        <v>0</v>
      </c>
    </row>
    <row r="23" spans="1:13" ht="14.25" customHeight="1">
      <c r="A23" s="103">
        <f t="shared" si="1"/>
        <v>1099</v>
      </c>
      <c r="C23" s="3" t="s">
        <v>355</v>
      </c>
      <c r="D23" s="9" t="s">
        <v>368</v>
      </c>
      <c r="E23" s="36">
        <v>797469</v>
      </c>
      <c r="F23" s="36">
        <v>551051</v>
      </c>
      <c r="G23" s="36">
        <v>728706</v>
      </c>
      <c r="H23" s="36">
        <v>555286</v>
      </c>
      <c r="I23" s="36">
        <v>581020</v>
      </c>
      <c r="J23" s="36">
        <v>578345</v>
      </c>
      <c r="K23" s="36">
        <v>300843</v>
      </c>
      <c r="L23" s="36">
        <v>346261</v>
      </c>
      <c r="M23" s="36">
        <v>417181</v>
      </c>
    </row>
    <row r="24" spans="1:13" ht="14.25" customHeight="1">
      <c r="A24" s="103">
        <f t="shared" si="1"/>
        <v>1299</v>
      </c>
      <c r="C24" s="3" t="s">
        <v>356</v>
      </c>
      <c r="D24" s="9" t="s">
        <v>369</v>
      </c>
      <c r="E24" s="36">
        <v>48965409</v>
      </c>
      <c r="F24" s="36">
        <v>44302768</v>
      </c>
      <c r="G24" s="36">
        <v>47306120</v>
      </c>
      <c r="H24" s="36">
        <v>49645372</v>
      </c>
      <c r="I24" s="36">
        <v>155369084</v>
      </c>
      <c r="J24" s="36">
        <v>168375779</v>
      </c>
      <c r="K24" s="36">
        <v>168359010</v>
      </c>
      <c r="L24" s="36">
        <v>184583040</v>
      </c>
      <c r="M24" s="36">
        <v>196015837</v>
      </c>
    </row>
    <row r="25" spans="1:13" ht="14.25" customHeight="1">
      <c r="A25" s="103">
        <f t="shared" si="1"/>
        <v>1499</v>
      </c>
      <c r="C25" s="3" t="s">
        <v>357</v>
      </c>
      <c r="D25" s="9" t="s">
        <v>370</v>
      </c>
      <c r="E25" s="36">
        <v>3256993</v>
      </c>
      <c r="F25" s="36">
        <v>3728471</v>
      </c>
      <c r="G25" s="36">
        <v>4051394</v>
      </c>
      <c r="H25" s="36">
        <v>4022496</v>
      </c>
      <c r="I25" s="36">
        <v>5094424</v>
      </c>
      <c r="J25" s="36">
        <v>4496757</v>
      </c>
      <c r="K25" s="36">
        <v>3635894</v>
      </c>
      <c r="L25" s="36">
        <v>3916086</v>
      </c>
      <c r="M25" s="36">
        <v>3742505</v>
      </c>
    </row>
    <row r="26" spans="1:13" ht="14.25" customHeight="1">
      <c r="A26" s="103">
        <f t="shared" si="1"/>
        <v>1699</v>
      </c>
      <c r="C26" s="3" t="s">
        <v>358</v>
      </c>
      <c r="D26" s="9" t="s">
        <v>371</v>
      </c>
      <c r="E26" s="36">
        <v>3521714</v>
      </c>
      <c r="F26" s="36">
        <v>3299330</v>
      </c>
      <c r="G26" s="36">
        <v>3549608</v>
      </c>
      <c r="H26" s="36">
        <v>3429804</v>
      </c>
      <c r="I26" s="36">
        <v>3789764</v>
      </c>
      <c r="J26" s="36">
        <v>3925785</v>
      </c>
      <c r="K26" s="36">
        <v>4065191</v>
      </c>
      <c r="L26" s="36">
        <v>3801245</v>
      </c>
      <c r="M26" s="36">
        <v>4295563</v>
      </c>
    </row>
    <row r="27" spans="1:13" ht="14.25" customHeight="1">
      <c r="A27" s="103">
        <f t="shared" si="1"/>
        <v>1899</v>
      </c>
      <c r="C27" s="3" t="s">
        <v>359</v>
      </c>
      <c r="D27" s="9" t="s">
        <v>372</v>
      </c>
      <c r="E27" s="36">
        <v>160416943</v>
      </c>
      <c r="F27" s="36">
        <v>15494543</v>
      </c>
      <c r="G27" s="36">
        <v>16306500</v>
      </c>
      <c r="H27" s="36">
        <v>16963139</v>
      </c>
      <c r="I27" s="36">
        <v>6100933</v>
      </c>
      <c r="J27" s="36">
        <v>6633200</v>
      </c>
      <c r="K27" s="36">
        <v>10269297</v>
      </c>
      <c r="L27" s="36">
        <v>12663384</v>
      </c>
      <c r="M27" s="36">
        <v>5884778</v>
      </c>
    </row>
    <row r="28" spans="1:13" ht="14.25" customHeight="1">
      <c r="A28" s="103">
        <f t="shared" si="1"/>
        <v>9910</v>
      </c>
      <c r="C28" s="4" t="s">
        <v>360</v>
      </c>
      <c r="D28" s="2" t="s">
        <v>373</v>
      </c>
      <c r="E28" s="36">
        <v>277720094</v>
      </c>
      <c r="F28" s="36">
        <v>130878874</v>
      </c>
      <c r="G28" s="36">
        <v>138407282</v>
      </c>
      <c r="H28" s="36">
        <v>144502806</v>
      </c>
      <c r="I28" s="36">
        <v>246489815</v>
      </c>
      <c r="J28" s="36">
        <v>265314889</v>
      </c>
      <c r="K28" s="36">
        <v>270305220</v>
      </c>
      <c r="L28" s="36">
        <v>292569304</v>
      </c>
      <c r="M28" s="36">
        <v>301953289</v>
      </c>
    </row>
    <row r="29" spans="1:13" ht="14.25" customHeight="1">
      <c r="A29" s="103">
        <f t="shared" si="1"/>
        <v>3010</v>
      </c>
      <c r="C29" s="3" t="s">
        <v>361</v>
      </c>
      <c r="D29" s="9" t="s">
        <v>374</v>
      </c>
      <c r="E29" s="36">
        <v>103091</v>
      </c>
      <c r="F29" s="36">
        <v>120000</v>
      </c>
      <c r="G29" s="36">
        <v>1770134</v>
      </c>
      <c r="H29" s="36">
        <v>1385637</v>
      </c>
      <c r="I29" s="36">
        <v>272236</v>
      </c>
      <c r="J29" s="36">
        <v>1108825</v>
      </c>
      <c r="K29" s="36">
        <v>1870761</v>
      </c>
      <c r="L29" s="36">
        <v>2746984</v>
      </c>
      <c r="M29" s="36">
        <v>3458095</v>
      </c>
    </row>
    <row r="30" spans="1:13" ht="27">
      <c r="A30" s="103">
        <f t="shared" si="1"/>
        <v>3020</v>
      </c>
      <c r="C30" s="8" t="s">
        <v>277</v>
      </c>
      <c r="D30" s="9" t="s">
        <v>40</v>
      </c>
      <c r="E30" s="36">
        <v>6313444</v>
      </c>
      <c r="F30" s="36">
        <v>8223997</v>
      </c>
      <c r="G30" s="36">
        <v>8388323</v>
      </c>
      <c r="H30" s="36">
        <v>8649373</v>
      </c>
      <c r="I30" s="36">
        <v>7878435</v>
      </c>
      <c r="J30" s="36">
        <v>4764566</v>
      </c>
      <c r="K30" s="36">
        <v>7456852</v>
      </c>
      <c r="L30" s="36">
        <v>6525075</v>
      </c>
      <c r="M30" s="36">
        <v>9086461</v>
      </c>
    </row>
    <row r="31" spans="1:13" ht="14.25" customHeight="1">
      <c r="A31" s="103">
        <f t="shared" si="1"/>
        <v>9930</v>
      </c>
      <c r="C31" s="4" t="s">
        <v>362</v>
      </c>
      <c r="D31" s="2" t="s">
        <v>41</v>
      </c>
      <c r="E31" s="36">
        <v>284136629</v>
      </c>
      <c r="F31" s="36">
        <v>139222871</v>
      </c>
      <c r="G31" s="36">
        <v>148565739</v>
      </c>
      <c r="H31" s="36">
        <v>154537816</v>
      </c>
      <c r="I31" s="36">
        <v>254640486</v>
      </c>
      <c r="J31" s="36">
        <v>271188280</v>
      </c>
      <c r="K31" s="36">
        <v>279632833</v>
      </c>
      <c r="L31" s="36">
        <v>301841363</v>
      </c>
      <c r="M31" s="36">
        <v>314497845</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147150497</v>
      </c>
      <c r="F33" s="84">
        <v>2812585</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7541421</v>
      </c>
      <c r="F39" s="36">
        <v>144213804</v>
      </c>
      <c r="G39" s="36">
        <v>3076297</v>
      </c>
      <c r="H39" s="36">
        <v>3422522</v>
      </c>
      <c r="I39" s="36">
        <v>-594200</v>
      </c>
      <c r="J39" s="36">
        <v>9887092</v>
      </c>
      <c r="K39" s="36">
        <v>-3350038</v>
      </c>
      <c r="L39" s="36">
        <v>-5916218</v>
      </c>
      <c r="M39" s="36">
        <v>-4282832</v>
      </c>
    </row>
    <row r="40" spans="1:13" ht="14.25" customHeight="1">
      <c r="A40" s="103">
        <f t="shared" si="2"/>
        <v>5020</v>
      </c>
      <c r="C40" s="3" t="s">
        <v>362</v>
      </c>
      <c r="D40" s="10" t="s">
        <v>465</v>
      </c>
      <c r="E40" s="71">
        <v>284136629</v>
      </c>
      <c r="F40" s="71">
        <v>139222871</v>
      </c>
      <c r="G40" s="36">
        <v>148565739</v>
      </c>
      <c r="H40" s="36">
        <v>154537816</v>
      </c>
      <c r="I40" s="36">
        <v>254640486</v>
      </c>
      <c r="J40" s="36">
        <v>271188280</v>
      </c>
      <c r="K40" s="36">
        <v>279632833</v>
      </c>
      <c r="L40" s="36">
        <v>301841363</v>
      </c>
      <c r="M40" s="36">
        <v>314497845</v>
      </c>
    </row>
    <row r="41" spans="1:13" ht="14.25" customHeight="1">
      <c r="A41" s="103">
        <f t="shared" si="2"/>
        <v>5042</v>
      </c>
      <c r="B41" s="216" t="s">
        <v>280</v>
      </c>
      <c r="C41" s="229"/>
      <c r="D41" s="10" t="s">
        <v>466</v>
      </c>
      <c r="E41" s="65">
        <v>147464246</v>
      </c>
      <c r="F41" s="65">
        <v>142633991</v>
      </c>
      <c r="G41" s="36">
        <v>148219514</v>
      </c>
      <c r="H41" s="36">
        <v>158554538</v>
      </c>
      <c r="I41" s="36">
        <v>254011925</v>
      </c>
      <c r="J41" s="36">
        <v>284425410</v>
      </c>
      <c r="K41" s="36">
        <v>282199013</v>
      </c>
      <c r="L41" s="36">
        <v>300207977</v>
      </c>
      <c r="M41" s="36">
        <v>323084612</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9852731</v>
      </c>
      <c r="J43" s="36">
        <v>0</v>
      </c>
      <c r="K43" s="36">
        <v>0</v>
      </c>
      <c r="L43" s="36">
        <v>0</v>
      </c>
      <c r="M43" s="36">
        <v>0</v>
      </c>
    </row>
    <row r="44" spans="1:13" ht="14.25" customHeight="1">
      <c r="A44" s="103">
        <f t="shared" si="2"/>
        <v>5090</v>
      </c>
      <c r="B44" s="217" t="s">
        <v>283</v>
      </c>
      <c r="C44" s="229"/>
      <c r="D44" s="20" t="s">
        <v>469</v>
      </c>
      <c r="E44" s="36">
        <v>144213804</v>
      </c>
      <c r="F44" s="36">
        <v>140802684</v>
      </c>
      <c r="G44" s="36">
        <v>3422522</v>
      </c>
      <c r="H44" s="36">
        <v>-594200</v>
      </c>
      <c r="I44" s="36">
        <v>9887092</v>
      </c>
      <c r="J44" s="36">
        <v>-3350038</v>
      </c>
      <c r="K44" s="36">
        <v>-5916218</v>
      </c>
      <c r="L44" s="36">
        <v>-4282832</v>
      </c>
      <c r="M44" s="36">
        <v>-12869599</v>
      </c>
    </row>
    <row r="45" spans="1:5" ht="6" customHeight="1">
      <c r="A45" s="103"/>
      <c r="E45" s="46"/>
    </row>
    <row r="46" spans="1:13" ht="15">
      <c r="A46" s="103"/>
      <c r="B46" s="218" t="s">
        <v>284</v>
      </c>
      <c r="C46" s="219"/>
      <c r="D46" s="2" t="s">
        <v>334</v>
      </c>
      <c r="E46" s="61">
        <v>136672383</v>
      </c>
      <c r="F46" s="61">
        <v>-3411120</v>
      </c>
      <c r="G46" s="61">
        <v>346225</v>
      </c>
      <c r="H46" s="61">
        <v>-4016722</v>
      </c>
      <c r="I46" s="61">
        <v>628561</v>
      </c>
      <c r="J46" s="61">
        <v>-13237130</v>
      </c>
      <c r="K46" s="61">
        <v>-2566180</v>
      </c>
      <c r="L46" s="61">
        <v>1633386</v>
      </c>
      <c r="M46" s="61">
        <v>-8586767</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137726387</v>
      </c>
      <c r="H50" s="36">
        <v>141940776</v>
      </c>
      <c r="I50" s="36">
        <v>145724594</v>
      </c>
      <c r="J50" s="36">
        <v>148502879</v>
      </c>
      <c r="K50" s="36">
        <v>152975826</v>
      </c>
      <c r="L50" s="36">
        <v>158347929</v>
      </c>
      <c r="M50" s="36">
        <v>157054556</v>
      </c>
    </row>
    <row r="51" spans="1:13" ht="13.5">
      <c r="A51" s="103">
        <f>VALUE(MID(D51,8,4))</f>
        <v>6020</v>
      </c>
      <c r="C51" s="90" t="s">
        <v>263</v>
      </c>
      <c r="D51" s="9" t="s">
        <v>260</v>
      </c>
      <c r="E51" s="94"/>
      <c r="F51" s="95"/>
      <c r="G51" s="36">
        <v>4214389</v>
      </c>
      <c r="H51" s="36">
        <v>3783818</v>
      </c>
      <c r="I51" s="36">
        <v>3278285</v>
      </c>
      <c r="J51" s="36">
        <v>5222947</v>
      </c>
      <c r="K51" s="36">
        <v>8787419</v>
      </c>
      <c r="L51" s="36">
        <v>5073173</v>
      </c>
      <c r="M51" s="36">
        <v>4718442</v>
      </c>
    </row>
    <row r="52" spans="1:13" ht="13.5">
      <c r="A52" s="103">
        <f>VALUE(MID(D52,8,4))</f>
        <v>6060</v>
      </c>
      <c r="C52" s="90" t="s">
        <v>500</v>
      </c>
      <c r="D52" s="9" t="s">
        <v>261</v>
      </c>
      <c r="E52" s="94"/>
      <c r="F52" s="95"/>
      <c r="G52" s="36">
        <v>0</v>
      </c>
      <c r="H52" s="36">
        <v>0</v>
      </c>
      <c r="I52" s="36">
        <v>-500000</v>
      </c>
      <c r="J52" s="36">
        <v>-750000</v>
      </c>
      <c r="K52" s="36">
        <v>-3415316</v>
      </c>
      <c r="L52" s="36">
        <v>-6366546</v>
      </c>
      <c r="M52" s="36">
        <v>8049522</v>
      </c>
    </row>
    <row r="53" spans="1:13" ht="13.5">
      <c r="A53" s="103">
        <f>VALUE(MID(D53,8,4))</f>
        <v>6090</v>
      </c>
      <c r="C53" s="89" t="s">
        <v>265</v>
      </c>
      <c r="D53" s="9" t="s">
        <v>262</v>
      </c>
      <c r="E53" s="94"/>
      <c r="F53" s="95"/>
      <c r="G53" s="36">
        <v>141940776</v>
      </c>
      <c r="H53" s="36">
        <v>145724594</v>
      </c>
      <c r="I53" s="36">
        <v>148502879</v>
      </c>
      <c r="J53" s="36">
        <v>152975826</v>
      </c>
      <c r="K53" s="36">
        <v>158347929</v>
      </c>
      <c r="L53" s="36">
        <v>157054556</v>
      </c>
      <c r="M53" s="36">
        <v>169822520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58785806</v>
      </c>
      <c r="F57" s="36">
        <v>62838992</v>
      </c>
      <c r="G57" s="36">
        <v>67586422</v>
      </c>
      <c r="H57" s="36">
        <v>70299191</v>
      </c>
      <c r="I57" s="36">
        <v>82295585</v>
      </c>
      <c r="J57" s="36">
        <v>85326014</v>
      </c>
      <c r="K57" s="36">
        <v>91376728</v>
      </c>
      <c r="L57" s="36">
        <v>96256147</v>
      </c>
      <c r="M57" s="36">
        <v>105323875</v>
      </c>
    </row>
    <row r="58" spans="1:13" ht="14.25" customHeight="1">
      <c r="A58" s="103">
        <f t="shared" si="3"/>
        <v>9910</v>
      </c>
      <c r="C58" s="3" t="s">
        <v>396</v>
      </c>
      <c r="D58" s="9" t="s">
        <v>377</v>
      </c>
      <c r="E58" s="36">
        <v>1138004</v>
      </c>
      <c r="F58" s="36">
        <v>1145056</v>
      </c>
      <c r="G58" s="36">
        <v>1218303</v>
      </c>
      <c r="H58" s="36">
        <v>1671134</v>
      </c>
      <c r="I58" s="36">
        <v>1412997</v>
      </c>
      <c r="J58" s="36">
        <v>1687274</v>
      </c>
      <c r="K58" s="36">
        <v>1968125</v>
      </c>
      <c r="L58" s="36">
        <v>2258383</v>
      </c>
      <c r="M58" s="36">
        <v>2645628</v>
      </c>
    </row>
    <row r="59" spans="1:13" ht="14.25" customHeight="1">
      <c r="A59" s="103">
        <f t="shared" si="3"/>
        <v>9910</v>
      </c>
      <c r="C59" s="3" t="s">
        <v>387</v>
      </c>
      <c r="D59" s="9" t="s">
        <v>378</v>
      </c>
      <c r="E59" s="36">
        <v>16511853</v>
      </c>
      <c r="F59" s="36">
        <v>41757768</v>
      </c>
      <c r="G59" s="36">
        <v>20708642</v>
      </c>
      <c r="H59" s="36">
        <v>23650624</v>
      </c>
      <c r="I59" s="36">
        <v>92262376</v>
      </c>
      <c r="J59" s="36">
        <v>101124344</v>
      </c>
      <c r="K59" s="36">
        <v>104353975</v>
      </c>
      <c r="L59" s="36">
        <v>111302362</v>
      </c>
      <c r="M59" s="36">
        <v>123703777</v>
      </c>
    </row>
    <row r="60" spans="1:13" ht="14.25" customHeight="1">
      <c r="A60" s="103">
        <f t="shared" si="3"/>
        <v>9910</v>
      </c>
      <c r="C60" s="3" t="s">
        <v>388</v>
      </c>
      <c r="D60" s="9" t="s">
        <v>379</v>
      </c>
      <c r="E60" s="36">
        <v>26000634</v>
      </c>
      <c r="F60" s="36">
        <v>4990869</v>
      </c>
      <c r="G60" s="36">
        <v>25265272</v>
      </c>
      <c r="H60" s="36">
        <v>22630148</v>
      </c>
      <c r="I60" s="36">
        <v>24320938</v>
      </c>
      <c r="J60" s="36">
        <v>25644867</v>
      </c>
      <c r="K60" s="36">
        <v>27330839</v>
      </c>
      <c r="L60" s="36">
        <v>28791820</v>
      </c>
      <c r="M60" s="36">
        <v>33744511</v>
      </c>
    </row>
    <row r="61" spans="1:13" ht="14.25" customHeight="1">
      <c r="A61" s="103">
        <f t="shared" si="3"/>
        <v>9910</v>
      </c>
      <c r="C61" s="3" t="s">
        <v>394</v>
      </c>
      <c r="D61" s="9" t="s">
        <v>380</v>
      </c>
      <c r="E61" s="36">
        <v>1706129</v>
      </c>
      <c r="F61" s="36">
        <v>931962</v>
      </c>
      <c r="G61" s="36">
        <v>1229722</v>
      </c>
      <c r="H61" s="36">
        <v>1320068</v>
      </c>
      <c r="I61" s="36">
        <v>1513980</v>
      </c>
      <c r="J61" s="36">
        <v>1603123</v>
      </c>
      <c r="K61" s="36">
        <v>1418762</v>
      </c>
      <c r="L61" s="36">
        <v>1434297</v>
      </c>
      <c r="M61" s="36">
        <v>1458861</v>
      </c>
    </row>
    <row r="62" spans="1:13" ht="14.25" customHeight="1">
      <c r="A62" s="103">
        <f t="shared" si="3"/>
        <v>9910</v>
      </c>
      <c r="C62" s="3" t="s">
        <v>395</v>
      </c>
      <c r="D62" s="9" t="s">
        <v>381</v>
      </c>
      <c r="E62" s="36">
        <v>1257272</v>
      </c>
      <c r="F62" s="36">
        <v>1217823</v>
      </c>
      <c r="G62" s="36">
        <v>1277232</v>
      </c>
      <c r="H62" s="36">
        <v>1699276</v>
      </c>
      <c r="I62" s="36">
        <v>1975512</v>
      </c>
      <c r="J62" s="36">
        <v>2099949</v>
      </c>
      <c r="K62" s="36">
        <v>2174097</v>
      </c>
      <c r="L62" s="36">
        <v>2422548</v>
      </c>
      <c r="M62" s="36">
        <v>2458364</v>
      </c>
    </row>
    <row r="63" spans="1:13" ht="14.25" customHeight="1">
      <c r="A63" s="103">
        <f t="shared" si="3"/>
        <v>9910</v>
      </c>
      <c r="C63" s="3" t="s">
        <v>397</v>
      </c>
      <c r="D63" s="9" t="s">
        <v>383</v>
      </c>
      <c r="E63" s="36">
        <v>2525291</v>
      </c>
      <c r="F63" s="36">
        <v>2546469</v>
      </c>
      <c r="G63" s="36">
        <v>2526882</v>
      </c>
      <c r="H63" s="36">
        <v>2712325</v>
      </c>
      <c r="I63" s="36">
        <v>2957397</v>
      </c>
      <c r="J63" s="36">
        <v>3605449</v>
      </c>
      <c r="K63" s="36">
        <v>4281811</v>
      </c>
      <c r="L63" s="36">
        <v>4958986</v>
      </c>
      <c r="M63" s="36">
        <v>5747557</v>
      </c>
    </row>
    <row r="64" spans="1:13" ht="14.25" customHeight="1">
      <c r="A64" s="103">
        <f t="shared" si="3"/>
        <v>9910</v>
      </c>
      <c r="C64" s="3" t="s">
        <v>398</v>
      </c>
      <c r="D64" s="9" t="s">
        <v>384</v>
      </c>
      <c r="E64" s="36">
        <v>39539257</v>
      </c>
      <c r="F64" s="36">
        <v>27205052</v>
      </c>
      <c r="G64" s="36">
        <v>28407039</v>
      </c>
      <c r="H64" s="36">
        <v>34571772</v>
      </c>
      <c r="I64" s="36">
        <v>47273140</v>
      </c>
      <c r="J64" s="36">
        <v>63334390</v>
      </c>
      <c r="K64" s="36">
        <v>49294676</v>
      </c>
      <c r="L64" s="36">
        <v>52783434</v>
      </c>
      <c r="M64" s="36">
        <v>48002039</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636873</v>
      </c>
      <c r="H67" s="36">
        <v>2810176</v>
      </c>
      <c r="I67" s="36">
        <v>-492416</v>
      </c>
      <c r="J67" s="36">
        <v>-77300</v>
      </c>
      <c r="K67" s="36">
        <v>924845</v>
      </c>
      <c r="L67" s="36">
        <v>842809</v>
      </c>
      <c r="M67" s="36">
        <v>1446146</v>
      </c>
    </row>
    <row r="68" spans="1:13" ht="14.25" customHeight="1">
      <c r="A68" s="103">
        <f t="shared" si="3"/>
        <v>9910</v>
      </c>
      <c r="B68" s="5"/>
      <c r="C68" s="4" t="s">
        <v>614</v>
      </c>
      <c r="D68" s="2" t="s">
        <v>93</v>
      </c>
      <c r="E68" s="36">
        <v>147464246</v>
      </c>
      <c r="F68" s="36">
        <v>142633991</v>
      </c>
      <c r="G68" s="36">
        <v>148856387</v>
      </c>
      <c r="H68" s="36">
        <v>161364714</v>
      </c>
      <c r="I68" s="36">
        <v>253519509</v>
      </c>
      <c r="J68" s="36">
        <v>284348110</v>
      </c>
      <c r="K68" s="36">
        <v>283123858</v>
      </c>
      <c r="L68" s="36">
        <v>301050786</v>
      </c>
      <c r="M68" s="36">
        <v>324530758</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33905100</v>
      </c>
      <c r="F71" s="36">
        <v>20442088</v>
      </c>
      <c r="G71" s="36">
        <v>15494795</v>
      </c>
      <c r="H71" s="36">
        <v>15034607</v>
      </c>
      <c r="I71" s="36">
        <v>13838469</v>
      </c>
      <c r="J71" s="36">
        <v>17697547</v>
      </c>
      <c r="K71" s="36">
        <v>24289817</v>
      </c>
      <c r="L71" s="36">
        <v>20913450</v>
      </c>
      <c r="M71" s="36">
        <v>15930092</v>
      </c>
    </row>
    <row r="72" spans="1:13" ht="14.25" customHeight="1">
      <c r="A72" s="103">
        <f t="shared" si="4"/>
        <v>499</v>
      </c>
      <c r="C72" s="3" t="s">
        <v>96</v>
      </c>
      <c r="D72" s="9" t="s">
        <v>271</v>
      </c>
      <c r="E72" s="36">
        <v>20855897</v>
      </c>
      <c r="F72" s="36">
        <v>21978016</v>
      </c>
      <c r="G72" s="36">
        <v>28244142</v>
      </c>
      <c r="H72" s="36">
        <v>28443909</v>
      </c>
      <c r="I72" s="36">
        <v>29217940</v>
      </c>
      <c r="J72" s="36">
        <v>30898520</v>
      </c>
      <c r="K72" s="36">
        <v>31028399</v>
      </c>
      <c r="L72" s="36">
        <v>32704722</v>
      </c>
      <c r="M72" s="36">
        <v>37766136</v>
      </c>
    </row>
    <row r="73" spans="1:13" ht="14.25" customHeight="1">
      <c r="A73" s="103">
        <f t="shared" si="4"/>
        <v>699</v>
      </c>
      <c r="C73" s="6" t="s">
        <v>97</v>
      </c>
      <c r="D73" s="9" t="s">
        <v>272</v>
      </c>
      <c r="E73" s="36">
        <v>17975989</v>
      </c>
      <c r="F73" s="36">
        <v>18624598</v>
      </c>
      <c r="G73" s="36">
        <v>21824448</v>
      </c>
      <c r="H73" s="36">
        <v>25016473</v>
      </c>
      <c r="I73" s="36">
        <v>20085744</v>
      </c>
      <c r="J73" s="36">
        <v>20699128</v>
      </c>
      <c r="K73" s="36">
        <v>18123205</v>
      </c>
      <c r="L73" s="36">
        <v>23282704</v>
      </c>
      <c r="M73" s="36">
        <v>24596962</v>
      </c>
    </row>
    <row r="74" spans="1:13" ht="14.25" customHeight="1">
      <c r="A74" s="103">
        <f t="shared" si="4"/>
        <v>899</v>
      </c>
      <c r="C74" s="6" t="s">
        <v>98</v>
      </c>
      <c r="D74" s="9" t="s">
        <v>273</v>
      </c>
      <c r="E74" s="36">
        <v>33034327</v>
      </c>
      <c r="F74" s="36">
        <v>37450556</v>
      </c>
      <c r="G74" s="36">
        <v>35568732</v>
      </c>
      <c r="H74" s="36">
        <v>39498431</v>
      </c>
      <c r="I74" s="36">
        <v>45948291</v>
      </c>
      <c r="J74" s="36">
        <v>54368027</v>
      </c>
      <c r="K74" s="36">
        <v>51941932</v>
      </c>
      <c r="L74" s="36">
        <v>49624388</v>
      </c>
      <c r="M74" s="36">
        <v>63681258</v>
      </c>
    </row>
    <row r="75" spans="1:13" ht="14.25" customHeight="1">
      <c r="A75" s="103">
        <f t="shared" si="4"/>
        <v>1099</v>
      </c>
      <c r="C75" s="6" t="s">
        <v>99</v>
      </c>
      <c r="D75" s="9" t="s">
        <v>105</v>
      </c>
      <c r="E75" s="36">
        <v>1287658</v>
      </c>
      <c r="F75" s="36">
        <v>1314502</v>
      </c>
      <c r="G75" s="36">
        <v>1434796</v>
      </c>
      <c r="H75" s="36">
        <v>1562796</v>
      </c>
      <c r="I75" s="36">
        <v>1512807</v>
      </c>
      <c r="J75" s="36">
        <v>1596794</v>
      </c>
      <c r="K75" s="36">
        <v>1769842</v>
      </c>
      <c r="L75" s="36">
        <v>1828613</v>
      </c>
      <c r="M75" s="36">
        <v>1794713</v>
      </c>
    </row>
    <row r="76" spans="1:13" ht="14.25" customHeight="1">
      <c r="A76" s="103">
        <f t="shared" si="4"/>
        <v>1299</v>
      </c>
      <c r="C76" s="6" t="s">
        <v>100</v>
      </c>
      <c r="D76" s="9" t="s">
        <v>106</v>
      </c>
      <c r="E76" s="36">
        <v>1484301</v>
      </c>
      <c r="F76" s="36">
        <v>1412874</v>
      </c>
      <c r="G76" s="36">
        <v>1591722</v>
      </c>
      <c r="H76" s="36">
        <v>1524944</v>
      </c>
      <c r="I76" s="36">
        <v>1583752</v>
      </c>
      <c r="J76" s="36">
        <v>1418864</v>
      </c>
      <c r="K76" s="36">
        <v>2091473</v>
      </c>
      <c r="L76" s="36">
        <v>1986992</v>
      </c>
      <c r="M76" s="36">
        <v>2135951</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34190775</v>
      </c>
      <c r="F78" s="36">
        <v>36192819</v>
      </c>
      <c r="G78" s="36">
        <v>39058639</v>
      </c>
      <c r="H78" s="36">
        <v>43720099</v>
      </c>
      <c r="I78" s="36">
        <v>54027386</v>
      </c>
      <c r="J78" s="36">
        <v>50709520</v>
      </c>
      <c r="K78" s="36">
        <v>54340674</v>
      </c>
      <c r="L78" s="36">
        <v>57019184</v>
      </c>
      <c r="M78" s="36">
        <v>59880082</v>
      </c>
    </row>
    <row r="79" spans="1:13" ht="14.25" customHeight="1">
      <c r="A79" s="103">
        <f t="shared" si="4"/>
        <v>1899</v>
      </c>
      <c r="C79" s="6" t="s">
        <v>103</v>
      </c>
      <c r="D79" s="9" t="s">
        <v>109</v>
      </c>
      <c r="E79" s="36">
        <v>4730199</v>
      </c>
      <c r="F79" s="36">
        <v>5218538</v>
      </c>
      <c r="G79" s="36">
        <v>5639113</v>
      </c>
      <c r="H79" s="36">
        <v>6563455</v>
      </c>
      <c r="I79" s="36">
        <v>87305120</v>
      </c>
      <c r="J79" s="36">
        <v>106959710</v>
      </c>
      <c r="K79" s="36">
        <v>99538516</v>
      </c>
      <c r="L79" s="36">
        <v>6814378</v>
      </c>
      <c r="M79" s="36">
        <v>7941596</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110803968</v>
      </c>
    </row>
    <row r="82" spans="1:13" ht="14.25" customHeight="1">
      <c r="A82" s="103">
        <f t="shared" si="4"/>
        <v>9910</v>
      </c>
      <c r="C82" s="7" t="s">
        <v>614</v>
      </c>
      <c r="D82" s="2" t="s">
        <v>93</v>
      </c>
      <c r="E82" s="36">
        <v>147464246</v>
      </c>
      <c r="F82" s="36">
        <v>142633991</v>
      </c>
      <c r="G82" s="36">
        <v>148856387</v>
      </c>
      <c r="H82" s="36">
        <v>161364714</v>
      </c>
      <c r="I82" s="36">
        <v>253519509</v>
      </c>
      <c r="J82" s="36">
        <v>284348110</v>
      </c>
      <c r="K82" s="36">
        <v>283123858</v>
      </c>
      <c r="L82" s="36">
        <v>301050786</v>
      </c>
      <c r="M82" s="36">
        <v>324530758</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123600</v>
      </c>
      <c r="F87" s="54">
        <v>105419</v>
      </c>
      <c r="G87" s="54">
        <v>0</v>
      </c>
      <c r="H87" s="54">
        <v>3183365</v>
      </c>
      <c r="I87" s="54">
        <v>3756635</v>
      </c>
      <c r="J87" s="54">
        <v>1770308</v>
      </c>
      <c r="K87" s="54">
        <v>4898006</v>
      </c>
      <c r="L87" s="54">
        <v>1642368</v>
      </c>
      <c r="M87" s="54">
        <v>1298963</v>
      </c>
    </row>
    <row r="88" spans="1:13" ht="13.5">
      <c r="A88" s="103">
        <f t="shared" si="5"/>
        <v>699</v>
      </c>
      <c r="C88" s="3" t="s">
        <v>49</v>
      </c>
      <c r="D88" s="9" t="s">
        <v>50</v>
      </c>
      <c r="E88" s="54">
        <v>265876</v>
      </c>
      <c r="F88" s="54">
        <v>275000</v>
      </c>
      <c r="G88" s="54">
        <v>0</v>
      </c>
      <c r="H88" s="54">
        <v>10000</v>
      </c>
      <c r="I88" s="54">
        <v>2789743</v>
      </c>
      <c r="J88" s="54">
        <v>473655</v>
      </c>
      <c r="K88" s="54">
        <v>3708841</v>
      </c>
      <c r="L88" s="54">
        <v>188433</v>
      </c>
      <c r="M88" s="54">
        <v>926665</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430766</v>
      </c>
      <c r="F90" s="54">
        <v>984919</v>
      </c>
      <c r="G90" s="54">
        <v>1972880</v>
      </c>
      <c r="H90" s="54">
        <v>197618</v>
      </c>
      <c r="I90" s="54">
        <v>4058183</v>
      </c>
      <c r="J90" s="54">
        <v>2366206</v>
      </c>
      <c r="K90" s="54">
        <v>977425</v>
      </c>
      <c r="L90" s="54">
        <v>1954743</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61566</v>
      </c>
      <c r="F93" s="54">
        <v>79591</v>
      </c>
      <c r="G93" s="54">
        <v>41777</v>
      </c>
      <c r="H93" s="54">
        <v>57320</v>
      </c>
      <c r="I93" s="54">
        <v>45577</v>
      </c>
      <c r="J93" s="54">
        <v>260528</v>
      </c>
      <c r="K93" s="54">
        <v>623231</v>
      </c>
      <c r="L93" s="54">
        <v>663468</v>
      </c>
      <c r="M93" s="54">
        <v>363156</v>
      </c>
    </row>
    <row r="94" spans="1:13" ht="13.5">
      <c r="A94" s="103">
        <f t="shared" si="5"/>
        <v>870</v>
      </c>
      <c r="C94" s="3" t="s">
        <v>60</v>
      </c>
      <c r="D94" s="9" t="s">
        <v>61</v>
      </c>
      <c r="E94" s="54">
        <v>124100</v>
      </c>
      <c r="F94" s="54">
        <v>121386</v>
      </c>
      <c r="G94" s="54">
        <v>118425</v>
      </c>
      <c r="H94" s="54">
        <v>30000</v>
      </c>
      <c r="I94" s="54">
        <v>32500</v>
      </c>
      <c r="J94" s="54">
        <v>31000</v>
      </c>
      <c r="K94" s="54">
        <v>105086</v>
      </c>
      <c r="L94" s="54">
        <v>138064</v>
      </c>
      <c r="M94" s="54">
        <v>1875324</v>
      </c>
    </row>
    <row r="95" spans="1:13" ht="27">
      <c r="A95" s="103"/>
      <c r="C95" s="3" t="s">
        <v>62</v>
      </c>
      <c r="D95" s="53" t="s">
        <v>496</v>
      </c>
      <c r="E95" s="54">
        <v>3269940</v>
      </c>
      <c r="F95" s="54">
        <v>1932381</v>
      </c>
      <c r="G95" s="54">
        <v>4774157</v>
      </c>
      <c r="H95" s="54">
        <v>5049146</v>
      </c>
      <c r="I95" s="54">
        <v>2872817</v>
      </c>
      <c r="J95" s="54">
        <v>2537220</v>
      </c>
      <c r="K95" s="54">
        <v>8691730</v>
      </c>
      <c r="L95" s="54">
        <v>2219139</v>
      </c>
      <c r="M95" s="54">
        <v>2041859</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7006000</v>
      </c>
      <c r="F98" s="54">
        <v>5162000</v>
      </c>
      <c r="G98" s="54">
        <v>7287000</v>
      </c>
      <c r="H98" s="54">
        <v>0</v>
      </c>
      <c r="I98" s="54">
        <v>14105000</v>
      </c>
      <c r="J98" s="54">
        <v>9435000</v>
      </c>
      <c r="K98" s="54">
        <v>11101000</v>
      </c>
      <c r="L98" s="54">
        <v>14290000</v>
      </c>
      <c r="M98" s="54">
        <v>12951000</v>
      </c>
    </row>
    <row r="99" spans="1:13" ht="13.5">
      <c r="A99" s="103">
        <f>VALUE(MID(D99,8,4))</f>
        <v>2010</v>
      </c>
      <c r="C99" s="3" t="s">
        <v>65</v>
      </c>
      <c r="D99" s="9" t="s">
        <v>66</v>
      </c>
      <c r="E99" s="54">
        <v>19804326</v>
      </c>
      <c r="F99" s="54">
        <v>20844074</v>
      </c>
      <c r="G99" s="54">
        <v>17934856</v>
      </c>
      <c r="H99" s="54">
        <v>21826825</v>
      </c>
      <c r="I99" s="54">
        <v>30288886</v>
      </c>
      <c r="J99" s="54">
        <v>40363699</v>
      </c>
      <c r="K99" s="54">
        <v>33855216</v>
      </c>
      <c r="L99" s="54">
        <v>39009988</v>
      </c>
      <c r="M99" s="54">
        <v>37832094</v>
      </c>
    </row>
    <row r="100" spans="1:13" ht="13.5">
      <c r="A100" s="103">
        <f>VALUE(MID(D100,8,4))</f>
        <v>2020</v>
      </c>
      <c r="C100" s="3" t="s">
        <v>516</v>
      </c>
      <c r="D100" s="9" t="s">
        <v>67</v>
      </c>
      <c r="E100" s="54">
        <v>10899293</v>
      </c>
      <c r="F100" s="54">
        <v>22387125</v>
      </c>
      <c r="G100" s="54">
        <v>18240086</v>
      </c>
      <c r="H100" s="54">
        <v>12301229</v>
      </c>
      <c r="I100" s="54">
        <v>19969220</v>
      </c>
      <c r="J100" s="54">
        <v>17556520</v>
      </c>
      <c r="K100" s="54">
        <v>32623112</v>
      </c>
      <c r="L100" s="54">
        <v>29348500</v>
      </c>
      <c r="M100" s="54">
        <v>35299844</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41985467</v>
      </c>
      <c r="F102" s="59">
        <v>51891895</v>
      </c>
      <c r="G102" s="59">
        <v>50369181</v>
      </c>
      <c r="H102" s="59">
        <v>42655503</v>
      </c>
      <c r="I102" s="59">
        <v>77918561</v>
      </c>
      <c r="J102" s="59">
        <v>74794136</v>
      </c>
      <c r="K102" s="59">
        <v>96583647</v>
      </c>
      <c r="L102" s="59">
        <v>89454703</v>
      </c>
      <c r="M102" s="59">
        <v>92588905</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4975845</v>
      </c>
      <c r="F105" s="54">
        <v>5741694</v>
      </c>
      <c r="G105" s="54">
        <v>4984307</v>
      </c>
      <c r="H105" s="54">
        <v>4203719</v>
      </c>
      <c r="I105" s="54">
        <v>5892974</v>
      </c>
      <c r="J105" s="54">
        <v>4249791</v>
      </c>
      <c r="K105" s="54">
        <v>8328128</v>
      </c>
      <c r="L105" s="54">
        <v>7901951</v>
      </c>
      <c r="M105" s="54">
        <v>30104986</v>
      </c>
    </row>
    <row r="106" spans="1:13" ht="13.5">
      <c r="A106" s="103">
        <f t="shared" si="6"/>
        <v>499</v>
      </c>
      <c r="C106" s="3" t="s">
        <v>72</v>
      </c>
      <c r="D106" s="9" t="s">
        <v>73</v>
      </c>
      <c r="E106" s="54">
        <v>2247031</v>
      </c>
      <c r="F106" s="54">
        <v>1906927</v>
      </c>
      <c r="G106" s="54">
        <v>1796530</v>
      </c>
      <c r="H106" s="54">
        <v>1464935</v>
      </c>
      <c r="I106" s="54">
        <v>812211</v>
      </c>
      <c r="J106" s="54">
        <v>530843</v>
      </c>
      <c r="K106" s="54">
        <v>1302597</v>
      </c>
      <c r="L106" s="54">
        <v>2690520</v>
      </c>
      <c r="M106" s="54">
        <v>1831409</v>
      </c>
    </row>
    <row r="107" spans="1:13" ht="13.5">
      <c r="A107" s="103">
        <f t="shared" si="6"/>
        <v>699</v>
      </c>
      <c r="C107" s="3" t="s">
        <v>74</v>
      </c>
      <c r="D107" s="9" t="s">
        <v>75</v>
      </c>
      <c r="E107" s="54">
        <v>12318212</v>
      </c>
      <c r="F107" s="54">
        <v>12850509</v>
      </c>
      <c r="G107" s="54">
        <v>13233642</v>
      </c>
      <c r="H107" s="54">
        <v>10666631</v>
      </c>
      <c r="I107" s="54">
        <v>11209679</v>
      </c>
      <c r="J107" s="54">
        <v>9257479</v>
      </c>
      <c r="K107" s="54">
        <v>10239270</v>
      </c>
      <c r="L107" s="54">
        <v>12421801</v>
      </c>
      <c r="M107" s="54">
        <v>12321624</v>
      </c>
    </row>
    <row r="108" spans="1:13" ht="13.5">
      <c r="A108" s="103">
        <f t="shared" si="6"/>
        <v>899</v>
      </c>
      <c r="C108" s="3" t="s">
        <v>76</v>
      </c>
      <c r="D108" s="9" t="s">
        <v>77</v>
      </c>
      <c r="E108" s="54">
        <v>5090360</v>
      </c>
      <c r="F108" s="54">
        <v>8666248</v>
      </c>
      <c r="G108" s="54">
        <v>7888142</v>
      </c>
      <c r="H108" s="54">
        <v>9319369</v>
      </c>
      <c r="I108" s="54">
        <v>23352987</v>
      </c>
      <c r="J108" s="54">
        <v>19625334</v>
      </c>
      <c r="K108" s="54">
        <v>25239069</v>
      </c>
      <c r="L108" s="54">
        <v>15316833</v>
      </c>
      <c r="M108" s="54">
        <v>17200275</v>
      </c>
    </row>
    <row r="109" spans="1:13" ht="13.5">
      <c r="A109" s="103">
        <f t="shared" si="6"/>
        <v>1099</v>
      </c>
      <c r="C109" s="3" t="s">
        <v>78</v>
      </c>
      <c r="D109" s="9" t="s">
        <v>79</v>
      </c>
      <c r="E109" s="54">
        <v>142240</v>
      </c>
      <c r="F109" s="54">
        <v>306022</v>
      </c>
      <c r="G109" s="54">
        <v>155031</v>
      </c>
      <c r="H109" s="54">
        <v>387190</v>
      </c>
      <c r="I109" s="54">
        <v>139179</v>
      </c>
      <c r="J109" s="54">
        <v>190913</v>
      </c>
      <c r="K109" s="54">
        <v>4673825</v>
      </c>
      <c r="L109" s="54">
        <v>11050715</v>
      </c>
      <c r="M109" s="54">
        <v>12008023</v>
      </c>
    </row>
    <row r="110" spans="1:13" ht="13.5">
      <c r="A110" s="103">
        <f t="shared" si="6"/>
        <v>1299</v>
      </c>
      <c r="C110" s="3" t="s">
        <v>80</v>
      </c>
      <c r="D110" s="9" t="s">
        <v>81</v>
      </c>
      <c r="E110" s="54">
        <v>17471</v>
      </c>
      <c r="F110" s="54">
        <v>62470</v>
      </c>
      <c r="G110" s="54">
        <v>166499</v>
      </c>
      <c r="H110" s="54">
        <v>42673</v>
      </c>
      <c r="I110" s="54">
        <v>25112</v>
      </c>
      <c r="J110" s="54">
        <v>182789</v>
      </c>
      <c r="K110" s="54">
        <v>29464</v>
      </c>
      <c r="L110" s="54">
        <v>14589</v>
      </c>
      <c r="M110" s="54">
        <v>39420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6751281</v>
      </c>
      <c r="F112" s="54">
        <v>8017670</v>
      </c>
      <c r="G112" s="54">
        <v>21989634</v>
      </c>
      <c r="H112" s="54">
        <v>12922825</v>
      </c>
      <c r="I112" s="54">
        <v>9526995</v>
      </c>
      <c r="J112" s="54">
        <v>10483836</v>
      </c>
      <c r="K112" s="54">
        <v>14499679</v>
      </c>
      <c r="L112" s="54">
        <v>13283886</v>
      </c>
      <c r="M112" s="54">
        <v>18125238</v>
      </c>
    </row>
    <row r="113" spans="1:13" ht="13.5">
      <c r="A113" s="103">
        <f t="shared" si="6"/>
        <v>1899</v>
      </c>
      <c r="C113" s="3" t="s">
        <v>86</v>
      </c>
      <c r="D113" s="9" t="s">
        <v>87</v>
      </c>
      <c r="E113" s="54">
        <v>6053003</v>
      </c>
      <c r="F113" s="54">
        <v>4537573</v>
      </c>
      <c r="G113" s="54">
        <v>13810328</v>
      </c>
      <c r="H113" s="54">
        <v>1907024</v>
      </c>
      <c r="I113" s="54">
        <v>6217979</v>
      </c>
      <c r="J113" s="54">
        <v>9293557</v>
      </c>
      <c r="K113" s="54">
        <v>12746016</v>
      </c>
      <c r="L113" s="54">
        <v>2963041</v>
      </c>
      <c r="M113" s="54">
        <v>1392035</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15032680</v>
      </c>
      <c r="M116" s="54">
        <v>6799422</v>
      </c>
    </row>
    <row r="117" spans="1:13" ht="13.5">
      <c r="A117" s="103">
        <f t="shared" si="6"/>
        <v>9910</v>
      </c>
      <c r="C117" s="3" t="s">
        <v>321</v>
      </c>
      <c r="D117" s="2" t="s">
        <v>322</v>
      </c>
      <c r="E117" s="59">
        <v>37595443</v>
      </c>
      <c r="F117" s="59">
        <v>42089113</v>
      </c>
      <c r="G117" s="59">
        <v>64024113</v>
      </c>
      <c r="H117" s="59">
        <v>40914366</v>
      </c>
      <c r="I117" s="59">
        <v>57177116</v>
      </c>
      <c r="J117" s="59">
        <v>53814542</v>
      </c>
      <c r="K117" s="59">
        <v>77058048</v>
      </c>
      <c r="L117" s="59">
        <v>80676016</v>
      </c>
      <c r="M117" s="59">
        <v>99822432</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12587171</v>
      </c>
      <c r="F120" s="54">
        <v>15051245</v>
      </c>
      <c r="G120" s="54">
        <v>24052298</v>
      </c>
      <c r="H120" s="54">
        <v>7123912</v>
      </c>
      <c r="I120" s="54">
        <v>9928758</v>
      </c>
      <c r="J120" s="54">
        <v>28005604</v>
      </c>
      <c r="K120" s="54">
        <v>46181741</v>
      </c>
      <c r="L120" s="54">
        <v>62952838</v>
      </c>
      <c r="M120" s="54">
        <v>67617326</v>
      </c>
    </row>
    <row r="121" spans="1:13" ht="13.5">
      <c r="A121" s="103">
        <f t="shared" si="7"/>
        <v>5020</v>
      </c>
      <c r="C121" s="4" t="s">
        <v>497</v>
      </c>
      <c r="D121" s="9" t="s">
        <v>326</v>
      </c>
      <c r="E121" s="54">
        <v>41985467</v>
      </c>
      <c r="F121" s="54">
        <v>51891895</v>
      </c>
      <c r="G121" s="54">
        <v>50369181</v>
      </c>
      <c r="H121" s="54">
        <v>42655503</v>
      </c>
      <c r="I121" s="54">
        <v>77918561</v>
      </c>
      <c r="J121" s="54">
        <v>74794136</v>
      </c>
      <c r="K121" s="54">
        <v>96583647</v>
      </c>
      <c r="L121" s="54">
        <v>89454703</v>
      </c>
      <c r="M121" s="54">
        <v>92588905</v>
      </c>
    </row>
    <row r="122" spans="1:13" ht="13.5">
      <c r="A122" s="103">
        <f t="shared" si="7"/>
        <v>5040</v>
      </c>
      <c r="B122" s="228" t="s">
        <v>498</v>
      </c>
      <c r="C122" s="229"/>
      <c r="D122" s="9" t="s">
        <v>154</v>
      </c>
      <c r="E122" s="54">
        <v>39521393</v>
      </c>
      <c r="F122" s="54">
        <v>42890842</v>
      </c>
      <c r="G122" s="54">
        <v>67297567</v>
      </c>
      <c r="H122" s="54">
        <v>44171924</v>
      </c>
      <c r="I122" s="54">
        <v>59841715</v>
      </c>
      <c r="J122" s="54">
        <v>56617999</v>
      </c>
      <c r="K122" s="54">
        <v>79812550</v>
      </c>
      <c r="L122" s="54">
        <v>84790215</v>
      </c>
      <c r="M122" s="54">
        <v>105852352</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15051245</v>
      </c>
      <c r="F125" s="54">
        <v>24052298</v>
      </c>
      <c r="G125" s="54">
        <v>7123912</v>
      </c>
      <c r="H125" s="54">
        <v>5607491</v>
      </c>
      <c r="I125" s="54">
        <v>28005604</v>
      </c>
      <c r="J125" s="54">
        <v>46181741</v>
      </c>
      <c r="K125" s="54">
        <v>62952838</v>
      </c>
      <c r="L125" s="54">
        <v>67617326</v>
      </c>
      <c r="M125" s="54">
        <v>54353879</v>
      </c>
    </row>
    <row r="126" spans="1:6" ht="6" customHeight="1">
      <c r="A126" s="103"/>
      <c r="C126" s="3"/>
      <c r="D126" s="38"/>
      <c r="E126" s="46"/>
      <c r="F126" s="46"/>
    </row>
    <row r="127" spans="1:13" ht="13.5">
      <c r="A127" s="103"/>
      <c r="C127" s="3" t="s">
        <v>159</v>
      </c>
      <c r="D127" s="9" t="s">
        <v>334</v>
      </c>
      <c r="E127" s="55">
        <v>2464074</v>
      </c>
      <c r="F127" s="55">
        <v>9001053</v>
      </c>
      <c r="G127" s="55">
        <v>-16928386</v>
      </c>
      <c r="H127" s="55">
        <v>-1516421</v>
      </c>
      <c r="I127" s="55">
        <v>18076846</v>
      </c>
      <c r="J127" s="55">
        <v>18176137</v>
      </c>
      <c r="K127" s="55">
        <v>16771097</v>
      </c>
      <c r="L127" s="55">
        <v>4664488</v>
      </c>
      <c r="M127" s="55">
        <v>-13263447</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49012959</v>
      </c>
      <c r="F130" s="54">
        <v>59256137</v>
      </c>
      <c r="G130" s="54">
        <v>39680365</v>
      </c>
      <c r="H130" s="54">
        <v>38319579</v>
      </c>
      <c r="I130" s="54">
        <v>60219897</v>
      </c>
      <c r="J130" s="54">
        <v>81920776</v>
      </c>
      <c r="K130" s="54">
        <v>98485848</v>
      </c>
      <c r="L130" s="54">
        <v>88040820</v>
      </c>
      <c r="M130" s="54">
        <v>91046837</v>
      </c>
    </row>
    <row r="131" spans="1:5" ht="13.5">
      <c r="A131" s="103"/>
      <c r="C131" s="4" t="s">
        <v>162</v>
      </c>
      <c r="D131" s="38"/>
      <c r="E131" s="46"/>
    </row>
    <row r="132" spans="1:13" ht="13.5">
      <c r="A132" s="103">
        <f>VALUE(MID(D132,8,4))</f>
        <v>5410</v>
      </c>
      <c r="B132" s="231" t="s">
        <v>163</v>
      </c>
      <c r="C132" s="229"/>
      <c r="D132" s="9" t="s">
        <v>164</v>
      </c>
      <c r="E132" s="54">
        <v>33961714</v>
      </c>
      <c r="F132" s="54">
        <v>35203839</v>
      </c>
      <c r="G132" s="54">
        <v>32556453</v>
      </c>
      <c r="H132" s="54">
        <v>32712088</v>
      </c>
      <c r="I132" s="54">
        <v>32214293</v>
      </c>
      <c r="J132" s="54">
        <v>35739035</v>
      </c>
      <c r="K132" s="54">
        <v>35533010</v>
      </c>
      <c r="L132" s="54">
        <v>20423494</v>
      </c>
      <c r="M132" s="54">
        <v>36692958</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33961714</v>
      </c>
      <c r="F136" s="54">
        <v>35203839</v>
      </c>
      <c r="G136" s="54">
        <v>32556453</v>
      </c>
      <c r="H136" s="54">
        <v>32712088</v>
      </c>
      <c r="I136" s="54">
        <v>32214293</v>
      </c>
      <c r="J136" s="54">
        <v>35739035</v>
      </c>
      <c r="K136" s="54">
        <v>35533010</v>
      </c>
      <c r="L136" s="54">
        <v>20423494</v>
      </c>
      <c r="M136" s="54">
        <v>36692958</v>
      </c>
    </row>
    <row r="137" spans="1:4" ht="6" customHeight="1">
      <c r="A137" s="103"/>
      <c r="C137" s="3"/>
      <c r="D137" s="38"/>
    </row>
    <row r="138" spans="1:13" ht="13.5">
      <c r="A138" s="103">
        <v>9950</v>
      </c>
      <c r="C138" s="3" t="s">
        <v>157</v>
      </c>
      <c r="D138" s="9" t="s">
        <v>172</v>
      </c>
      <c r="E138" s="54">
        <v>15051245</v>
      </c>
      <c r="F138" s="54">
        <v>24052298</v>
      </c>
      <c r="G138" s="54">
        <v>7123912</v>
      </c>
      <c r="H138" s="54">
        <v>5607491</v>
      </c>
      <c r="I138" s="54">
        <v>28005604</v>
      </c>
      <c r="J138" s="54">
        <v>46181741</v>
      </c>
      <c r="K138" s="54">
        <v>62952838</v>
      </c>
      <c r="L138" s="54">
        <v>67617326</v>
      </c>
      <c r="M138" s="54">
        <v>54353879</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1510164</v>
      </c>
      <c r="F142" s="55">
        <v>4281291</v>
      </c>
      <c r="G142" s="55">
        <v>4102906</v>
      </c>
      <c r="H142" s="55">
        <v>5988137</v>
      </c>
      <c r="I142" s="55">
        <v>6031166</v>
      </c>
      <c r="J142" s="55">
        <v>5794458</v>
      </c>
      <c r="K142" s="55">
        <v>5834499</v>
      </c>
      <c r="L142" s="55">
        <v>5458200</v>
      </c>
      <c r="M142" s="55">
        <v>5072562</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19404334</v>
      </c>
      <c r="F144" s="54">
        <v>6360978</v>
      </c>
      <c r="G144" s="54">
        <v>10272183</v>
      </c>
      <c r="H144" s="54">
        <v>10474706</v>
      </c>
      <c r="I144" s="54">
        <v>14970637</v>
      </c>
      <c r="J144" s="54">
        <v>18700969</v>
      </c>
      <c r="K144" s="54">
        <v>13390438</v>
      </c>
      <c r="L144" s="54">
        <v>11301009</v>
      </c>
      <c r="M144" s="54">
        <v>8940834</v>
      </c>
    </row>
    <row r="145" spans="1:13" ht="13.5">
      <c r="A145" s="103">
        <f>VALUE(MID(D145,8,4))</f>
        <v>420</v>
      </c>
      <c r="B145" s="231" t="s">
        <v>402</v>
      </c>
      <c r="C145" s="229"/>
      <c r="D145" s="9" t="s">
        <v>151</v>
      </c>
      <c r="E145" s="54">
        <v>855079</v>
      </c>
      <c r="F145" s="54">
        <v>526529</v>
      </c>
      <c r="G145" s="54">
        <v>732520</v>
      </c>
      <c r="H145" s="54">
        <v>1871921</v>
      </c>
      <c r="I145" s="54">
        <v>832268</v>
      </c>
      <c r="J145" s="54">
        <v>1249352</v>
      </c>
      <c r="K145" s="54">
        <v>248387</v>
      </c>
      <c r="L145" s="54">
        <v>568149</v>
      </c>
      <c r="M145" s="54">
        <v>1911067</v>
      </c>
    </row>
    <row r="146" spans="1:13" ht="13.5">
      <c r="A146" s="103">
        <f>VALUE(MID(D146,8,4))</f>
        <v>1020</v>
      </c>
      <c r="B146" s="231" t="s">
        <v>403</v>
      </c>
      <c r="C146" s="229"/>
      <c r="D146" s="9" t="s">
        <v>576</v>
      </c>
      <c r="E146" s="54">
        <v>6313444</v>
      </c>
      <c r="F146" s="54">
        <v>8223997</v>
      </c>
      <c r="G146" s="54">
        <v>8388323</v>
      </c>
      <c r="H146" s="54">
        <v>8649373</v>
      </c>
      <c r="I146" s="54">
        <v>7878435</v>
      </c>
      <c r="J146" s="54">
        <v>4764566</v>
      </c>
      <c r="K146" s="54">
        <v>7456852</v>
      </c>
      <c r="L146" s="54">
        <v>6471679</v>
      </c>
      <c r="M146" s="54">
        <v>9055341</v>
      </c>
    </row>
    <row r="147" spans="1:13" ht="13.5">
      <c r="A147" s="103">
        <f>VALUE(MID(D147,8,4))</f>
        <v>1010</v>
      </c>
      <c r="B147" s="231" t="s">
        <v>0</v>
      </c>
      <c r="C147" s="229"/>
      <c r="D147" s="9" t="s">
        <v>577</v>
      </c>
      <c r="E147" s="54">
        <v>2373582</v>
      </c>
      <c r="F147" s="54">
        <v>12830736</v>
      </c>
      <c r="G147" s="54">
        <v>9941956</v>
      </c>
      <c r="H147" s="54">
        <v>5216703</v>
      </c>
      <c r="I147" s="54">
        <v>9281514</v>
      </c>
      <c r="J147" s="54">
        <v>9113728</v>
      </c>
      <c r="K147" s="54">
        <v>19958356</v>
      </c>
      <c r="L147" s="54">
        <v>13737282</v>
      </c>
      <c r="M147" s="54">
        <v>14739990</v>
      </c>
    </row>
    <row r="148" spans="1:13" ht="13.5">
      <c r="A148" s="103"/>
      <c r="B148" s="231" t="s">
        <v>573</v>
      </c>
      <c r="C148" s="229"/>
      <c r="D148" s="9" t="s">
        <v>334</v>
      </c>
      <c r="E148" s="54">
        <v>-11572387</v>
      </c>
      <c r="F148" s="54">
        <v>14167226</v>
      </c>
      <c r="G148" s="54">
        <v>7325576</v>
      </c>
      <c r="H148" s="54">
        <v>1519449</v>
      </c>
      <c r="I148" s="54">
        <v>1357044</v>
      </c>
      <c r="J148" s="54">
        <v>-6072027</v>
      </c>
      <c r="K148" s="54">
        <v>13776383</v>
      </c>
      <c r="L148" s="54">
        <v>8339803</v>
      </c>
      <c r="M148" s="54">
        <v>12943430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17142834</v>
      </c>
      <c r="F150" s="54">
        <v>30924024</v>
      </c>
      <c r="G150" s="54">
        <v>20765825</v>
      </c>
      <c r="H150" s="54">
        <v>17404445</v>
      </c>
      <c r="I150" s="54">
        <v>21873133</v>
      </c>
      <c r="J150" s="54">
        <v>26547255</v>
      </c>
      <c r="K150" s="54">
        <v>38413740</v>
      </c>
      <c r="L150" s="54">
        <v>30471856</v>
      </c>
      <c r="M150" s="54">
        <v>27590253</v>
      </c>
    </row>
    <row r="151" spans="1:13" ht="13.5">
      <c r="A151" s="103">
        <f>VALUE(MID(D151,8,4))</f>
        <v>2099</v>
      </c>
      <c r="B151" s="231" t="s">
        <v>175</v>
      </c>
      <c r="C151" s="229"/>
      <c r="D151" s="9" t="s">
        <v>176</v>
      </c>
      <c r="E151" s="54">
        <v>30924024</v>
      </c>
      <c r="F151" s="54">
        <v>20765825</v>
      </c>
      <c r="G151" s="54">
        <v>17404445</v>
      </c>
      <c r="H151" s="54">
        <v>21873133</v>
      </c>
      <c r="I151" s="54">
        <v>26547255</v>
      </c>
      <c r="J151" s="54">
        <v>38413740</v>
      </c>
      <c r="K151" s="54">
        <v>30471856</v>
      </c>
      <c r="L151" s="54">
        <v>27590253</v>
      </c>
      <c r="M151" s="54">
        <v>24424135</v>
      </c>
    </row>
    <row r="152" spans="1:13" ht="13.5">
      <c r="A152" s="103"/>
      <c r="B152" s="231" t="s">
        <v>177</v>
      </c>
      <c r="C152" s="229"/>
      <c r="D152" s="9" t="s">
        <v>334</v>
      </c>
      <c r="E152" s="55">
        <v>13781190</v>
      </c>
      <c r="F152" s="55">
        <v>-10158199</v>
      </c>
      <c r="G152" s="55">
        <v>-3361380</v>
      </c>
      <c r="H152" s="55">
        <v>4468688</v>
      </c>
      <c r="I152" s="55">
        <v>4674122</v>
      </c>
      <c r="J152" s="55">
        <v>11866485</v>
      </c>
      <c r="K152" s="55">
        <v>-7941884</v>
      </c>
      <c r="L152" s="55">
        <v>-2881603</v>
      </c>
      <c r="M152" s="55">
        <v>-3166118</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236467</v>
      </c>
      <c r="F156" s="55">
        <v>231411</v>
      </c>
      <c r="G156" s="55">
        <v>164222</v>
      </c>
      <c r="H156" s="55">
        <v>184675</v>
      </c>
      <c r="I156" s="55">
        <v>177580</v>
      </c>
      <c r="J156" s="55">
        <v>235542</v>
      </c>
      <c r="K156" s="55">
        <v>361011</v>
      </c>
      <c r="L156" s="55">
        <v>377172</v>
      </c>
      <c r="M156" s="55">
        <v>324470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330600</v>
      </c>
      <c r="F158" s="54">
        <v>0</v>
      </c>
      <c r="G158" s="54">
        <v>200000</v>
      </c>
      <c r="H158" s="54">
        <v>2270241</v>
      </c>
      <c r="I158" s="54">
        <v>2013617</v>
      </c>
      <c r="J158" s="54">
        <v>4269722</v>
      </c>
      <c r="K158" s="54">
        <v>2049022</v>
      </c>
      <c r="L158" s="54">
        <v>2472437</v>
      </c>
      <c r="M158" s="54">
        <v>1155701</v>
      </c>
    </row>
    <row r="159" spans="1:13" ht="13.5">
      <c r="A159" s="103">
        <f>VALUE(MID(D159,8,4))</f>
        <v>420</v>
      </c>
      <c r="B159" s="231" t="s">
        <v>402</v>
      </c>
      <c r="C159" s="229"/>
      <c r="D159" s="9" t="s">
        <v>153</v>
      </c>
      <c r="E159" s="54">
        <v>0</v>
      </c>
      <c r="F159" s="54">
        <v>155200</v>
      </c>
      <c r="G159" s="54">
        <v>770800</v>
      </c>
      <c r="H159" s="54">
        <v>0</v>
      </c>
      <c r="I159" s="54">
        <v>796000</v>
      </c>
      <c r="J159" s="54">
        <v>445280</v>
      </c>
      <c r="K159" s="54">
        <v>635354</v>
      </c>
      <c r="L159" s="54">
        <v>499066</v>
      </c>
      <c r="M159" s="54">
        <v>660758</v>
      </c>
    </row>
    <row r="160" spans="1:13" ht="13.5">
      <c r="A160" s="103">
        <f>VALUE(MID(D160,8,4))</f>
        <v>1020</v>
      </c>
      <c r="B160" s="231" t="s">
        <v>403</v>
      </c>
      <c r="C160" s="229"/>
      <c r="D160" s="9" t="s">
        <v>574</v>
      </c>
      <c r="E160" s="54">
        <v>0</v>
      </c>
      <c r="F160" s="54">
        <v>0</v>
      </c>
      <c r="G160" s="54">
        <v>0</v>
      </c>
      <c r="H160" s="54">
        <v>0</v>
      </c>
      <c r="I160" s="54">
        <v>0</v>
      </c>
      <c r="J160" s="54">
        <v>0</v>
      </c>
      <c r="K160" s="54">
        <v>0</v>
      </c>
      <c r="L160" s="54">
        <v>11638</v>
      </c>
      <c r="M160" s="54">
        <v>11638</v>
      </c>
    </row>
    <row r="161" spans="1:13" ht="13.5">
      <c r="A161" s="103">
        <f>VALUE(MID(D161,8,4))</f>
        <v>1010</v>
      </c>
      <c r="B161" s="231" t="s">
        <v>0</v>
      </c>
      <c r="C161" s="229"/>
      <c r="D161" s="9" t="s">
        <v>575</v>
      </c>
      <c r="E161" s="54">
        <v>3011053</v>
      </c>
      <c r="F161" s="54">
        <v>2745547</v>
      </c>
      <c r="G161" s="54">
        <v>1840857</v>
      </c>
      <c r="H161" s="54">
        <v>1580701</v>
      </c>
      <c r="I161" s="54">
        <v>1907237</v>
      </c>
      <c r="J161" s="54">
        <v>1195695</v>
      </c>
      <c r="K161" s="54">
        <v>2740430</v>
      </c>
      <c r="L161" s="54">
        <v>3103226</v>
      </c>
      <c r="M161" s="54">
        <v>2722729</v>
      </c>
    </row>
    <row r="162" spans="1:13" ht="13.5">
      <c r="A162" s="103"/>
      <c r="B162" s="231" t="s">
        <v>573</v>
      </c>
      <c r="C162" s="229"/>
      <c r="D162" s="9" t="s">
        <v>334</v>
      </c>
      <c r="E162" s="54">
        <v>2680453</v>
      </c>
      <c r="F162" s="54">
        <v>2590347</v>
      </c>
      <c r="G162" s="54">
        <v>870057</v>
      </c>
      <c r="H162" s="54">
        <v>-689540</v>
      </c>
      <c r="I162" s="54">
        <v>-902380</v>
      </c>
      <c r="J162" s="54">
        <v>-3519307</v>
      </c>
      <c r="K162" s="54">
        <v>56054</v>
      </c>
      <c r="L162" s="54">
        <v>143361</v>
      </c>
      <c r="M162" s="54">
        <v>917908</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7755961</v>
      </c>
      <c r="F164" s="54">
        <v>7084260</v>
      </c>
      <c r="G164" s="54">
        <v>6752187</v>
      </c>
      <c r="H164" s="54">
        <v>7780444</v>
      </c>
      <c r="I164" s="54">
        <v>8654659</v>
      </c>
      <c r="J164" s="54">
        <v>9734619</v>
      </c>
      <c r="K164" s="54">
        <v>13489468</v>
      </c>
      <c r="L164" s="54">
        <v>13794425</v>
      </c>
      <c r="M164" s="54">
        <v>14028236</v>
      </c>
    </row>
    <row r="165" spans="1:13" ht="13.5">
      <c r="A165" s="103">
        <f>VALUE(MID(D165,8,4))</f>
        <v>2099</v>
      </c>
      <c r="C165" s="3" t="s">
        <v>180</v>
      </c>
      <c r="D165" s="9" t="s">
        <v>181</v>
      </c>
      <c r="E165" s="54">
        <v>7084260</v>
      </c>
      <c r="F165" s="54">
        <v>6752187</v>
      </c>
      <c r="G165" s="54">
        <v>7780444</v>
      </c>
      <c r="H165" s="54">
        <v>8654659</v>
      </c>
      <c r="I165" s="54">
        <v>9734619</v>
      </c>
      <c r="J165" s="54">
        <v>13489468</v>
      </c>
      <c r="K165" s="54">
        <v>13794425</v>
      </c>
      <c r="L165" s="54">
        <v>14028236</v>
      </c>
      <c r="M165" s="54">
        <v>8730048</v>
      </c>
    </row>
    <row r="166" spans="1:13" ht="13.5">
      <c r="A166" s="103"/>
      <c r="C166" s="3" t="s">
        <v>182</v>
      </c>
      <c r="D166" s="9" t="s">
        <v>334</v>
      </c>
      <c r="E166" s="55">
        <v>-671701</v>
      </c>
      <c r="F166" s="55">
        <v>-332073</v>
      </c>
      <c r="G166" s="55">
        <v>1028257</v>
      </c>
      <c r="H166" s="55">
        <v>874215</v>
      </c>
      <c r="I166" s="55">
        <v>1079960</v>
      </c>
      <c r="J166" s="55">
        <v>3754849</v>
      </c>
      <c r="K166" s="55">
        <v>304957</v>
      </c>
      <c r="L166" s="55">
        <v>233811</v>
      </c>
      <c r="M166" s="55">
        <v>-5298188</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3773612</v>
      </c>
      <c r="F170" s="55">
        <v>4569807</v>
      </c>
      <c r="G170" s="55">
        <v>6698733</v>
      </c>
      <c r="H170" s="55">
        <v>7099242</v>
      </c>
      <c r="I170" s="55">
        <v>8442996</v>
      </c>
      <c r="J170" s="55">
        <v>9648271</v>
      </c>
      <c r="K170" s="55">
        <v>8212983</v>
      </c>
      <c r="L170" s="55">
        <v>9538415</v>
      </c>
      <c r="M170" s="55">
        <v>7885216</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158754</v>
      </c>
      <c r="F172" s="55">
        <v>254396</v>
      </c>
      <c r="G172" s="55">
        <v>131151</v>
      </c>
      <c r="H172" s="55">
        <v>166901</v>
      </c>
      <c r="I172" s="55">
        <v>150111</v>
      </c>
      <c r="J172" s="55">
        <v>326641</v>
      </c>
      <c r="K172" s="55">
        <v>441652</v>
      </c>
      <c r="L172" s="55">
        <v>325801</v>
      </c>
      <c r="M172" s="55">
        <v>579293</v>
      </c>
    </row>
    <row r="173" spans="1:13" s="101" customFormat="1" ht="27">
      <c r="A173" s="103"/>
      <c r="B173" s="230" t="s">
        <v>572</v>
      </c>
      <c r="C173" s="229"/>
      <c r="D173" s="52" t="s">
        <v>118</v>
      </c>
      <c r="E173" s="55">
        <v>326097</v>
      </c>
      <c r="F173" s="55">
        <v>183569</v>
      </c>
      <c r="G173" s="55">
        <v>143653</v>
      </c>
      <c r="H173" s="55">
        <v>155743</v>
      </c>
      <c r="I173" s="55">
        <v>152684</v>
      </c>
      <c r="J173" s="55">
        <v>217073</v>
      </c>
      <c r="K173" s="55">
        <v>618147</v>
      </c>
      <c r="L173" s="55">
        <v>1148429</v>
      </c>
      <c r="M173" s="55">
        <v>664703</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668868</v>
      </c>
      <c r="K175" s="55">
        <v>430751</v>
      </c>
      <c r="L175" s="55">
        <v>1449689</v>
      </c>
      <c r="M175" s="55">
        <v>421545</v>
      </c>
    </row>
    <row r="176" spans="1:13" s="101" customFormat="1" ht="13.5">
      <c r="A176" s="103">
        <f t="shared" si="8"/>
        <v>862</v>
      </c>
      <c r="B176" s="230" t="s">
        <v>583</v>
      </c>
      <c r="C176" s="229"/>
      <c r="D176" s="9" t="s">
        <v>606</v>
      </c>
      <c r="E176" s="133"/>
      <c r="F176" s="133"/>
      <c r="G176" s="133"/>
      <c r="H176" s="133"/>
      <c r="I176" s="133"/>
      <c r="J176" s="55">
        <v>1856329</v>
      </c>
      <c r="K176" s="55">
        <v>1856330</v>
      </c>
      <c r="L176" s="55">
        <v>2474830</v>
      </c>
      <c r="M176" s="55">
        <v>3093330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73410</v>
      </c>
    </row>
    <row r="180" spans="1:13" s="101" customFormat="1" ht="13.5">
      <c r="A180"/>
      <c r="B180" s="231" t="s">
        <v>402</v>
      </c>
      <c r="C180" s="229"/>
      <c r="D180" s="9" t="s">
        <v>149</v>
      </c>
      <c r="E180" s="54">
        <v>0</v>
      </c>
      <c r="F180" s="54">
        <v>0</v>
      </c>
      <c r="G180" s="54">
        <v>0</v>
      </c>
      <c r="H180" s="54">
        <v>0</v>
      </c>
      <c r="I180" s="54">
        <v>764095</v>
      </c>
      <c r="J180" s="54">
        <v>0</v>
      </c>
      <c r="K180" s="54">
        <v>0</v>
      </c>
      <c r="L180" s="54">
        <v>300000</v>
      </c>
      <c r="M180" s="54">
        <v>0</v>
      </c>
    </row>
    <row r="181" spans="1:13" s="101" customFormat="1" ht="13.5">
      <c r="A181"/>
      <c r="B181" s="231" t="s">
        <v>403</v>
      </c>
      <c r="C181" s="229"/>
      <c r="D181" s="9" t="s">
        <v>585</v>
      </c>
      <c r="E181" s="54">
        <v>0</v>
      </c>
      <c r="F181" s="54">
        <v>0</v>
      </c>
      <c r="G181" s="54">
        <v>0</v>
      </c>
      <c r="H181" s="54">
        <v>0</v>
      </c>
      <c r="I181" s="54">
        <v>0</v>
      </c>
      <c r="J181" s="54">
        <v>0</v>
      </c>
      <c r="K181" s="54">
        <v>0</v>
      </c>
      <c r="L181" s="54">
        <v>41758</v>
      </c>
      <c r="M181" s="54">
        <v>19482</v>
      </c>
    </row>
    <row r="182" spans="1:13" s="101" customFormat="1" ht="13.5">
      <c r="A182" s="160"/>
      <c r="B182" s="231" t="s">
        <v>0</v>
      </c>
      <c r="C182" s="229"/>
      <c r="D182" s="9" t="s">
        <v>586</v>
      </c>
      <c r="E182" s="54">
        <v>5514658</v>
      </c>
      <c r="F182" s="54">
        <v>6810842</v>
      </c>
      <c r="G182" s="54">
        <v>6457273</v>
      </c>
      <c r="H182" s="54">
        <v>5503825</v>
      </c>
      <c r="I182" s="54">
        <v>8780469</v>
      </c>
      <c r="J182" s="54">
        <v>7247097</v>
      </c>
      <c r="K182" s="54">
        <v>9924326</v>
      </c>
      <c r="L182" s="54">
        <v>12507992</v>
      </c>
      <c r="M182" s="54">
        <v>17837125</v>
      </c>
    </row>
    <row r="183" spans="1:13" s="101" customFormat="1" ht="13.5">
      <c r="A183" s="141"/>
      <c r="B183" s="231" t="s">
        <v>573</v>
      </c>
      <c r="C183" s="229"/>
      <c r="D183" s="9" t="s">
        <v>334</v>
      </c>
      <c r="E183" s="54">
        <v>5514658</v>
      </c>
      <c r="F183" s="54">
        <v>6810842</v>
      </c>
      <c r="G183" s="54">
        <v>6457273</v>
      </c>
      <c r="H183" s="54">
        <v>5503825</v>
      </c>
      <c r="I183" s="54">
        <v>8016374</v>
      </c>
      <c r="J183" s="54">
        <v>7247097</v>
      </c>
      <c r="K183" s="54">
        <v>9924326</v>
      </c>
      <c r="L183" s="54">
        <v>12249750</v>
      </c>
      <c r="M183" s="54">
        <v>17783197</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5622279</v>
      </c>
      <c r="F185" s="54">
        <v>4366084</v>
      </c>
      <c r="G185" s="54">
        <v>2761854</v>
      </c>
      <c r="H185" s="54">
        <v>3278118</v>
      </c>
      <c r="I185" s="54">
        <v>5196179</v>
      </c>
      <c r="J185" s="54">
        <v>5925596</v>
      </c>
      <c r="K185" s="54">
        <v>11395681</v>
      </c>
      <c r="L185" s="54">
        <v>13031218</v>
      </c>
      <c r="M185" s="54">
        <v>15718632</v>
      </c>
    </row>
    <row r="186" spans="1:13" ht="13.5">
      <c r="A186" s="103">
        <f>VALUE(MID(D186,8,4))</f>
        <v>2099</v>
      </c>
      <c r="B186" s="231" t="s">
        <v>185</v>
      </c>
      <c r="C186" s="229"/>
      <c r="D186" s="56" t="s">
        <v>186</v>
      </c>
      <c r="E186" s="54">
        <v>4366084</v>
      </c>
      <c r="F186" s="54">
        <v>2761854</v>
      </c>
      <c r="G186" s="54">
        <v>3278118</v>
      </c>
      <c r="H186" s="54">
        <v>5196179</v>
      </c>
      <c r="I186" s="54">
        <v>5925596</v>
      </c>
      <c r="J186" s="54">
        <v>11395681</v>
      </c>
      <c r="K186" s="54">
        <v>13031218</v>
      </c>
      <c r="L186" s="54">
        <v>15718632</v>
      </c>
      <c r="M186" s="54">
        <v>10579522</v>
      </c>
    </row>
    <row r="187" spans="1:13" ht="13.5">
      <c r="A187" s="103"/>
      <c r="B187" s="231" t="s">
        <v>187</v>
      </c>
      <c r="C187" s="229"/>
      <c r="D187" s="9" t="s">
        <v>334</v>
      </c>
      <c r="E187" s="55">
        <v>-1256195</v>
      </c>
      <c r="F187" s="55">
        <v>-1604230</v>
      </c>
      <c r="G187" s="55">
        <v>516264</v>
      </c>
      <c r="H187" s="55">
        <v>1918061</v>
      </c>
      <c r="I187" s="55">
        <v>729417</v>
      </c>
      <c r="J187" s="55">
        <v>5470085</v>
      </c>
      <c r="K187" s="55">
        <v>1635537</v>
      </c>
      <c r="L187" s="55">
        <v>2687414</v>
      </c>
      <c r="M187" s="55">
        <v>-5139110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2959927</v>
      </c>
      <c r="F191" s="55">
        <v>2959927</v>
      </c>
      <c r="G191" s="55">
        <v>2959927</v>
      </c>
      <c r="H191" s="55">
        <v>2959927</v>
      </c>
      <c r="I191" s="55">
        <v>2959927</v>
      </c>
      <c r="J191" s="55">
        <v>4704750</v>
      </c>
      <c r="K191" s="55">
        <v>4704750</v>
      </c>
      <c r="L191" s="55">
        <v>4704750</v>
      </c>
      <c r="M191" s="55">
        <v>0</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4124333</v>
      </c>
      <c r="F196" s="55">
        <v>3792260</v>
      </c>
      <c r="G196" s="55">
        <v>4820517</v>
      </c>
      <c r="H196" s="55">
        <v>5694732</v>
      </c>
      <c r="I196" s="55">
        <v>6774692</v>
      </c>
      <c r="J196" s="55">
        <v>8784718</v>
      </c>
      <c r="K196" s="55">
        <v>9089675</v>
      </c>
      <c r="L196" s="55">
        <v>9323486</v>
      </c>
      <c r="M196" s="55">
        <v>8730048</v>
      </c>
    </row>
    <row r="197" spans="1:13" ht="13.5">
      <c r="A197" s="161">
        <v>5060</v>
      </c>
      <c r="C197" s="145" t="s">
        <v>540</v>
      </c>
      <c r="D197" s="9" t="s">
        <v>334</v>
      </c>
      <c r="E197" s="55">
        <v>876893</v>
      </c>
      <c r="F197" s="55">
        <v>698263</v>
      </c>
      <c r="G197" s="55">
        <v>1094362</v>
      </c>
      <c r="H197" s="55">
        <v>2653423</v>
      </c>
      <c r="I197" s="55">
        <v>3137728</v>
      </c>
      <c r="J197" s="55">
        <v>2908351</v>
      </c>
      <c r="K197" s="55">
        <v>3282196</v>
      </c>
      <c r="L197" s="55">
        <v>3433529</v>
      </c>
      <c r="M197" s="55">
        <v>3859236</v>
      </c>
    </row>
    <row r="198" spans="1:13" ht="13.5">
      <c r="A198" s="161">
        <v>5070</v>
      </c>
      <c r="C198" s="145" t="s">
        <v>541</v>
      </c>
      <c r="D198" s="9" t="s">
        <v>334</v>
      </c>
      <c r="E198" s="55">
        <v>1139300</v>
      </c>
      <c r="F198" s="55">
        <v>1403077</v>
      </c>
      <c r="G198" s="55">
        <v>1074089</v>
      </c>
      <c r="H198" s="55">
        <v>774394</v>
      </c>
      <c r="I198" s="55">
        <v>674085</v>
      </c>
      <c r="J198" s="55">
        <v>595218</v>
      </c>
      <c r="K198" s="55">
        <v>565056</v>
      </c>
      <c r="L198" s="55">
        <v>530034</v>
      </c>
      <c r="M198" s="55">
        <v>423760</v>
      </c>
    </row>
    <row r="199" spans="1:13" ht="13.5">
      <c r="A199" s="161">
        <v>5080</v>
      </c>
      <c r="C199" s="145" t="s">
        <v>542</v>
      </c>
      <c r="D199" s="9" t="s">
        <v>334</v>
      </c>
      <c r="E199" s="55">
        <v>207244</v>
      </c>
      <c r="F199" s="55">
        <v>275066</v>
      </c>
      <c r="G199" s="55">
        <v>313608</v>
      </c>
      <c r="H199" s="55">
        <v>330062</v>
      </c>
      <c r="I199" s="55">
        <v>347471</v>
      </c>
      <c r="J199" s="55">
        <v>344330</v>
      </c>
      <c r="K199" s="55">
        <v>213413</v>
      </c>
      <c r="L199" s="55">
        <v>103987</v>
      </c>
      <c r="M199" s="55">
        <v>-119209</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153102</v>
      </c>
      <c r="F223" s="55">
        <v>281101</v>
      </c>
      <c r="G223" s="55">
        <v>371861</v>
      </c>
      <c r="H223" s="55">
        <v>470707</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547802</v>
      </c>
      <c r="J225" s="55">
        <v>557684</v>
      </c>
      <c r="K225" s="55">
        <v>589474</v>
      </c>
      <c r="L225" s="55">
        <v>623635</v>
      </c>
      <c r="M225" s="55">
        <v>611863</v>
      </c>
    </row>
    <row r="226" spans="1:13" ht="13.5">
      <c r="A226" s="162">
        <v>5275</v>
      </c>
      <c r="C226" s="148" t="s">
        <v>564</v>
      </c>
      <c r="D226" s="9" t="s">
        <v>334</v>
      </c>
      <c r="E226" s="55">
        <v>0</v>
      </c>
      <c r="F226" s="55">
        <v>0</v>
      </c>
      <c r="G226" s="55">
        <v>0</v>
      </c>
      <c r="H226" s="55">
        <v>0</v>
      </c>
      <c r="I226" s="55">
        <v>0</v>
      </c>
      <c r="J226" s="55">
        <v>0</v>
      </c>
      <c r="K226" s="55">
        <v>100000</v>
      </c>
      <c r="L226" s="55">
        <v>186000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8652566</v>
      </c>
      <c r="F228" s="55">
        <v>7164387</v>
      </c>
      <c r="G228" s="55">
        <v>8900956</v>
      </c>
      <c r="H228" s="55">
        <v>9547246</v>
      </c>
      <c r="I228" s="55">
        <v>14504938</v>
      </c>
      <c r="J228" s="55">
        <v>16181748</v>
      </c>
      <c r="K228" s="55">
        <v>16081898</v>
      </c>
      <c r="L228" s="55">
        <v>7972070</v>
      </c>
      <c r="M228" s="55">
        <v>7574988</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0</v>
      </c>
    </row>
    <row r="232" spans="1:13" ht="13.5">
      <c r="A232" s="162">
        <v>5410</v>
      </c>
      <c r="C232" s="155" t="s">
        <v>566</v>
      </c>
      <c r="D232" s="9" t="s">
        <v>334</v>
      </c>
      <c r="E232" s="55">
        <v>0</v>
      </c>
      <c r="F232" s="55">
        <v>0</v>
      </c>
      <c r="G232" s="55">
        <v>0</v>
      </c>
      <c r="H232" s="55">
        <v>0</v>
      </c>
      <c r="I232" s="55">
        <v>0</v>
      </c>
      <c r="J232" s="55">
        <v>0</v>
      </c>
      <c r="K232" s="55">
        <v>0</v>
      </c>
      <c r="L232" s="55">
        <v>0</v>
      </c>
      <c r="M232" s="55">
        <v>0</v>
      </c>
    </row>
    <row r="233" spans="1:3" ht="13.5">
      <c r="A233" s="162"/>
      <c r="C233" s="155" t="s">
        <v>447</v>
      </c>
    </row>
    <row r="234" spans="1:13" ht="13.5">
      <c r="A234" s="162">
        <v>5415</v>
      </c>
      <c r="C234" s="152" t="s">
        <v>567</v>
      </c>
      <c r="D234" s="9" t="s">
        <v>334</v>
      </c>
      <c r="E234" s="55">
        <v>0</v>
      </c>
      <c r="F234" s="55">
        <v>0</v>
      </c>
      <c r="G234" s="55">
        <v>0</v>
      </c>
      <c r="H234" s="55">
        <v>0</v>
      </c>
      <c r="I234" s="55">
        <v>0</v>
      </c>
      <c r="J234" s="55">
        <v>0</v>
      </c>
      <c r="K234" s="55">
        <v>0</v>
      </c>
      <c r="L234" s="55">
        <v>0</v>
      </c>
      <c r="M234" s="55">
        <v>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4809238</v>
      </c>
      <c r="F247" s="55">
        <v>3955951</v>
      </c>
      <c r="G247" s="55">
        <v>2321166</v>
      </c>
      <c r="H247" s="55">
        <v>3346230</v>
      </c>
      <c r="I247" s="133"/>
      <c r="J247" s="133"/>
      <c r="K247" s="133"/>
      <c r="L247" s="133"/>
      <c r="M247" s="133"/>
    </row>
    <row r="248" spans="1:13" ht="13.5">
      <c r="A248" s="162" t="s">
        <v>444</v>
      </c>
      <c r="C248" s="152" t="s">
        <v>549</v>
      </c>
      <c r="D248" s="9" t="s">
        <v>334</v>
      </c>
      <c r="E248" s="133"/>
      <c r="F248" s="133"/>
      <c r="G248" s="133"/>
      <c r="H248" s="133"/>
      <c r="I248" s="55">
        <v>10488</v>
      </c>
      <c r="J248" s="55">
        <v>10887</v>
      </c>
      <c r="K248" s="55">
        <v>42386</v>
      </c>
      <c r="L248" s="55">
        <v>56420</v>
      </c>
      <c r="M248" s="55">
        <v>37543</v>
      </c>
    </row>
    <row r="249" spans="1:13" ht="13.5">
      <c r="A249" s="162" t="s">
        <v>445</v>
      </c>
      <c r="C249" s="152" t="s">
        <v>550</v>
      </c>
      <c r="D249" s="9" t="s">
        <v>334</v>
      </c>
      <c r="E249" s="133"/>
      <c r="F249" s="133"/>
      <c r="G249" s="133"/>
      <c r="H249" s="133"/>
      <c r="I249" s="55">
        <v>3064659</v>
      </c>
      <c r="J249" s="55">
        <v>3159572</v>
      </c>
      <c r="K249" s="55">
        <v>2982352</v>
      </c>
      <c r="L249" s="55">
        <v>1880122</v>
      </c>
      <c r="M249" s="55">
        <v>2149323</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15085681</v>
      </c>
      <c r="F252" s="55">
        <v>6987980</v>
      </c>
      <c r="G252" s="55">
        <v>3328403</v>
      </c>
      <c r="H252" s="55">
        <v>4751071</v>
      </c>
      <c r="I252" s="55">
        <v>4260084</v>
      </c>
      <c r="J252" s="55">
        <v>14655950</v>
      </c>
      <c r="K252" s="55">
        <v>6615081</v>
      </c>
      <c r="L252" s="55">
        <v>12804456</v>
      </c>
      <c r="M252" s="55">
        <v>9886631</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2419997</v>
      </c>
      <c r="F256" s="55">
        <v>-202344</v>
      </c>
      <c r="G256" s="55">
        <v>1943448</v>
      </c>
      <c r="H256" s="55">
        <v>2335845</v>
      </c>
      <c r="I256" s="55">
        <v>4594238</v>
      </c>
      <c r="J256" s="55">
        <v>6803258</v>
      </c>
      <c r="K256" s="55">
        <v>7953675</v>
      </c>
      <c r="L256" s="55">
        <v>14846683</v>
      </c>
      <c r="M256" s="55">
        <v>12624616</v>
      </c>
    </row>
    <row r="257" spans="1:13" ht="13.5">
      <c r="A257" s="103">
        <f aca="true" t="shared" si="9" ref="A257:A269">VALUE(MID(D257,8,4))</f>
        <v>5620</v>
      </c>
      <c r="B257" s="230" t="s">
        <v>589</v>
      </c>
      <c r="C257" s="229"/>
      <c r="D257" s="9" t="s">
        <v>592</v>
      </c>
      <c r="E257" s="55">
        <v>1899350</v>
      </c>
      <c r="F257" s="55">
        <v>2932273</v>
      </c>
      <c r="G257" s="55">
        <v>1341385</v>
      </c>
      <c r="H257" s="55">
        <v>2863199</v>
      </c>
      <c r="I257" s="55">
        <v>898079</v>
      </c>
      <c r="J257" s="55">
        <v>1650937</v>
      </c>
      <c r="K257" s="55">
        <v>4110602</v>
      </c>
      <c r="L257" s="55">
        <v>-1876613</v>
      </c>
      <c r="M257" s="55">
        <v>-5904585</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46737</v>
      </c>
      <c r="F260" s="55">
        <v>31925</v>
      </c>
      <c r="G260" s="55">
        <v>-6715</v>
      </c>
      <c r="H260" s="55">
        <v>-2865</v>
      </c>
      <c r="I260" s="55">
        <v>433279</v>
      </c>
      <c r="J260" s="55">
        <v>498130</v>
      </c>
      <c r="K260" s="55">
        <v>570027</v>
      </c>
      <c r="L260" s="55">
        <v>735703</v>
      </c>
      <c r="M260" s="55">
        <v>1408788</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587027</v>
      </c>
      <c r="K262" s="55">
        <v>396255</v>
      </c>
      <c r="L262" s="55">
        <v>2012370</v>
      </c>
      <c r="M262" s="55">
        <v>2449884</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1856329</v>
      </c>
      <c r="K266" s="55">
        <v>659</v>
      </c>
      <c r="L266" s="55">
        <v>489</v>
      </c>
      <c r="M266" s="55">
        <v>819</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4366084</v>
      </c>
      <c r="F269" s="55">
        <v>2761854</v>
      </c>
      <c r="G269" s="55">
        <v>3278118</v>
      </c>
      <c r="H269" s="55">
        <v>5196179</v>
      </c>
      <c r="I269" s="55">
        <v>5925596</v>
      </c>
      <c r="J269" s="55">
        <v>11395681</v>
      </c>
      <c r="K269" s="55">
        <v>13031218</v>
      </c>
      <c r="L269" s="55">
        <v>15718632</v>
      </c>
      <c r="M269" s="55">
        <v>10579522</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23995181</v>
      </c>
      <c r="F275" s="54">
        <v>21479435</v>
      </c>
      <c r="G275" s="54">
        <v>12414815</v>
      </c>
      <c r="H275" s="54">
        <v>11233112</v>
      </c>
      <c r="I275" s="54">
        <v>41173016</v>
      </c>
      <c r="J275" s="54">
        <v>64991747</v>
      </c>
      <c r="K275" s="54">
        <v>67397472</v>
      </c>
      <c r="L275" s="54">
        <v>63254126</v>
      </c>
      <c r="M275" s="54">
        <v>58643893</v>
      </c>
    </row>
    <row r="276" spans="1:13" ht="13.5">
      <c r="A276" s="103">
        <f t="shared" si="10"/>
        <v>499</v>
      </c>
      <c r="C276" s="3" t="s">
        <v>608</v>
      </c>
      <c r="D276" s="9" t="s">
        <v>125</v>
      </c>
      <c r="E276" s="54">
        <v>15044593</v>
      </c>
      <c r="F276" s="54">
        <v>12498345</v>
      </c>
      <c r="G276" s="54">
        <v>15730004</v>
      </c>
      <c r="H276" s="54">
        <v>12407118</v>
      </c>
      <c r="I276" s="54">
        <v>34178253</v>
      </c>
      <c r="J276" s="54">
        <v>39100793</v>
      </c>
      <c r="K276" s="54">
        <v>37491804</v>
      </c>
      <c r="L276" s="54">
        <v>43894907</v>
      </c>
      <c r="M276" s="54">
        <v>42479067</v>
      </c>
    </row>
    <row r="277" spans="1:13" ht="13.5">
      <c r="A277" s="103">
        <f t="shared" si="10"/>
        <v>699</v>
      </c>
      <c r="C277" s="3" t="s">
        <v>609</v>
      </c>
      <c r="D277" s="9" t="s">
        <v>233</v>
      </c>
      <c r="E277" s="54">
        <v>19601581</v>
      </c>
      <c r="F277" s="54">
        <v>22000925</v>
      </c>
      <c r="G277" s="54">
        <v>15693381</v>
      </c>
      <c r="H277" s="54">
        <v>18355597</v>
      </c>
      <c r="I277" s="54">
        <v>20305287</v>
      </c>
      <c r="J277" s="54">
        <v>17989491</v>
      </c>
      <c r="K277" s="54">
        <v>17746111</v>
      </c>
      <c r="L277" s="54">
        <v>16334506</v>
      </c>
      <c r="M277" s="54">
        <v>17832352</v>
      </c>
    </row>
    <row r="278" spans="1:13" ht="13.5">
      <c r="A278" s="103">
        <f t="shared" si="10"/>
        <v>829</v>
      </c>
      <c r="C278" s="3" t="s">
        <v>286</v>
      </c>
      <c r="D278" s="9" t="s">
        <v>290</v>
      </c>
      <c r="E278" s="54">
        <v>146394164</v>
      </c>
      <c r="F278" s="54">
        <v>150897273</v>
      </c>
      <c r="G278" s="54">
        <v>151618331</v>
      </c>
      <c r="H278" s="54">
        <v>155395443</v>
      </c>
      <c r="I278" s="54">
        <v>157547679</v>
      </c>
      <c r="J278" s="54">
        <v>167353460</v>
      </c>
      <c r="K278" s="54">
        <v>175369032</v>
      </c>
      <c r="L278" s="54">
        <v>175408086</v>
      </c>
      <c r="M278" s="54">
        <v>182207427</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18621462</v>
      </c>
      <c r="F280" s="54">
        <v>16581433</v>
      </c>
      <c r="G280" s="54">
        <v>17136878</v>
      </c>
      <c r="H280" s="54">
        <v>19749592</v>
      </c>
      <c r="I280" s="54">
        <v>14780746</v>
      </c>
      <c r="J280" s="54">
        <v>16774639</v>
      </c>
      <c r="K280" s="54">
        <v>19728597</v>
      </c>
      <c r="L280" s="54">
        <v>15874317</v>
      </c>
      <c r="M280" s="54">
        <v>20402724</v>
      </c>
    </row>
    <row r="281" spans="1:13" s="23" customFormat="1" ht="15">
      <c r="A281" s="103">
        <f t="shared" si="10"/>
        <v>9920</v>
      </c>
      <c r="B281" s="115"/>
      <c r="C281" s="3" t="s">
        <v>289</v>
      </c>
      <c r="D281" s="9" t="s">
        <v>293</v>
      </c>
      <c r="E281" s="54">
        <v>7522621</v>
      </c>
      <c r="F281" s="54">
        <v>5988139</v>
      </c>
      <c r="G281" s="54">
        <v>5618881</v>
      </c>
      <c r="H281" s="54">
        <v>5830416</v>
      </c>
      <c r="I281" s="54">
        <v>12587431</v>
      </c>
      <c r="J281" s="54">
        <v>13589717</v>
      </c>
      <c r="K281" s="54">
        <v>16953837</v>
      </c>
      <c r="L281" s="54">
        <v>17599946</v>
      </c>
      <c r="M281" s="54">
        <v>13656601</v>
      </c>
    </row>
    <row r="282" spans="1:13" s="23" customFormat="1" ht="15">
      <c r="A282" s="103">
        <f t="shared" si="10"/>
        <v>9930</v>
      </c>
      <c r="B282" s="115"/>
      <c r="C282" s="4" t="s">
        <v>237</v>
      </c>
      <c r="D282" s="2" t="s">
        <v>238</v>
      </c>
      <c r="E282" s="54">
        <v>231179602</v>
      </c>
      <c r="F282" s="54">
        <v>229445550</v>
      </c>
      <c r="G282" s="54">
        <v>218212290</v>
      </c>
      <c r="H282" s="54">
        <v>222971278</v>
      </c>
      <c r="I282" s="54">
        <v>280572412</v>
      </c>
      <c r="J282" s="54">
        <v>319799847</v>
      </c>
      <c r="K282" s="54">
        <v>334686853</v>
      </c>
      <c r="L282" s="54">
        <v>332365888</v>
      </c>
      <c r="M282" s="54">
        <v>335222064</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27753734</v>
      </c>
      <c r="F285" s="54">
        <v>34310702</v>
      </c>
      <c r="G285" s="54">
        <v>37262073</v>
      </c>
      <c r="H285" s="54">
        <v>36509422</v>
      </c>
      <c r="I285" s="54">
        <v>51969367</v>
      </c>
      <c r="J285" s="54">
        <v>60693429</v>
      </c>
      <c r="K285" s="54">
        <v>62004805</v>
      </c>
      <c r="L285" s="54">
        <v>54639717</v>
      </c>
      <c r="M285" s="54">
        <v>80181559</v>
      </c>
    </row>
    <row r="286" spans="1:13" s="23" customFormat="1" ht="13.5">
      <c r="A286" s="103">
        <f t="shared" si="11"/>
        <v>2410</v>
      </c>
      <c r="B286" s="231" t="s">
        <v>194</v>
      </c>
      <c r="C286" s="229"/>
      <c r="D286" s="9" t="s">
        <v>255</v>
      </c>
      <c r="E286" s="54">
        <v>4366084</v>
      </c>
      <c r="F286" s="54">
        <v>2761854</v>
      </c>
      <c r="G286" s="54">
        <v>3278118</v>
      </c>
      <c r="H286" s="54">
        <v>5196179</v>
      </c>
      <c r="I286" s="54">
        <v>5925596</v>
      </c>
      <c r="J286" s="54">
        <v>11395681</v>
      </c>
      <c r="K286" s="54">
        <v>13031218</v>
      </c>
      <c r="L286" s="54">
        <v>15718632</v>
      </c>
      <c r="M286" s="54">
        <v>10579522</v>
      </c>
    </row>
    <row r="287" spans="1:13" s="23" customFormat="1" ht="15">
      <c r="A287" s="103">
        <f t="shared" si="11"/>
        <v>2490</v>
      </c>
      <c r="B287" s="115"/>
      <c r="C287" s="3" t="s">
        <v>296</v>
      </c>
      <c r="D287" s="9" t="s">
        <v>256</v>
      </c>
      <c r="E287" s="54">
        <v>0</v>
      </c>
      <c r="F287" s="54">
        <v>0</v>
      </c>
      <c r="G287" s="54">
        <v>0</v>
      </c>
      <c r="H287" s="54">
        <v>0</v>
      </c>
      <c r="I287" s="54">
        <v>0</v>
      </c>
      <c r="J287" s="54">
        <v>0</v>
      </c>
      <c r="K287" s="54">
        <v>0</v>
      </c>
      <c r="L287" s="54">
        <v>0</v>
      </c>
      <c r="M287" s="54">
        <v>0</v>
      </c>
    </row>
    <row r="288" spans="1:13" s="23" customFormat="1" ht="15">
      <c r="A288" s="103">
        <f t="shared" si="11"/>
        <v>2699</v>
      </c>
      <c r="B288" s="115"/>
      <c r="C288" s="3" t="s">
        <v>610</v>
      </c>
      <c r="D288" s="9" t="s">
        <v>122</v>
      </c>
      <c r="E288" s="54">
        <v>20203175</v>
      </c>
      <c r="F288" s="54">
        <v>22358664</v>
      </c>
      <c r="G288" s="54">
        <v>26904096</v>
      </c>
      <c r="H288" s="54">
        <v>23964418</v>
      </c>
      <c r="I288" s="54">
        <v>35107311</v>
      </c>
      <c r="J288" s="54">
        <v>40681450</v>
      </c>
      <c r="K288" s="54">
        <v>47229630</v>
      </c>
      <c r="L288" s="54">
        <v>56402901</v>
      </c>
      <c r="M288" s="54">
        <v>63511759</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15767910</v>
      </c>
      <c r="F290" s="54">
        <v>14329249</v>
      </c>
      <c r="G290" s="54">
        <v>14966122</v>
      </c>
      <c r="H290" s="54">
        <v>17776300</v>
      </c>
      <c r="I290" s="54">
        <v>18022820</v>
      </c>
      <c r="J290" s="54">
        <v>17945519</v>
      </c>
      <c r="K290" s="54">
        <v>18870364</v>
      </c>
      <c r="L290" s="54">
        <v>19713173</v>
      </c>
      <c r="M290" s="54">
        <v>21159319</v>
      </c>
    </row>
    <row r="291" spans="1:13" s="23" customFormat="1" ht="15">
      <c r="A291" s="103">
        <f t="shared" si="11"/>
        <v>9940</v>
      </c>
      <c r="B291" s="115"/>
      <c r="C291" s="4" t="s">
        <v>239</v>
      </c>
      <c r="D291" s="2" t="s">
        <v>240</v>
      </c>
      <c r="E291" s="54">
        <v>68090903</v>
      </c>
      <c r="F291" s="54">
        <v>73760469</v>
      </c>
      <c r="G291" s="54">
        <v>82410409</v>
      </c>
      <c r="H291" s="54">
        <v>83446319</v>
      </c>
      <c r="I291" s="54">
        <v>111025094</v>
      </c>
      <c r="J291" s="54">
        <v>130716079</v>
      </c>
      <c r="K291" s="54">
        <v>141136017</v>
      </c>
      <c r="L291" s="54">
        <v>146474423</v>
      </c>
      <c r="M291" s="54">
        <v>175432159</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163088699</v>
      </c>
      <c r="F294" s="59">
        <v>155685081</v>
      </c>
      <c r="G294" s="59">
        <v>135801881</v>
      </c>
      <c r="H294" s="59">
        <v>139524959</v>
      </c>
      <c r="I294" s="59">
        <v>169547318</v>
      </c>
      <c r="J294" s="59">
        <v>189083768</v>
      </c>
      <c r="K294" s="59">
        <v>193550836</v>
      </c>
      <c r="L294" s="59">
        <v>185891465</v>
      </c>
      <c r="M294" s="59">
        <v>159789905</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144213804</v>
      </c>
      <c r="F297" s="54">
        <v>140802684</v>
      </c>
      <c r="G297" s="54">
        <v>3422522</v>
      </c>
      <c r="H297" s="54">
        <v>-594200</v>
      </c>
      <c r="I297" s="54">
        <v>9887092</v>
      </c>
      <c r="J297" s="54">
        <v>-3350038</v>
      </c>
      <c r="K297" s="54">
        <v>-5916218</v>
      </c>
      <c r="L297" s="54">
        <v>-4282832</v>
      </c>
      <c r="M297" s="54">
        <v>-12869599</v>
      </c>
    </row>
    <row r="298" spans="1:13" ht="13.5">
      <c r="A298" s="103">
        <f t="shared" si="12"/>
        <v>5299</v>
      </c>
      <c r="C298" s="3" t="s">
        <v>323</v>
      </c>
      <c r="D298" s="9" t="s">
        <v>191</v>
      </c>
      <c r="E298" s="54">
        <v>15051245</v>
      </c>
      <c r="F298" s="54">
        <v>24052298</v>
      </c>
      <c r="G298" s="54">
        <v>7123912</v>
      </c>
      <c r="H298" s="54">
        <v>5607491</v>
      </c>
      <c r="I298" s="54">
        <v>28005604</v>
      </c>
      <c r="J298" s="54">
        <v>46181741</v>
      </c>
      <c r="K298" s="54">
        <v>62952838</v>
      </c>
      <c r="L298" s="54">
        <v>67617326</v>
      </c>
      <c r="M298" s="54">
        <v>54353879</v>
      </c>
    </row>
    <row r="299" spans="1:13" ht="13.5">
      <c r="A299" s="103">
        <f t="shared" si="12"/>
        <v>5499</v>
      </c>
      <c r="B299" s="231" t="s">
        <v>192</v>
      </c>
      <c r="C299" s="229"/>
      <c r="D299" s="9" t="s">
        <v>193</v>
      </c>
      <c r="E299" s="54">
        <v>38008284</v>
      </c>
      <c r="F299" s="54">
        <v>27518012</v>
      </c>
      <c r="G299" s="54">
        <v>25184889</v>
      </c>
      <c r="H299" s="54">
        <v>30527792</v>
      </c>
      <c r="I299" s="54">
        <v>36281874</v>
      </c>
      <c r="J299" s="54">
        <v>51903208</v>
      </c>
      <c r="K299" s="54">
        <v>44266281</v>
      </c>
      <c r="L299" s="54">
        <v>41618489</v>
      </c>
      <c r="M299" s="54">
        <v>33154183</v>
      </c>
    </row>
    <row r="300" spans="1:13" ht="13.5">
      <c r="A300" s="103">
        <f t="shared" si="12"/>
        <v>5080</v>
      </c>
      <c r="C300" s="3" t="s">
        <v>88</v>
      </c>
      <c r="D300" s="9" t="s">
        <v>195</v>
      </c>
      <c r="E300" s="54">
        <v>134913796</v>
      </c>
      <c r="F300" s="54">
        <v>137726387</v>
      </c>
      <c r="G300" s="54">
        <v>141940776</v>
      </c>
      <c r="H300" s="54">
        <v>145724594</v>
      </c>
      <c r="I300" s="54">
        <v>148502879</v>
      </c>
      <c r="J300" s="54">
        <v>152975826</v>
      </c>
      <c r="K300" s="54">
        <v>158347929</v>
      </c>
      <c r="L300" s="54">
        <v>157054556</v>
      </c>
      <c r="M300" s="54">
        <v>169822520</v>
      </c>
    </row>
    <row r="301" spans="1:13" ht="13.5">
      <c r="A301" s="103">
        <f t="shared" si="12"/>
        <v>9950</v>
      </c>
      <c r="C301" s="3" t="s">
        <v>321</v>
      </c>
      <c r="D301" s="9" t="s">
        <v>236</v>
      </c>
      <c r="E301" s="54">
        <v>197273333</v>
      </c>
      <c r="F301" s="54">
        <v>192372994</v>
      </c>
      <c r="G301" s="54">
        <v>177672099</v>
      </c>
      <c r="H301" s="54">
        <v>181265677</v>
      </c>
      <c r="I301" s="54">
        <v>222677449</v>
      </c>
      <c r="J301" s="54">
        <v>247710737</v>
      </c>
      <c r="K301" s="54">
        <v>259650830</v>
      </c>
      <c r="L301" s="54">
        <v>262007539</v>
      </c>
      <c r="M301" s="54">
        <v>244460983</v>
      </c>
    </row>
    <row r="302" spans="1:4" ht="6" customHeight="1">
      <c r="A302" s="103"/>
      <c r="C302" s="3"/>
      <c r="D302" s="38"/>
    </row>
    <row r="303" spans="1:13" ht="15">
      <c r="A303" s="103">
        <f t="shared" si="12"/>
        <v>5699</v>
      </c>
      <c r="C303" s="112" t="s">
        <v>297</v>
      </c>
      <c r="D303" s="9" t="s">
        <v>298</v>
      </c>
      <c r="E303" s="54">
        <v>34184634</v>
      </c>
      <c r="F303" s="54">
        <v>36687913</v>
      </c>
      <c r="G303" s="54">
        <v>41870218</v>
      </c>
      <c r="H303" s="54">
        <v>41740718</v>
      </c>
      <c r="I303" s="54">
        <v>53130131</v>
      </c>
      <c r="J303" s="54">
        <v>58626969</v>
      </c>
      <c r="K303" s="54">
        <v>66099994</v>
      </c>
      <c r="L303" s="54">
        <v>76116074</v>
      </c>
      <c r="M303" s="54">
        <v>84671078</v>
      </c>
    </row>
    <row r="304" spans="1:4" ht="6" customHeight="1">
      <c r="A304" s="103"/>
      <c r="C304" s="3"/>
      <c r="D304" s="38"/>
    </row>
    <row r="305" spans="1:13" ht="13.5">
      <c r="A305" s="103">
        <f>VALUE(MID(D305,8,4))</f>
        <v>6099</v>
      </c>
      <c r="C305" s="4" t="s">
        <v>188</v>
      </c>
      <c r="D305" s="2" t="s">
        <v>502</v>
      </c>
      <c r="E305" s="54">
        <v>163088699</v>
      </c>
      <c r="F305" s="54">
        <v>155685081</v>
      </c>
      <c r="G305" s="54">
        <v>135801881</v>
      </c>
      <c r="H305" s="54">
        <v>139524959</v>
      </c>
      <c r="I305" s="54">
        <v>169547318</v>
      </c>
      <c r="J305" s="54">
        <v>189083768</v>
      </c>
      <c r="K305" s="54">
        <v>193550836</v>
      </c>
      <c r="L305" s="54">
        <v>185891465</v>
      </c>
      <c r="M305" s="54">
        <v>159789905</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0</v>
      </c>
      <c r="G308" s="54">
        <v>0</v>
      </c>
      <c r="H308" s="54">
        <v>0</v>
      </c>
      <c r="I308" s="54">
        <v>0</v>
      </c>
      <c r="J308" s="54">
        <v>0</v>
      </c>
      <c r="K308" s="54">
        <v>0</v>
      </c>
      <c r="L308" s="54">
        <v>0</v>
      </c>
      <c r="M308" s="54">
        <v>0</v>
      </c>
    </row>
    <row r="309" spans="1:13" ht="13.5">
      <c r="A309" s="103">
        <f t="shared" si="13"/>
        <v>499</v>
      </c>
      <c r="C309" s="3" t="s">
        <v>242</v>
      </c>
      <c r="D309" s="9" t="s">
        <v>243</v>
      </c>
      <c r="E309" s="54">
        <v>20203175</v>
      </c>
      <c r="F309" s="54">
        <v>22358664</v>
      </c>
      <c r="G309" s="54">
        <v>26904096</v>
      </c>
      <c r="H309" s="54">
        <v>23964418</v>
      </c>
      <c r="I309" s="54">
        <v>35107311</v>
      </c>
      <c r="J309" s="54">
        <v>40681450</v>
      </c>
      <c r="K309" s="54">
        <v>47229630</v>
      </c>
      <c r="L309" s="54">
        <v>56402901</v>
      </c>
      <c r="M309" s="54">
        <v>63511759</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20203175</v>
      </c>
      <c r="F313" s="54">
        <v>22358664</v>
      </c>
      <c r="G313" s="54">
        <v>26904096</v>
      </c>
      <c r="H313" s="54">
        <v>23964418</v>
      </c>
      <c r="I313" s="54">
        <v>35107311</v>
      </c>
      <c r="J313" s="54">
        <v>40681450</v>
      </c>
      <c r="K313" s="54">
        <v>47229630</v>
      </c>
      <c r="L313" s="54">
        <v>56402901</v>
      </c>
      <c r="M313" s="54">
        <v>63511759</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2137154</v>
      </c>
      <c r="F317" s="54">
        <v>1632234</v>
      </c>
      <c r="G317" s="54">
        <v>1055945</v>
      </c>
      <c r="H317" s="54">
        <v>731388</v>
      </c>
      <c r="I317" s="54">
        <v>529483</v>
      </c>
      <c r="J317" s="54">
        <v>449943</v>
      </c>
      <c r="K317" s="54">
        <v>565745</v>
      </c>
      <c r="L317" s="54">
        <v>183512</v>
      </c>
      <c r="M317" s="54">
        <v>2024112</v>
      </c>
    </row>
    <row r="318" spans="1:13" ht="13.5">
      <c r="A318" s="103">
        <f t="shared" si="14"/>
        <v>1410</v>
      </c>
      <c r="C318" s="3" t="s">
        <v>72</v>
      </c>
      <c r="D318" s="9" t="s">
        <v>127</v>
      </c>
      <c r="E318" s="54">
        <v>6376382</v>
      </c>
      <c r="F318" s="54">
        <v>5743667</v>
      </c>
      <c r="G318" s="54">
        <v>5072747</v>
      </c>
      <c r="H318" s="54">
        <v>4360929</v>
      </c>
      <c r="I318" s="54">
        <v>3605423</v>
      </c>
      <c r="J318" s="54">
        <v>2803155</v>
      </c>
      <c r="K318" s="54">
        <v>4763213</v>
      </c>
      <c r="L318" s="54">
        <v>3844351</v>
      </c>
      <c r="M318" s="54">
        <v>4769703</v>
      </c>
    </row>
    <row r="319" spans="1:13" ht="13.5">
      <c r="A319" s="103">
        <f t="shared" si="14"/>
        <v>1415</v>
      </c>
      <c r="C319" s="3" t="s">
        <v>518</v>
      </c>
      <c r="D319" s="9" t="s">
        <v>128</v>
      </c>
      <c r="E319" s="54">
        <v>4831919</v>
      </c>
      <c r="F319" s="54">
        <v>6999217</v>
      </c>
      <c r="G319" s="54">
        <v>6372718</v>
      </c>
      <c r="H319" s="54">
        <v>5718048</v>
      </c>
      <c r="I319" s="54">
        <v>15375735</v>
      </c>
      <c r="J319" s="54">
        <v>23147377</v>
      </c>
      <c r="K319" s="54">
        <v>25960755</v>
      </c>
      <c r="L319" s="54">
        <v>23529350</v>
      </c>
      <c r="M319" s="54">
        <v>21896930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894500</v>
      </c>
      <c r="F321" s="54">
        <v>806700</v>
      </c>
      <c r="G321" s="54">
        <v>713850</v>
      </c>
      <c r="H321" s="54">
        <v>0</v>
      </c>
      <c r="I321" s="54">
        <v>0</v>
      </c>
      <c r="J321" s="54">
        <v>648701</v>
      </c>
      <c r="K321" s="54">
        <v>520060</v>
      </c>
      <c r="L321" s="54">
        <v>1475940</v>
      </c>
      <c r="M321" s="54">
        <v>54561</v>
      </c>
    </row>
    <row r="322" spans="1:13" ht="13.5">
      <c r="A322" s="103">
        <f t="shared" si="14"/>
        <v>1430</v>
      </c>
      <c r="C322" s="3" t="s">
        <v>521</v>
      </c>
      <c r="D322" s="9" t="s">
        <v>131</v>
      </c>
      <c r="E322" s="54">
        <v>0</v>
      </c>
      <c r="F322" s="54">
        <v>0</v>
      </c>
      <c r="G322" s="54">
        <v>0</v>
      </c>
      <c r="H322" s="54">
        <v>615620</v>
      </c>
      <c r="I322" s="54">
        <v>511693</v>
      </c>
      <c r="J322" s="54">
        <v>0</v>
      </c>
      <c r="K322" s="54">
        <v>975920</v>
      </c>
      <c r="L322" s="54">
        <v>299577</v>
      </c>
      <c r="M322" s="54">
        <v>1537618</v>
      </c>
    </row>
    <row r="323" spans="1:13" ht="13.5">
      <c r="A323" s="103">
        <f t="shared" si="14"/>
        <v>1435</v>
      </c>
      <c r="C323" s="3" t="s">
        <v>522</v>
      </c>
      <c r="D323" s="9" t="s">
        <v>132</v>
      </c>
      <c r="E323" s="54">
        <v>51492</v>
      </c>
      <c r="F323" s="54">
        <v>45293</v>
      </c>
      <c r="G323" s="54">
        <v>38752</v>
      </c>
      <c r="H323" s="54">
        <v>31844</v>
      </c>
      <c r="I323" s="54">
        <v>24547</v>
      </c>
      <c r="J323" s="54">
        <v>16830</v>
      </c>
      <c r="K323" s="54">
        <v>8660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403256</v>
      </c>
      <c r="F326" s="54">
        <v>354705</v>
      </c>
      <c r="G326" s="54">
        <v>303483</v>
      </c>
      <c r="H326" s="54">
        <v>249381</v>
      </c>
      <c r="I326" s="54">
        <v>192235</v>
      </c>
      <c r="J326" s="54">
        <v>131803</v>
      </c>
      <c r="K326" s="54">
        <v>1645032</v>
      </c>
      <c r="L326" s="54">
        <v>8900000</v>
      </c>
      <c r="M326" s="54">
        <v>17405770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5003720</v>
      </c>
      <c r="F329" s="54">
        <v>6342836</v>
      </c>
      <c r="G329" s="54">
        <v>12988108</v>
      </c>
      <c r="H329" s="54">
        <v>11979429</v>
      </c>
      <c r="I329" s="54">
        <v>14676885</v>
      </c>
      <c r="J329" s="54">
        <v>13385069</v>
      </c>
      <c r="K329" s="54">
        <v>11615445</v>
      </c>
      <c r="L329" s="54">
        <v>17055658</v>
      </c>
      <c r="M329" s="54">
        <v>14781944</v>
      </c>
    </row>
    <row r="330" spans="1:13" ht="13.5">
      <c r="A330" s="103">
        <f>VALUE(MID(D330,8,4))</f>
        <v>1480</v>
      </c>
      <c r="C330" s="3" t="s">
        <v>527</v>
      </c>
      <c r="D330" s="9" t="s">
        <v>137</v>
      </c>
      <c r="E330" s="54">
        <v>504752</v>
      </c>
      <c r="F330" s="54">
        <v>434012</v>
      </c>
      <c r="G330" s="54">
        <v>358493</v>
      </c>
      <c r="H330" s="54">
        <v>277779</v>
      </c>
      <c r="I330" s="54">
        <v>191310</v>
      </c>
      <c r="J330" s="54">
        <v>98572</v>
      </c>
      <c r="K330" s="54">
        <v>1174800</v>
      </c>
      <c r="L330" s="54">
        <v>1114513</v>
      </c>
      <c r="M330" s="54">
        <v>1041121</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20203175</v>
      </c>
      <c r="F332" s="54">
        <v>22358664</v>
      </c>
      <c r="G332" s="54">
        <v>26904096</v>
      </c>
      <c r="H332" s="54">
        <v>23964418</v>
      </c>
      <c r="I332" s="54">
        <v>35107311</v>
      </c>
      <c r="J332" s="54">
        <v>40681450</v>
      </c>
      <c r="K332" s="54">
        <v>47229630</v>
      </c>
      <c r="L332" s="54">
        <v>56402901</v>
      </c>
      <c r="M332" s="54">
        <v>63511759</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2525291</v>
      </c>
      <c r="F336" s="54">
        <v>2546469</v>
      </c>
      <c r="G336" s="54">
        <v>2526882</v>
      </c>
      <c r="H336" s="54">
        <v>2712325</v>
      </c>
      <c r="I336" s="54">
        <v>2957397</v>
      </c>
      <c r="J336" s="54">
        <v>3605449</v>
      </c>
      <c r="K336" s="54">
        <v>4281811</v>
      </c>
      <c r="L336" s="54">
        <v>4958986</v>
      </c>
      <c r="M336" s="54">
        <v>5747557</v>
      </c>
    </row>
    <row r="337" spans="1:13" ht="13.5">
      <c r="A337" s="103">
        <f>VALUE(MID(D337,8,4))</f>
        <v>3099</v>
      </c>
      <c r="C337" s="3" t="s">
        <v>437</v>
      </c>
      <c r="D337" s="9" t="s">
        <v>438</v>
      </c>
      <c r="E337" s="54">
        <v>1138004</v>
      </c>
      <c r="F337" s="54">
        <v>1145056</v>
      </c>
      <c r="G337" s="54">
        <v>1218303</v>
      </c>
      <c r="H337" s="54">
        <v>1671134</v>
      </c>
      <c r="I337" s="54">
        <v>1412997</v>
      </c>
      <c r="J337" s="54">
        <v>1687274</v>
      </c>
      <c r="K337" s="54">
        <v>1968125</v>
      </c>
      <c r="L337" s="54">
        <v>2258383</v>
      </c>
      <c r="M337" s="54">
        <v>2645628</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20203175</v>
      </c>
      <c r="F340" s="54">
        <v>22358664</v>
      </c>
      <c r="G340" s="54">
        <v>26904096</v>
      </c>
      <c r="H340" s="54">
        <v>23964418</v>
      </c>
      <c r="I340" s="54">
        <v>35107311</v>
      </c>
      <c r="J340" s="54">
        <v>40681450</v>
      </c>
      <c r="K340" s="54">
        <v>47229630</v>
      </c>
      <c r="L340" s="54">
        <v>56402901</v>
      </c>
      <c r="M340" s="54">
        <v>63511759</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57811256</v>
      </c>
      <c r="F358" s="54">
        <v>60595833</v>
      </c>
      <c r="G358" s="54">
        <v>64788573</v>
      </c>
      <c r="H358" s="54">
        <v>67507724</v>
      </c>
      <c r="I358" s="54">
        <v>73276617</v>
      </c>
      <c r="J358" s="54">
        <v>78969046</v>
      </c>
      <c r="K358" s="54">
        <v>81181293</v>
      </c>
      <c r="L358" s="54">
        <v>85204138</v>
      </c>
      <c r="M358" s="54">
        <v>89521601</v>
      </c>
    </row>
    <row r="359" spans="1:13" ht="13.5">
      <c r="A359" s="103">
        <f>VALUE(MID(D359,8,4))</f>
        <v>9199</v>
      </c>
      <c r="C359" s="3" t="s">
        <v>196</v>
      </c>
      <c r="D359" s="9" t="s">
        <v>197</v>
      </c>
      <c r="E359" s="54">
        <v>88620552</v>
      </c>
      <c r="F359" s="54">
        <v>95140138</v>
      </c>
      <c r="G359" s="54">
        <v>99365361</v>
      </c>
      <c r="H359" s="54">
        <v>102962391</v>
      </c>
      <c r="I359" s="54">
        <v>111797633</v>
      </c>
      <c r="J359" s="54">
        <v>116730299</v>
      </c>
      <c r="K359" s="54">
        <v>123273406</v>
      </c>
      <c r="L359" s="54">
        <v>128796687</v>
      </c>
      <c r="M359" s="54">
        <v>134468436</v>
      </c>
    </row>
    <row r="360" spans="1:13" ht="13.5">
      <c r="A360" s="103">
        <f>VALUE(MID(D360,8,4))</f>
        <v>9199</v>
      </c>
      <c r="C360" s="3" t="s">
        <v>198</v>
      </c>
      <c r="D360" s="9" t="s">
        <v>199</v>
      </c>
      <c r="E360" s="54">
        <v>71938986</v>
      </c>
      <c r="F360" s="54">
        <v>73301189</v>
      </c>
      <c r="G360" s="54">
        <v>73292450</v>
      </c>
      <c r="H360" s="54">
        <v>73890976</v>
      </c>
      <c r="I360" s="54">
        <v>76585346</v>
      </c>
      <c r="J360" s="54">
        <v>80003805</v>
      </c>
      <c r="K360" s="54">
        <v>82485517</v>
      </c>
      <c r="L360" s="54">
        <v>83435346</v>
      </c>
      <c r="M360" s="54">
        <v>84340221</v>
      </c>
    </row>
    <row r="361" spans="1:13" ht="13.5">
      <c r="A361" s="103">
        <f>VALUE(MID(D361,8,4))</f>
        <v>9199</v>
      </c>
      <c r="C361" s="4" t="s">
        <v>200</v>
      </c>
      <c r="D361" s="2" t="s">
        <v>201</v>
      </c>
      <c r="E361" s="59">
        <v>218370794</v>
      </c>
      <c r="F361" s="59">
        <v>229037159</v>
      </c>
      <c r="G361" s="59">
        <v>237446385</v>
      </c>
      <c r="H361" s="59">
        <v>244361091</v>
      </c>
      <c r="I361" s="59">
        <v>261659596</v>
      </c>
      <c r="J361" s="59">
        <v>275703150</v>
      </c>
      <c r="K361" s="59">
        <v>286940216</v>
      </c>
      <c r="L361" s="59">
        <v>297436171</v>
      </c>
      <c r="M361" s="59">
        <v>308330258</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1831645</v>
      </c>
      <c r="F364" s="54">
        <v>1618599</v>
      </c>
      <c r="G364" s="54">
        <v>926788</v>
      </c>
      <c r="H364" s="54">
        <v>903286</v>
      </c>
      <c r="I364" s="54">
        <v>921883</v>
      </c>
      <c r="J364" s="54">
        <v>959780</v>
      </c>
      <c r="K364" s="54">
        <v>993568</v>
      </c>
      <c r="L364" s="54">
        <v>982175</v>
      </c>
      <c r="M364" s="54">
        <v>1029485</v>
      </c>
    </row>
    <row r="365" spans="1:13" ht="13.5" customHeight="1">
      <c r="A365" s="103">
        <f>VALUE(MID(D365,8,4))</f>
        <v>9299</v>
      </c>
      <c r="C365" s="3" t="s">
        <v>505</v>
      </c>
      <c r="D365" s="9" t="s">
        <v>509</v>
      </c>
      <c r="E365" s="54">
        <v>2629982</v>
      </c>
      <c r="F365" s="54">
        <v>2556094</v>
      </c>
      <c r="G365" s="54">
        <v>1440207</v>
      </c>
      <c r="H365" s="54">
        <v>1397925</v>
      </c>
      <c r="I365" s="54">
        <v>1425698</v>
      </c>
      <c r="J365" s="54">
        <v>1439482</v>
      </c>
      <c r="K365" s="54">
        <v>1528497</v>
      </c>
      <c r="L365" s="54">
        <v>1535963</v>
      </c>
      <c r="M365" s="54">
        <v>1564083</v>
      </c>
    </row>
    <row r="366" spans="1:13" ht="13.5" customHeight="1">
      <c r="A366" s="103">
        <f>VALUE(MID(D366,8,4))</f>
        <v>9299</v>
      </c>
      <c r="C366" s="3" t="s">
        <v>506</v>
      </c>
      <c r="D366" s="9" t="s">
        <v>510</v>
      </c>
      <c r="E366" s="54">
        <v>1988410</v>
      </c>
      <c r="F366" s="54">
        <v>1917076</v>
      </c>
      <c r="G366" s="54">
        <v>1492786</v>
      </c>
      <c r="H366" s="54">
        <v>1458122</v>
      </c>
      <c r="I366" s="54">
        <v>1461655</v>
      </c>
      <c r="J366" s="54">
        <v>1490382</v>
      </c>
      <c r="K366" s="54">
        <v>1618314</v>
      </c>
      <c r="L366" s="54">
        <v>1570053</v>
      </c>
      <c r="M366" s="54">
        <v>1513247</v>
      </c>
    </row>
    <row r="367" spans="1:13" ht="13.5" customHeight="1">
      <c r="A367" s="103">
        <f>VALUE(MID(D367,8,4))</f>
        <v>9299</v>
      </c>
      <c r="C367" s="4" t="s">
        <v>507</v>
      </c>
      <c r="D367" s="2" t="s">
        <v>511</v>
      </c>
      <c r="E367" s="59">
        <v>6450037</v>
      </c>
      <c r="F367" s="59">
        <v>6091769</v>
      </c>
      <c r="G367" s="59">
        <v>3859780</v>
      </c>
      <c r="H367" s="59">
        <v>3759333</v>
      </c>
      <c r="I367" s="59">
        <v>3809236</v>
      </c>
      <c r="J367" s="59">
        <v>3889644</v>
      </c>
      <c r="K367" s="59">
        <v>4140379</v>
      </c>
      <c r="L367" s="59">
        <v>4088191</v>
      </c>
      <c r="M367" s="59">
        <v>4106815</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7929205553</v>
      </c>
      <c r="H370" s="62">
        <v>9043800160</v>
      </c>
      <c r="I370" s="62">
        <v>10483462703</v>
      </c>
      <c r="J370" s="62">
        <v>10885527108</v>
      </c>
      <c r="K370" s="62">
        <v>12702249368</v>
      </c>
      <c r="L370" s="62">
        <v>13128837724</v>
      </c>
      <c r="M370" s="62">
        <v>13429542269</v>
      </c>
    </row>
    <row r="371" spans="1:13" ht="13.5">
      <c r="A371" s="103"/>
      <c r="C371" s="3" t="s">
        <v>202</v>
      </c>
      <c r="D371" s="9" t="s">
        <v>334</v>
      </c>
      <c r="E371" s="63"/>
      <c r="F371" s="63"/>
      <c r="G371" s="62">
        <v>1627744463</v>
      </c>
      <c r="H371" s="62">
        <v>1830738183</v>
      </c>
      <c r="I371" s="62">
        <v>1934333620</v>
      </c>
      <c r="J371" s="62">
        <v>1978648667</v>
      </c>
      <c r="K371" s="62">
        <v>2218711587</v>
      </c>
      <c r="L371" s="62">
        <v>2240318541</v>
      </c>
      <c r="M371" s="62">
        <v>2284866556</v>
      </c>
    </row>
    <row r="372" spans="1:13" ht="13.5">
      <c r="A372" s="103">
        <f>VALUE(MID(D372,8,4))</f>
        <v>9199</v>
      </c>
      <c r="C372" s="4" t="s">
        <v>203</v>
      </c>
      <c r="D372" s="2" t="s">
        <v>501</v>
      </c>
      <c r="E372" s="72"/>
      <c r="F372" s="72"/>
      <c r="G372" s="73">
        <v>9556950016</v>
      </c>
      <c r="H372" s="73">
        <v>10874538343</v>
      </c>
      <c r="I372" s="73">
        <v>12417796323</v>
      </c>
      <c r="J372" s="73">
        <v>12864175775</v>
      </c>
      <c r="K372" s="73">
        <v>14920960955</v>
      </c>
      <c r="L372" s="73">
        <v>15369156265</v>
      </c>
      <c r="M372" s="73">
        <v>15714408825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4794763</v>
      </c>
      <c r="H376" s="62">
        <v>4252997</v>
      </c>
      <c r="I376" s="62">
        <v>4401215</v>
      </c>
      <c r="J376" s="62">
        <v>2600215</v>
      </c>
      <c r="K376" s="62">
        <v>3618660</v>
      </c>
      <c r="L376" s="62">
        <v>3376660</v>
      </c>
      <c r="M376" s="62">
        <v>2976660</v>
      </c>
    </row>
    <row r="377" spans="1:13" ht="13.5">
      <c r="A377" s="103"/>
      <c r="C377" s="3" t="s">
        <v>202</v>
      </c>
      <c r="D377" s="9" t="s">
        <v>334</v>
      </c>
      <c r="E377" s="63"/>
      <c r="F377" s="63"/>
      <c r="G377" s="62">
        <v>62936992</v>
      </c>
      <c r="H377" s="62">
        <v>69146513</v>
      </c>
      <c r="I377" s="62">
        <v>73961560</v>
      </c>
      <c r="J377" s="62">
        <v>73961560</v>
      </c>
      <c r="K377" s="62">
        <v>86715715</v>
      </c>
      <c r="L377" s="62">
        <v>82362726</v>
      </c>
      <c r="M377" s="62">
        <v>82373726</v>
      </c>
    </row>
    <row r="378" spans="1:13" ht="13.5">
      <c r="A378" s="103">
        <f>VALUE(MID(D378,8,4))</f>
        <v>9299</v>
      </c>
      <c r="C378" s="4" t="s">
        <v>329</v>
      </c>
      <c r="D378" s="2" t="s">
        <v>330</v>
      </c>
      <c r="E378" s="72"/>
      <c r="F378" s="72"/>
      <c r="G378" s="73">
        <v>67731755</v>
      </c>
      <c r="H378" s="73">
        <v>73399510</v>
      </c>
      <c r="I378" s="73">
        <v>78362775</v>
      </c>
      <c r="J378" s="73">
        <v>76561775</v>
      </c>
      <c r="K378" s="73">
        <v>90334375</v>
      </c>
      <c r="L378" s="73">
        <v>85739386</v>
      </c>
      <c r="M378" s="73">
        <v>85350386</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8592645908</v>
      </c>
      <c r="F382" s="62">
        <v>8880725332</v>
      </c>
      <c r="G382" s="62">
        <v>9179510143</v>
      </c>
      <c r="H382" s="62">
        <v>10382958332</v>
      </c>
      <c r="I382" s="62">
        <v>11961213391</v>
      </c>
      <c r="J382" s="62">
        <v>12362641074</v>
      </c>
      <c r="K382" s="62">
        <v>14241320418</v>
      </c>
      <c r="L382" s="62">
        <v>14538905271</v>
      </c>
      <c r="M382" s="62">
        <v>14729948129</v>
      </c>
    </row>
    <row r="383" spans="1:13" ht="13.5">
      <c r="A383" s="103"/>
      <c r="C383" s="3" t="s">
        <v>202</v>
      </c>
      <c r="D383" s="9" t="s">
        <v>334</v>
      </c>
      <c r="E383" s="62">
        <v>3355948030</v>
      </c>
      <c r="F383" s="62">
        <v>3169165659</v>
      </c>
      <c r="G383" s="62">
        <v>3315430516</v>
      </c>
      <c r="H383" s="62">
        <v>3588781449</v>
      </c>
      <c r="I383" s="62">
        <v>3894776093</v>
      </c>
      <c r="J383" s="62">
        <v>3996632773</v>
      </c>
      <c r="K383" s="62">
        <v>4470798285</v>
      </c>
      <c r="L383" s="62">
        <v>4465159617</v>
      </c>
      <c r="M383" s="62">
        <v>4489256538</v>
      </c>
    </row>
    <row r="384" spans="1:13" ht="13.5">
      <c r="A384" s="103">
        <f>VALUE(MID(D384,8,4))</f>
        <v>9199</v>
      </c>
      <c r="C384" s="4" t="s">
        <v>427</v>
      </c>
      <c r="D384" s="2" t="s">
        <v>204</v>
      </c>
      <c r="E384" s="73">
        <v>11948593938</v>
      </c>
      <c r="F384" s="73">
        <v>12049890991</v>
      </c>
      <c r="G384" s="73">
        <v>12494940659</v>
      </c>
      <c r="H384" s="73">
        <v>13971739781</v>
      </c>
      <c r="I384" s="73">
        <v>15855989484</v>
      </c>
      <c r="J384" s="73">
        <v>16359273847</v>
      </c>
      <c r="K384" s="73">
        <v>18712118703</v>
      </c>
      <c r="L384" s="73">
        <v>19004064888</v>
      </c>
      <c r="M384" s="73">
        <v>19219204667</v>
      </c>
    </row>
    <row r="385" spans="1:4" ht="6" customHeight="1">
      <c r="A385" s="103"/>
      <c r="C385" s="3"/>
      <c r="D385" s="38"/>
    </row>
    <row r="386" spans="1:13" ht="13.5">
      <c r="A386" s="103"/>
      <c r="B386" s="228" t="s">
        <v>428</v>
      </c>
      <c r="C386" s="232"/>
      <c r="D386" s="75" t="s">
        <v>334</v>
      </c>
      <c r="E386" s="74">
        <v>0.7191344816458186</v>
      </c>
      <c r="F386" s="74">
        <v>0.7369963212640651</v>
      </c>
      <c r="G386" s="74">
        <v>0.734658162332934</v>
      </c>
      <c r="H386" s="74">
        <v>0.7431399736001139</v>
      </c>
      <c r="I386" s="74">
        <v>0.7543656233544964</v>
      </c>
      <c r="J386" s="74">
        <v>0.7556961995759419</v>
      </c>
      <c r="K386" s="74">
        <v>0.7610747154846114</v>
      </c>
      <c r="L386" s="74">
        <v>0.7650418663946208</v>
      </c>
      <c r="M386" s="74">
        <v>0.7664181938960148</v>
      </c>
    </row>
    <row r="387" spans="1:13" ht="13.5">
      <c r="A387" s="103"/>
      <c r="B387" s="228" t="s">
        <v>429</v>
      </c>
      <c r="C387" s="232"/>
      <c r="D387" s="75" t="s">
        <v>334</v>
      </c>
      <c r="E387" s="74">
        <v>0.28086551835418144</v>
      </c>
      <c r="F387" s="74">
        <v>0.2630036787359349</v>
      </c>
      <c r="G387" s="74">
        <v>0.2653418376670659</v>
      </c>
      <c r="H387" s="74">
        <v>0.2568600263998862</v>
      </c>
      <c r="I387" s="74">
        <v>0.24563437664550358</v>
      </c>
      <c r="J387" s="74">
        <v>0.24430380042405803</v>
      </c>
      <c r="K387" s="74">
        <v>0.23892528451538864</v>
      </c>
      <c r="L387" s="74">
        <v>0.2349581336053792</v>
      </c>
      <c r="M387" s="74">
        <v>0.23358180610398513</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165067.74705053464</v>
      </c>
      <c r="F389" s="59">
        <v>165229.96641893373</v>
      </c>
      <c r="G389" s="59">
        <v>168871.0878214918</v>
      </c>
      <c r="H389" s="59">
        <v>185559.99443522145</v>
      </c>
      <c r="I389" s="59">
        <v>205082.9655823579</v>
      </c>
      <c r="J389" s="59">
        <v>207000.80788308237</v>
      </c>
      <c r="K389" s="59">
        <v>232679.9142377518</v>
      </c>
      <c r="L389" s="59">
        <v>231418.22805650267</v>
      </c>
      <c r="M389" s="59">
        <v>226321.29848092323</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153546762</v>
      </c>
      <c r="F392" s="62">
        <v>151829640</v>
      </c>
      <c r="G392" s="62">
        <v>6482563</v>
      </c>
      <c r="H392" s="62">
        <v>4252997</v>
      </c>
      <c r="I392" s="62">
        <v>4401215</v>
      </c>
      <c r="J392" s="62">
        <v>2600215</v>
      </c>
      <c r="K392" s="62">
        <v>3618660</v>
      </c>
      <c r="L392" s="62">
        <v>3376660</v>
      </c>
      <c r="M392" s="62">
        <v>2976660</v>
      </c>
    </row>
    <row r="393" spans="1:13" ht="13.5">
      <c r="A393" s="103"/>
      <c r="C393" s="3" t="s">
        <v>202</v>
      </c>
      <c r="D393" s="9" t="s">
        <v>334</v>
      </c>
      <c r="E393" s="62">
        <v>140990671</v>
      </c>
      <c r="F393" s="62">
        <v>124128833</v>
      </c>
      <c r="G393" s="62">
        <v>123187801</v>
      </c>
      <c r="H393" s="62">
        <v>129402149</v>
      </c>
      <c r="I393" s="62">
        <v>142132431</v>
      </c>
      <c r="J393" s="62">
        <v>142132431</v>
      </c>
      <c r="K393" s="62">
        <v>167392364</v>
      </c>
      <c r="L393" s="62">
        <v>158680816</v>
      </c>
      <c r="M393" s="62">
        <v>158088645</v>
      </c>
    </row>
    <row r="394" spans="1:13" ht="13.5">
      <c r="A394" s="103">
        <f>VALUE(MID(D394,8,4))</f>
        <v>9299</v>
      </c>
      <c r="C394" s="4" t="s">
        <v>46</v>
      </c>
      <c r="D394" s="2" t="s">
        <v>416</v>
      </c>
      <c r="E394" s="73">
        <v>294537433</v>
      </c>
      <c r="F394" s="73">
        <v>275958473</v>
      </c>
      <c r="G394" s="73">
        <v>129670364</v>
      </c>
      <c r="H394" s="73">
        <v>133655146</v>
      </c>
      <c r="I394" s="73">
        <v>146533646</v>
      </c>
      <c r="J394" s="73">
        <v>144732646</v>
      </c>
      <c r="K394" s="73">
        <v>171011024</v>
      </c>
      <c r="L394" s="73">
        <v>162057476</v>
      </c>
      <c r="M394" s="73">
        <v>161065305</v>
      </c>
    </row>
    <row r="395" spans="1:4" ht="6" customHeight="1">
      <c r="A395" s="103"/>
      <c r="C395" s="3"/>
      <c r="D395" s="38"/>
    </row>
    <row r="396" spans="1:13" ht="13.5">
      <c r="A396" s="103"/>
      <c r="B396" s="228" t="s">
        <v>512</v>
      </c>
      <c r="C396" s="229"/>
      <c r="D396" s="2" t="s">
        <v>334</v>
      </c>
      <c r="E396" s="74">
        <v>0.521314932489413</v>
      </c>
      <c r="F396" s="74">
        <v>0.5501901729975147</v>
      </c>
      <c r="G396" s="74">
        <v>0.04999263362906886</v>
      </c>
      <c r="H396" s="74">
        <v>0.0318206752772542</v>
      </c>
      <c r="I396" s="74">
        <v>0.03003552508343374</v>
      </c>
      <c r="J396" s="74">
        <v>0.01796564266502804</v>
      </c>
      <c r="K396" s="74">
        <v>0.021160390221392978</v>
      </c>
      <c r="L396" s="74">
        <v>0.02083618777328113</v>
      </c>
      <c r="M396" s="74">
        <v>0.018481075114221528</v>
      </c>
    </row>
    <row r="397" spans="1:13" ht="13.5">
      <c r="A397" s="103"/>
      <c r="B397" s="228" t="s">
        <v>44</v>
      </c>
      <c r="C397" s="229"/>
      <c r="D397" s="2" t="s">
        <v>334</v>
      </c>
      <c r="E397" s="74">
        <v>0.47868506751058704</v>
      </c>
      <c r="F397" s="74">
        <v>0.4498098270024853</v>
      </c>
      <c r="G397" s="74">
        <v>0.9500073663709312</v>
      </c>
      <c r="H397" s="74">
        <v>0.9681793247227458</v>
      </c>
      <c r="I397" s="74">
        <v>0.9699644749165662</v>
      </c>
      <c r="J397" s="74">
        <v>0.9820343573349719</v>
      </c>
      <c r="K397" s="74">
        <v>0.9788396097786071</v>
      </c>
      <c r="L397" s="74">
        <v>0.9791638122267189</v>
      </c>
      <c r="M397" s="74">
        <v>0.9815189248857785</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4068.983408393888</v>
      </c>
      <c r="F399" s="59">
        <v>3783.9852045853445</v>
      </c>
      <c r="G399" s="59">
        <v>1752.5153599762134</v>
      </c>
      <c r="H399" s="59">
        <v>1775.0866060163357</v>
      </c>
      <c r="I399" s="59">
        <v>1895.280941602535</v>
      </c>
      <c r="J399" s="59">
        <v>1831.3633556877135</v>
      </c>
      <c r="K399" s="59">
        <v>2126.4738124844566</v>
      </c>
      <c r="L399" s="59">
        <v>1973.4227471992206</v>
      </c>
      <c r="M399" s="59">
        <v>1896.6710433349035</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57179115</v>
      </c>
      <c r="F402" s="54">
        <v>59946965</v>
      </c>
      <c r="G402" s="54">
        <v>64137715</v>
      </c>
      <c r="H402" s="54">
        <v>66822054</v>
      </c>
      <c r="I402" s="54">
        <v>72547097</v>
      </c>
      <c r="J402" s="54">
        <v>78114018</v>
      </c>
      <c r="K402" s="54">
        <v>80363176</v>
      </c>
      <c r="L402" s="54">
        <v>84307432</v>
      </c>
      <c r="M402" s="54">
        <v>88723127</v>
      </c>
    </row>
    <row r="403" spans="1:13" ht="13.5">
      <c r="A403" s="103">
        <f>VALUE(MID(D403,8,4))</f>
        <v>9180</v>
      </c>
      <c r="C403" s="3" t="s">
        <v>207</v>
      </c>
      <c r="D403" s="9" t="s">
        <v>208</v>
      </c>
      <c r="E403" s="54">
        <v>88620552</v>
      </c>
      <c r="F403" s="54">
        <v>95140138</v>
      </c>
      <c r="G403" s="54">
        <v>99365361</v>
      </c>
      <c r="H403" s="54">
        <v>102962391</v>
      </c>
      <c r="I403" s="54">
        <v>111797633</v>
      </c>
      <c r="J403" s="54">
        <v>116730299</v>
      </c>
      <c r="K403" s="54">
        <v>123273406</v>
      </c>
      <c r="L403" s="54">
        <v>128796687</v>
      </c>
      <c r="M403" s="54">
        <v>134468436</v>
      </c>
    </row>
    <row r="404" spans="1:13" ht="13.5">
      <c r="A404" s="103">
        <f>VALUE(MID(D404,8,4))</f>
        <v>9180</v>
      </c>
      <c r="C404" s="3" t="s">
        <v>209</v>
      </c>
      <c r="D404" s="9" t="s">
        <v>210</v>
      </c>
      <c r="E404" s="54">
        <v>71938986</v>
      </c>
      <c r="F404" s="54">
        <v>73301189</v>
      </c>
      <c r="G404" s="54">
        <v>73292450</v>
      </c>
      <c r="H404" s="54">
        <v>73890976</v>
      </c>
      <c r="I404" s="54">
        <v>76585346</v>
      </c>
      <c r="J404" s="54">
        <v>80003805</v>
      </c>
      <c r="K404" s="54">
        <v>82485517</v>
      </c>
      <c r="L404" s="54">
        <v>83435346</v>
      </c>
      <c r="M404" s="54">
        <v>84340221</v>
      </c>
    </row>
    <row r="405" spans="1:13" ht="13.5">
      <c r="A405" s="103">
        <f>VALUE(MID(D405,8,4))</f>
        <v>9180</v>
      </c>
      <c r="C405" s="4" t="s">
        <v>211</v>
      </c>
      <c r="D405" s="2" t="s">
        <v>212</v>
      </c>
      <c r="E405" s="59">
        <v>217738653</v>
      </c>
      <c r="F405" s="59">
        <v>228388291</v>
      </c>
      <c r="G405" s="59">
        <v>236795527</v>
      </c>
      <c r="H405" s="59">
        <v>243675421</v>
      </c>
      <c r="I405" s="59">
        <v>260930076</v>
      </c>
      <c r="J405" s="59">
        <v>274848122</v>
      </c>
      <c r="K405" s="59">
        <v>286122099</v>
      </c>
      <c r="L405" s="59">
        <v>296539465</v>
      </c>
      <c r="M405" s="59">
        <v>307531784</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632141</v>
      </c>
      <c r="F408" s="54">
        <v>648868</v>
      </c>
      <c r="G408" s="54">
        <v>650858</v>
      </c>
      <c r="H408" s="54">
        <v>685670</v>
      </c>
      <c r="I408" s="54">
        <v>729520</v>
      </c>
      <c r="J408" s="54">
        <v>855028</v>
      </c>
      <c r="K408" s="54">
        <v>818117</v>
      </c>
      <c r="L408" s="54">
        <v>896706</v>
      </c>
      <c r="M408" s="54">
        <v>798474</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632141</v>
      </c>
      <c r="F411" s="59">
        <v>648868</v>
      </c>
      <c r="G411" s="59">
        <v>650858</v>
      </c>
      <c r="H411" s="59">
        <v>685670</v>
      </c>
      <c r="I411" s="59">
        <v>729520</v>
      </c>
      <c r="J411" s="59">
        <v>855028</v>
      </c>
      <c r="K411" s="59">
        <v>818117</v>
      </c>
      <c r="L411" s="59">
        <v>896706</v>
      </c>
      <c r="M411" s="59">
        <v>798474</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57811256</v>
      </c>
      <c r="F414" s="54">
        <v>60595833</v>
      </c>
      <c r="G414" s="54">
        <v>64788573</v>
      </c>
      <c r="H414" s="54">
        <v>67507724</v>
      </c>
      <c r="I414" s="54">
        <v>73276617</v>
      </c>
      <c r="J414" s="54">
        <v>78969046</v>
      </c>
      <c r="K414" s="54">
        <v>81181293</v>
      </c>
      <c r="L414" s="54">
        <v>85204138</v>
      </c>
      <c r="M414" s="54">
        <v>89521601</v>
      </c>
    </row>
    <row r="415" spans="1:13" ht="13.5">
      <c r="A415" s="103">
        <f>VALUE(MID(D415,8,4))</f>
        <v>9199</v>
      </c>
      <c r="C415" s="3" t="s">
        <v>207</v>
      </c>
      <c r="D415" s="9" t="s">
        <v>197</v>
      </c>
      <c r="E415" s="54">
        <v>88620552</v>
      </c>
      <c r="F415" s="54">
        <v>95140138</v>
      </c>
      <c r="G415" s="54">
        <v>99365361</v>
      </c>
      <c r="H415" s="54">
        <v>102962391</v>
      </c>
      <c r="I415" s="54">
        <v>111797633</v>
      </c>
      <c r="J415" s="54">
        <v>116730299</v>
      </c>
      <c r="K415" s="54">
        <v>123273406</v>
      </c>
      <c r="L415" s="54">
        <v>128796687</v>
      </c>
      <c r="M415" s="54">
        <v>134468436</v>
      </c>
    </row>
    <row r="416" spans="1:13" ht="13.5">
      <c r="A416" s="103">
        <f>VALUE(MID(D416,8,4))</f>
        <v>9199</v>
      </c>
      <c r="C416" s="3" t="s">
        <v>209</v>
      </c>
      <c r="D416" s="9" t="s">
        <v>199</v>
      </c>
      <c r="E416" s="54">
        <v>71938986</v>
      </c>
      <c r="F416" s="54">
        <v>73301189</v>
      </c>
      <c r="G416" s="54">
        <v>73292450</v>
      </c>
      <c r="H416" s="54">
        <v>73890976</v>
      </c>
      <c r="I416" s="54">
        <v>76585346</v>
      </c>
      <c r="J416" s="54">
        <v>80003805</v>
      </c>
      <c r="K416" s="54">
        <v>82485517</v>
      </c>
      <c r="L416" s="54">
        <v>83435346</v>
      </c>
      <c r="M416" s="54">
        <v>84340221</v>
      </c>
    </row>
    <row r="417" spans="1:13" ht="13.5">
      <c r="A417" s="103">
        <f>VALUE(MID(D417,8,4))</f>
        <v>9199</v>
      </c>
      <c r="C417" s="4" t="s">
        <v>218</v>
      </c>
      <c r="D417" s="2" t="s">
        <v>201</v>
      </c>
      <c r="E417" s="59">
        <v>218370794</v>
      </c>
      <c r="F417" s="59">
        <v>229037159</v>
      </c>
      <c r="G417" s="59">
        <v>237446385</v>
      </c>
      <c r="H417" s="59">
        <v>244361091</v>
      </c>
      <c r="I417" s="59">
        <v>261659596</v>
      </c>
      <c r="J417" s="59">
        <v>275703150</v>
      </c>
      <c r="K417" s="59">
        <v>286940216</v>
      </c>
      <c r="L417" s="59">
        <v>297436171</v>
      </c>
      <c r="M417" s="59">
        <v>308330258</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1268292</v>
      </c>
      <c r="F420" s="54">
        <v>979757</v>
      </c>
      <c r="G420" s="54">
        <v>1309022</v>
      </c>
      <c r="H420" s="54">
        <v>622001</v>
      </c>
      <c r="I420" s="54">
        <v>801681</v>
      </c>
      <c r="J420" s="54">
        <v>860313</v>
      </c>
      <c r="K420" s="54">
        <v>869586</v>
      </c>
      <c r="L420" s="54">
        <v>1245364</v>
      </c>
      <c r="M420" s="54">
        <v>1241377</v>
      </c>
    </row>
    <row r="421" spans="1:13" ht="13.5">
      <c r="A421" s="103">
        <f>VALUE(MID(D421,8,4))</f>
        <v>2899</v>
      </c>
      <c r="C421" s="3" t="s">
        <v>221</v>
      </c>
      <c r="D421" s="9" t="s">
        <v>222</v>
      </c>
      <c r="E421" s="54">
        <v>1408836</v>
      </c>
      <c r="F421" s="54">
        <v>1529787</v>
      </c>
      <c r="G421" s="54">
        <v>1369524</v>
      </c>
      <c r="H421" s="54">
        <v>849339</v>
      </c>
      <c r="I421" s="54">
        <v>1279243</v>
      </c>
      <c r="J421" s="54">
        <v>1282965</v>
      </c>
      <c r="K421" s="54">
        <v>1275321</v>
      </c>
      <c r="L421" s="54">
        <v>1729960</v>
      </c>
      <c r="M421" s="54">
        <v>1828541</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56542964</v>
      </c>
      <c r="F424" s="54">
        <v>59616076</v>
      </c>
      <c r="G424" s="54">
        <v>63479551</v>
      </c>
      <c r="H424" s="54">
        <v>66885723</v>
      </c>
      <c r="I424" s="54">
        <v>72474936</v>
      </c>
      <c r="J424" s="54">
        <v>78108733</v>
      </c>
      <c r="K424" s="54">
        <v>80311707</v>
      </c>
      <c r="L424" s="54">
        <v>83958774</v>
      </c>
      <c r="M424" s="54">
        <v>88280224</v>
      </c>
    </row>
    <row r="425" spans="1:13" ht="13.5">
      <c r="A425" s="103"/>
      <c r="C425" s="3" t="s">
        <v>207</v>
      </c>
      <c r="D425" s="9" t="s">
        <v>334</v>
      </c>
      <c r="E425" s="54">
        <v>87211716</v>
      </c>
      <c r="F425" s="54">
        <v>93610351</v>
      </c>
      <c r="G425" s="54">
        <v>97995837</v>
      </c>
      <c r="H425" s="54">
        <v>102113052</v>
      </c>
      <c r="I425" s="54">
        <v>110518390</v>
      </c>
      <c r="J425" s="54">
        <v>115447334</v>
      </c>
      <c r="K425" s="54">
        <v>121998085</v>
      </c>
      <c r="L425" s="54">
        <v>127066727</v>
      </c>
      <c r="M425" s="54">
        <v>132639895</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11677472</v>
      </c>
      <c r="F428" s="54">
        <v>13815657</v>
      </c>
      <c r="G428" s="54">
        <v>9501040</v>
      </c>
      <c r="H428" s="54">
        <v>10744477</v>
      </c>
      <c r="I428" s="54">
        <v>11849636</v>
      </c>
      <c r="J428" s="54">
        <v>10904192</v>
      </c>
      <c r="K428" s="54">
        <v>10393335</v>
      </c>
      <c r="L428" s="54">
        <v>8535187</v>
      </c>
      <c r="M428" s="54">
        <v>9571576</v>
      </c>
    </row>
    <row r="429" spans="1:13" ht="13.5">
      <c r="A429" s="103">
        <f t="shared" si="16"/>
        <v>620</v>
      </c>
      <c r="C429" s="3" t="s">
        <v>225</v>
      </c>
      <c r="D429" s="9" t="s">
        <v>226</v>
      </c>
      <c r="E429" s="54">
        <v>3863690</v>
      </c>
      <c r="F429" s="54">
        <v>3988619</v>
      </c>
      <c r="G429" s="54">
        <v>3568333</v>
      </c>
      <c r="H429" s="54">
        <v>3472056</v>
      </c>
      <c r="I429" s="54">
        <v>3754454</v>
      </c>
      <c r="J429" s="54">
        <v>2742513</v>
      </c>
      <c r="K429" s="54">
        <v>2773376</v>
      </c>
      <c r="L429" s="54">
        <v>2771585</v>
      </c>
      <c r="M429" s="54">
        <v>2962389</v>
      </c>
    </row>
    <row r="430" spans="1:13" ht="13.5">
      <c r="A430" s="103">
        <f t="shared" si="16"/>
        <v>630</v>
      </c>
      <c r="C430" s="3" t="s">
        <v>227</v>
      </c>
      <c r="D430" s="9" t="s">
        <v>228</v>
      </c>
      <c r="E430" s="54">
        <v>2772865</v>
      </c>
      <c r="F430" s="54">
        <v>3382102</v>
      </c>
      <c r="G430" s="54">
        <v>2215879</v>
      </c>
      <c r="H430" s="54">
        <v>3372132</v>
      </c>
      <c r="I430" s="54">
        <v>3566063</v>
      </c>
      <c r="J430" s="54">
        <v>3512011</v>
      </c>
      <c r="K430" s="54">
        <v>3678240</v>
      </c>
      <c r="L430" s="54">
        <v>3876066</v>
      </c>
      <c r="M430" s="54">
        <v>4118745</v>
      </c>
    </row>
    <row r="431" spans="1:13" ht="13.5">
      <c r="A431" s="103">
        <f t="shared" si="16"/>
        <v>640</v>
      </c>
      <c r="C431" s="3" t="s">
        <v>229</v>
      </c>
      <c r="D431" s="9" t="s">
        <v>230</v>
      </c>
      <c r="E431" s="54">
        <v>2394157</v>
      </c>
      <c r="F431" s="54">
        <v>2521150</v>
      </c>
      <c r="G431" s="54">
        <v>2014808</v>
      </c>
      <c r="H431" s="54">
        <v>2483611</v>
      </c>
      <c r="I431" s="54">
        <v>2851813</v>
      </c>
      <c r="J431" s="54">
        <v>2890954</v>
      </c>
      <c r="K431" s="54">
        <v>3243339</v>
      </c>
      <c r="L431" s="54">
        <v>3651476</v>
      </c>
      <c r="M431" s="54">
        <v>4082688</v>
      </c>
    </row>
    <row r="432" spans="1:13" ht="13.5">
      <c r="A432" s="103">
        <f t="shared" si="16"/>
        <v>690</v>
      </c>
      <c r="C432" s="3" t="s">
        <v>269</v>
      </c>
      <c r="D432" s="9" t="s">
        <v>231</v>
      </c>
      <c r="E432" s="54">
        <v>1106603</v>
      </c>
      <c r="F432" s="54">
        <v>1706603</v>
      </c>
      <c r="G432" s="54">
        <v>1606679</v>
      </c>
      <c r="H432" s="54">
        <v>1716679</v>
      </c>
      <c r="I432" s="54">
        <v>1716679</v>
      </c>
      <c r="J432" s="54">
        <v>2060179</v>
      </c>
      <c r="K432" s="54">
        <v>2342179</v>
      </c>
      <c r="L432" s="54">
        <v>2499808</v>
      </c>
      <c r="M432" s="54">
        <v>2903046</v>
      </c>
    </row>
    <row r="433" spans="1:13" ht="13.5">
      <c r="A433" s="103">
        <f t="shared" si="16"/>
        <v>699</v>
      </c>
      <c r="C433" s="4" t="s">
        <v>232</v>
      </c>
      <c r="D433" s="2" t="s">
        <v>233</v>
      </c>
      <c r="E433" s="54">
        <v>19601581</v>
      </c>
      <c r="F433" s="54">
        <v>22000925</v>
      </c>
      <c r="G433" s="54">
        <v>15693381</v>
      </c>
      <c r="H433" s="54">
        <v>18355597</v>
      </c>
      <c r="I433" s="54">
        <v>20305287</v>
      </c>
      <c r="J433" s="54">
        <v>17989491</v>
      </c>
      <c r="K433" s="54">
        <v>17746111</v>
      </c>
      <c r="L433" s="54">
        <v>16334506</v>
      </c>
      <c r="M433" s="54">
        <v>17832352</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1391983</v>
      </c>
      <c r="F436" s="54">
        <v>1330985</v>
      </c>
      <c r="G436" s="54">
        <v>646369</v>
      </c>
      <c r="H436" s="54">
        <v>622753</v>
      </c>
      <c r="I436" s="54">
        <v>646559</v>
      </c>
      <c r="J436" s="54">
        <v>688351</v>
      </c>
      <c r="K436" s="54">
        <v>712616</v>
      </c>
      <c r="L436" s="54">
        <v>719097</v>
      </c>
      <c r="M436" s="54">
        <v>730584</v>
      </c>
    </row>
    <row r="437" spans="1:13" ht="13.5">
      <c r="A437" s="103">
        <f>VALUE(MID(D437,8,4))</f>
        <v>9280</v>
      </c>
      <c r="C437" s="3" t="s">
        <v>207</v>
      </c>
      <c r="D437" s="9" t="s">
        <v>336</v>
      </c>
      <c r="E437" s="54">
        <v>2161610</v>
      </c>
      <c r="F437" s="54">
        <v>2101892</v>
      </c>
      <c r="G437" s="54">
        <v>1004443</v>
      </c>
      <c r="H437" s="54">
        <v>963771</v>
      </c>
      <c r="I437" s="54">
        <v>999907</v>
      </c>
      <c r="J437" s="54">
        <v>1032844</v>
      </c>
      <c r="K437" s="54">
        <v>1096283</v>
      </c>
      <c r="L437" s="54">
        <v>1101062</v>
      </c>
      <c r="M437" s="54">
        <v>1109968</v>
      </c>
    </row>
    <row r="438" spans="1:13" ht="13.5">
      <c r="A438" s="103">
        <f>VALUE(MID(D438,8,4))</f>
        <v>9280</v>
      </c>
      <c r="C438" s="3" t="s">
        <v>209</v>
      </c>
      <c r="D438" s="9" t="s">
        <v>337</v>
      </c>
      <c r="E438" s="54">
        <v>1733705</v>
      </c>
      <c r="F438" s="54">
        <v>1562892</v>
      </c>
      <c r="G438" s="54">
        <v>1182139</v>
      </c>
      <c r="H438" s="54">
        <v>1183840</v>
      </c>
      <c r="I438" s="54">
        <v>1223737</v>
      </c>
      <c r="J438" s="54">
        <v>1289106</v>
      </c>
      <c r="K438" s="54">
        <v>1417038</v>
      </c>
      <c r="L438" s="54">
        <v>1368823</v>
      </c>
      <c r="M438" s="54">
        <v>1312030</v>
      </c>
    </row>
    <row r="439" spans="1:13" ht="13.5">
      <c r="A439" s="103">
        <f>VALUE(MID(D439,8,4))</f>
        <v>9280</v>
      </c>
      <c r="C439" s="4" t="s">
        <v>347</v>
      </c>
      <c r="D439" s="2" t="s">
        <v>338</v>
      </c>
      <c r="E439" s="59">
        <v>5287298</v>
      </c>
      <c r="F439" s="59">
        <v>4995769</v>
      </c>
      <c r="G439" s="59">
        <v>2832950</v>
      </c>
      <c r="H439" s="59">
        <v>2770364</v>
      </c>
      <c r="I439" s="59">
        <v>2870203</v>
      </c>
      <c r="J439" s="59">
        <v>3010301</v>
      </c>
      <c r="K439" s="59">
        <v>3225937</v>
      </c>
      <c r="L439" s="59">
        <v>3188982</v>
      </c>
      <c r="M439" s="59">
        <v>3152582</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439662</v>
      </c>
      <c r="F442" s="54">
        <v>287614</v>
      </c>
      <c r="G442" s="54">
        <v>0</v>
      </c>
      <c r="H442" s="54">
        <v>0</v>
      </c>
      <c r="I442" s="54">
        <v>0</v>
      </c>
      <c r="J442" s="54">
        <v>0</v>
      </c>
      <c r="K442" s="54">
        <v>0</v>
      </c>
      <c r="L442" s="54">
        <v>0</v>
      </c>
      <c r="M442" s="54">
        <v>0</v>
      </c>
    </row>
    <row r="443" spans="1:13" ht="13.5">
      <c r="A443" s="103">
        <f>VALUE(MID(D443,8,4))</f>
        <v>9290</v>
      </c>
      <c r="C443" s="3" t="s">
        <v>207</v>
      </c>
      <c r="D443" s="9" t="s">
        <v>340</v>
      </c>
      <c r="E443" s="78">
        <v>468372</v>
      </c>
      <c r="F443" s="54">
        <v>454202</v>
      </c>
      <c r="G443" s="54">
        <v>0</v>
      </c>
      <c r="H443" s="54">
        <v>0</v>
      </c>
      <c r="I443" s="54">
        <v>0</v>
      </c>
      <c r="J443" s="54">
        <v>0</v>
      </c>
      <c r="K443" s="54">
        <v>0</v>
      </c>
      <c r="L443" s="54">
        <v>0</v>
      </c>
      <c r="M443" s="54">
        <v>0</v>
      </c>
    </row>
    <row r="444" spans="1:13" ht="13.5">
      <c r="A444" s="103">
        <f>VALUE(MID(D444,8,4))</f>
        <v>9290</v>
      </c>
      <c r="C444" s="3" t="s">
        <v>209</v>
      </c>
      <c r="D444" s="9" t="s">
        <v>341</v>
      </c>
      <c r="E444" s="54">
        <v>254705</v>
      </c>
      <c r="F444" s="54">
        <v>354184</v>
      </c>
      <c r="G444" s="54">
        <v>0</v>
      </c>
      <c r="H444" s="54">
        <v>0</v>
      </c>
      <c r="I444" s="54">
        <v>0</v>
      </c>
      <c r="J444" s="54">
        <v>0</v>
      </c>
      <c r="K444" s="54">
        <v>0</v>
      </c>
      <c r="L444" s="54">
        <v>0</v>
      </c>
      <c r="M444" s="54">
        <v>0</v>
      </c>
    </row>
    <row r="445" spans="1:13" ht="13.5">
      <c r="A445" s="103">
        <f>VALUE(MID(D445,8,4))</f>
        <v>9290</v>
      </c>
      <c r="C445" s="4" t="s">
        <v>216</v>
      </c>
      <c r="D445" s="2" t="s">
        <v>342</v>
      </c>
      <c r="E445" s="59">
        <v>1162739</v>
      </c>
      <c r="F445" s="59">
        <v>1096000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280419</v>
      </c>
      <c r="H448" s="54">
        <v>280533</v>
      </c>
      <c r="I448" s="54">
        <v>275324</v>
      </c>
      <c r="J448" s="54">
        <v>271429</v>
      </c>
      <c r="K448" s="54">
        <v>280952</v>
      </c>
      <c r="L448" s="54">
        <v>263078</v>
      </c>
      <c r="M448" s="54">
        <v>298901</v>
      </c>
    </row>
    <row r="449" spans="1:13" ht="13.5">
      <c r="A449" s="103">
        <f>VALUE(MID(D449,8,4))</f>
        <v>9292</v>
      </c>
      <c r="C449" s="3" t="s">
        <v>207</v>
      </c>
      <c r="D449" s="9" t="s">
        <v>344</v>
      </c>
      <c r="E449" s="136"/>
      <c r="F449" s="136"/>
      <c r="G449" s="54">
        <v>435764</v>
      </c>
      <c r="H449" s="54">
        <v>434154</v>
      </c>
      <c r="I449" s="54">
        <v>425791</v>
      </c>
      <c r="J449" s="54">
        <v>406638</v>
      </c>
      <c r="K449" s="54">
        <v>432214</v>
      </c>
      <c r="L449" s="54">
        <v>434901</v>
      </c>
      <c r="M449" s="54">
        <v>454115</v>
      </c>
    </row>
    <row r="450" spans="1:13" ht="13.5">
      <c r="A450" s="103">
        <f>VALUE(MID(D450,8,4))</f>
        <v>9292</v>
      </c>
      <c r="C450" s="3" t="s">
        <v>209</v>
      </c>
      <c r="D450" s="9" t="s">
        <v>345</v>
      </c>
      <c r="E450" s="136"/>
      <c r="F450" s="136"/>
      <c r="G450" s="54">
        <v>310647</v>
      </c>
      <c r="H450" s="54">
        <v>274282</v>
      </c>
      <c r="I450" s="54">
        <v>237918</v>
      </c>
      <c r="J450" s="54">
        <v>201276</v>
      </c>
      <c r="K450" s="54">
        <v>201276</v>
      </c>
      <c r="L450" s="54">
        <v>201230</v>
      </c>
      <c r="M450" s="54">
        <v>201217</v>
      </c>
    </row>
    <row r="451" spans="1:13" ht="13.5">
      <c r="A451" s="103">
        <f>VALUE(MID(D451,8,4))</f>
        <v>9292</v>
      </c>
      <c r="C451" s="4" t="s">
        <v>346</v>
      </c>
      <c r="D451" s="2" t="s">
        <v>348</v>
      </c>
      <c r="E451" s="137"/>
      <c r="F451" s="137"/>
      <c r="G451" s="59">
        <v>1026830</v>
      </c>
      <c r="H451" s="59">
        <v>988969</v>
      </c>
      <c r="I451" s="59">
        <v>939033</v>
      </c>
      <c r="J451" s="59">
        <v>879343</v>
      </c>
      <c r="K451" s="59">
        <v>914442</v>
      </c>
      <c r="L451" s="59">
        <v>899209</v>
      </c>
      <c r="M451" s="59">
        <v>954233</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72386</v>
      </c>
      <c r="F456" s="54">
        <v>72928</v>
      </c>
      <c r="G456" s="54">
        <v>73991</v>
      </c>
      <c r="H456" s="54">
        <v>75295</v>
      </c>
      <c r="I456" s="54">
        <v>77315</v>
      </c>
      <c r="J456" s="54">
        <v>79030</v>
      </c>
      <c r="K456" s="54">
        <v>80420</v>
      </c>
      <c r="L456" s="54">
        <v>82120</v>
      </c>
      <c r="M456" s="54">
        <v>84920</v>
      </c>
    </row>
    <row r="457" spans="1:13" ht="13.5">
      <c r="A457" s="103">
        <f>VALUE(MID(D457,8,4))</f>
        <v>41</v>
      </c>
      <c r="C457" s="3" t="s">
        <v>514</v>
      </c>
      <c r="D457" s="9" t="s">
        <v>37</v>
      </c>
      <c r="E457" s="54">
        <v>175623</v>
      </c>
      <c r="F457" s="54">
        <v>177858</v>
      </c>
      <c r="G457" s="54">
        <v>177858</v>
      </c>
      <c r="H457" s="54">
        <v>177858</v>
      </c>
      <c r="I457" s="54">
        <v>178178</v>
      </c>
      <c r="J457" s="54">
        <v>209000</v>
      </c>
      <c r="K457" s="54">
        <v>210900</v>
      </c>
      <c r="L457" s="54">
        <v>213990</v>
      </c>
      <c r="M457" s="54">
        <v>220600</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1063</v>
      </c>
      <c r="F460" s="79">
        <v>1086</v>
      </c>
      <c r="G460" s="79">
        <v>1104</v>
      </c>
      <c r="H460" s="79">
        <v>1100</v>
      </c>
      <c r="I460" s="79">
        <v>1113</v>
      </c>
      <c r="J460" s="79">
        <v>1095</v>
      </c>
      <c r="K460" s="79">
        <v>1109</v>
      </c>
      <c r="L460" s="79">
        <v>1127</v>
      </c>
      <c r="M460" s="79">
        <v>1191</v>
      </c>
    </row>
    <row r="461" spans="1:13" ht="13.5">
      <c r="A461" s="103">
        <v>298</v>
      </c>
      <c r="C461" s="3" t="s">
        <v>450</v>
      </c>
      <c r="D461" s="9" t="s">
        <v>32</v>
      </c>
      <c r="E461" s="79">
        <v>875</v>
      </c>
      <c r="F461" s="79">
        <v>754</v>
      </c>
      <c r="G461" s="79">
        <v>960</v>
      </c>
      <c r="H461" s="79">
        <v>904</v>
      </c>
      <c r="I461" s="79">
        <v>1242</v>
      </c>
      <c r="J461" s="79">
        <v>1532</v>
      </c>
      <c r="K461" s="79">
        <v>1549</v>
      </c>
      <c r="L461" s="79">
        <v>1170</v>
      </c>
      <c r="M461" s="79">
        <v>1224</v>
      </c>
    </row>
    <row r="462" spans="1:13" ht="13.5">
      <c r="A462" s="103">
        <v>298</v>
      </c>
      <c r="C462" s="3" t="s">
        <v>451</v>
      </c>
      <c r="D462" s="9" t="s">
        <v>33</v>
      </c>
      <c r="E462" s="79">
        <v>638</v>
      </c>
      <c r="F462" s="79">
        <v>671</v>
      </c>
      <c r="G462" s="79">
        <v>711</v>
      </c>
      <c r="H462" s="79">
        <v>667</v>
      </c>
      <c r="I462" s="79">
        <v>294</v>
      </c>
      <c r="J462" s="79">
        <v>43</v>
      </c>
      <c r="K462" s="79">
        <v>48</v>
      </c>
      <c r="L462" s="79">
        <v>78</v>
      </c>
      <c r="M462" s="79">
        <v>117</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98282285</v>
      </c>
      <c r="F465" s="54">
        <v>116239921</v>
      </c>
      <c r="G465" s="54">
        <v>158254300</v>
      </c>
      <c r="H465" s="54">
        <v>160069799</v>
      </c>
      <c r="I465" s="54">
        <v>192936301</v>
      </c>
      <c r="J465" s="54">
        <v>178661211</v>
      </c>
      <c r="K465" s="54">
        <v>156887368</v>
      </c>
      <c r="L465" s="54">
        <v>168739316</v>
      </c>
      <c r="M465" s="54">
        <v>130710480</v>
      </c>
    </row>
    <row r="466" spans="1:13" ht="13.5">
      <c r="A466" s="103">
        <v>1220</v>
      </c>
      <c r="C466" s="3" t="s">
        <v>619</v>
      </c>
      <c r="D466" s="9" t="s">
        <v>622</v>
      </c>
      <c r="E466" s="54">
        <v>39206674</v>
      </c>
      <c r="F466" s="54">
        <v>65612062</v>
      </c>
      <c r="G466" s="54">
        <v>61444878</v>
      </c>
      <c r="H466" s="54">
        <v>48357440</v>
      </c>
      <c r="I466" s="54">
        <v>48260500</v>
      </c>
      <c r="J466" s="54">
        <v>68715000</v>
      </c>
      <c r="K466" s="54">
        <v>72231000</v>
      </c>
      <c r="L466" s="54">
        <v>77214300</v>
      </c>
      <c r="M466" s="54">
        <v>37269400</v>
      </c>
    </row>
    <row r="467" spans="1:13" ht="13.5">
      <c r="A467" s="103">
        <v>1230</v>
      </c>
      <c r="C467" s="3" t="s">
        <v>620</v>
      </c>
      <c r="D467" s="9" t="s">
        <v>623</v>
      </c>
      <c r="E467" s="54">
        <v>136457781</v>
      </c>
      <c r="F467" s="54">
        <v>167253861</v>
      </c>
      <c r="G467" s="54">
        <v>135538483</v>
      </c>
      <c r="H467" s="54">
        <v>105148824</v>
      </c>
      <c r="I467" s="54">
        <v>192425001</v>
      </c>
      <c r="J467" s="54">
        <v>163630088</v>
      </c>
      <c r="K467" s="54">
        <v>148232148</v>
      </c>
      <c r="L467" s="54">
        <v>190319404</v>
      </c>
      <c r="M467" s="54">
        <v>171427653</v>
      </c>
    </row>
    <row r="468" spans="1:13" ht="13.5">
      <c r="A468" s="103">
        <f>VALUE(MID(D468,8,4))</f>
        <v>1299</v>
      </c>
      <c r="C468" s="3" t="s">
        <v>452</v>
      </c>
      <c r="D468" s="9" t="s">
        <v>453</v>
      </c>
      <c r="E468" s="54">
        <v>273946740</v>
      </c>
      <c r="F468" s="54">
        <v>349105844</v>
      </c>
      <c r="G468" s="54">
        <v>355237661</v>
      </c>
      <c r="H468" s="54">
        <v>313576063</v>
      </c>
      <c r="I468" s="54">
        <v>433621802</v>
      </c>
      <c r="J468" s="54">
        <v>411006299</v>
      </c>
      <c r="K468" s="54">
        <v>377350516</v>
      </c>
      <c r="L468" s="54">
        <v>436273020</v>
      </c>
      <c r="M468" s="54">
        <v>339407533</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5300000</v>
      </c>
      <c r="G470" s="54">
        <v>5693000</v>
      </c>
      <c r="H470" s="54">
        <v>3937110</v>
      </c>
      <c r="I470" s="54">
        <v>4001297</v>
      </c>
      <c r="J470" s="54">
        <v>6738021</v>
      </c>
      <c r="K470" s="54">
        <v>7157045</v>
      </c>
      <c r="L470" s="54">
        <v>6915991</v>
      </c>
      <c r="M470" s="54">
        <v>1058878</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2022.9299588318183</v>
      </c>
      <c r="F480" s="206">
        <v>2135.4756883501536</v>
      </c>
      <c r="G480" s="206">
        <v>2218.566231028098</v>
      </c>
      <c r="H480" s="206">
        <v>2264.0296832458994</v>
      </c>
      <c r="I480" s="206">
        <v>2393.768996960486</v>
      </c>
      <c r="J480" s="206">
        <v>2476.266544350247</v>
      </c>
      <c r="K480" s="206">
        <v>2542.3364710271076</v>
      </c>
      <c r="L480" s="206">
        <v>2605.9525694106187</v>
      </c>
      <c r="M480" s="206">
        <v>2637.6594088553934</v>
      </c>
    </row>
    <row r="481" spans="1:13" ht="13.5">
      <c r="A481" s="142"/>
      <c r="C481" s="3" t="s">
        <v>433</v>
      </c>
      <c r="D481" s="9" t="s">
        <v>334</v>
      </c>
      <c r="E481" s="206">
        <v>3016.7545381703644</v>
      </c>
      <c r="F481" s="206">
        <v>3140.5928998464237</v>
      </c>
      <c r="G481" s="206">
        <v>3209.125231447068</v>
      </c>
      <c r="H481" s="206">
        <v>3245.3827080151405</v>
      </c>
      <c r="I481" s="206">
        <v>3384.3315786069975</v>
      </c>
      <c r="J481" s="206">
        <v>3488.5885106921423</v>
      </c>
      <c r="K481" s="206">
        <v>3568.020591892564</v>
      </c>
      <c r="L481" s="206">
        <v>3621.969934242572</v>
      </c>
      <c r="M481" s="206">
        <v>3630.8320536975975</v>
      </c>
    </row>
    <row r="482" spans="1:13" ht="13.5">
      <c r="A482" s="142"/>
      <c r="C482" s="3" t="s">
        <v>301</v>
      </c>
      <c r="D482" s="9" t="s">
        <v>334</v>
      </c>
      <c r="E482" s="206">
        <v>480.1326085154588</v>
      </c>
      <c r="F482" s="206">
        <v>402.1153329311101</v>
      </c>
      <c r="G482" s="206">
        <v>441.2645456879891</v>
      </c>
      <c r="H482" s="206">
        <v>441.68118732983595</v>
      </c>
      <c r="I482" s="206">
        <v>494.0227252150294</v>
      </c>
      <c r="J482" s="206">
        <v>587.7239529292674</v>
      </c>
      <c r="K482" s="206">
        <v>601.6030465058443</v>
      </c>
      <c r="L482" s="206">
        <v>628.6187165124209</v>
      </c>
      <c r="M482" s="206">
        <v>653.7759773904852</v>
      </c>
    </row>
    <row r="483" spans="1:13" ht="13.5">
      <c r="A483" s="142"/>
      <c r="C483" s="3" t="s">
        <v>434</v>
      </c>
      <c r="D483" s="9" t="s">
        <v>334</v>
      </c>
      <c r="E483" s="206">
        <v>196.3160003315558</v>
      </c>
      <c r="F483" s="206">
        <v>205.37106461167178</v>
      </c>
      <c r="G483" s="206">
        <v>198.08510494519604</v>
      </c>
      <c r="H483" s="206">
        <v>217.66368284746662</v>
      </c>
      <c r="I483" s="206">
        <v>1515.5366617085947</v>
      </c>
      <c r="J483" s="206">
        <v>1542.8059597621157</v>
      </c>
      <c r="K483" s="206">
        <v>1491.8937204675453</v>
      </c>
      <c r="L483" s="206">
        <v>1619.1046151972723</v>
      </c>
      <c r="M483" s="206">
        <v>1654.4651554404145</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858394</v>
      </c>
      <c r="F486" s="54">
        <v>778825</v>
      </c>
      <c r="G486" s="54">
        <v>744470</v>
      </c>
      <c r="H486" s="54">
        <v>778465</v>
      </c>
      <c r="I486" s="54">
        <v>797500</v>
      </c>
      <c r="J486" s="54">
        <v>797369</v>
      </c>
      <c r="K486" s="54">
        <v>803347</v>
      </c>
      <c r="L486" s="54">
        <v>813475</v>
      </c>
      <c r="M486" s="54">
        <v>839484</v>
      </c>
    </row>
    <row r="487" spans="1:13" ht="13.5">
      <c r="A487" s="142"/>
      <c r="C487" s="3" t="s">
        <v>303</v>
      </c>
      <c r="D487" s="9" t="s">
        <v>334</v>
      </c>
      <c r="E487" s="54">
        <v>0</v>
      </c>
      <c r="F487" s="54">
        <v>0</v>
      </c>
      <c r="G487" s="54">
        <v>0</v>
      </c>
      <c r="H487" s="54">
        <v>0</v>
      </c>
      <c r="I487" s="54">
        <v>0</v>
      </c>
      <c r="J487" s="54">
        <v>13500</v>
      </c>
      <c r="K487" s="54">
        <v>13500</v>
      </c>
      <c r="L487" s="54">
        <v>0</v>
      </c>
      <c r="M487" s="54">
        <v>0</v>
      </c>
    </row>
    <row r="488" spans="1:13" ht="13.5">
      <c r="A488" s="142"/>
      <c r="C488" s="3" t="s">
        <v>311</v>
      </c>
      <c r="D488" s="9" t="s">
        <v>334</v>
      </c>
      <c r="E488" s="77">
        <v>0.0030210606883774916</v>
      </c>
      <c r="F488" s="77">
        <v>0.005594088057557727</v>
      </c>
      <c r="G488" s="77">
        <v>0.005011047668264888</v>
      </c>
      <c r="H488" s="77">
        <v>0.005037375447314462</v>
      </c>
      <c r="I488" s="77">
        <v>0.0031318664699689584</v>
      </c>
      <c r="J488" s="77">
        <v>0.0029402782450628027</v>
      </c>
      <c r="K488" s="77">
        <v>0.0028728636454503896</v>
      </c>
      <c r="L488" s="77">
        <v>0.0026950415009887162</v>
      </c>
      <c r="M488" s="77">
        <v>0.0026692837911178693</v>
      </c>
    </row>
    <row r="489" spans="1:13" ht="13.5">
      <c r="A489" s="142"/>
      <c r="C489" s="3" t="s">
        <v>304</v>
      </c>
      <c r="D489" s="9" t="s">
        <v>334</v>
      </c>
      <c r="E489" s="206">
        <v>11.858563810681623</v>
      </c>
      <c r="F489" s="206">
        <v>10.679368692408952</v>
      </c>
      <c r="G489" s="206">
        <v>10.061629117054776</v>
      </c>
      <c r="H489" s="206">
        <v>10.338867122650907</v>
      </c>
      <c r="I489" s="206">
        <v>10.314945353424303</v>
      </c>
      <c r="J489" s="206">
        <v>10.089447045425787</v>
      </c>
      <c r="K489" s="206">
        <v>9.989393185774682</v>
      </c>
      <c r="L489" s="206">
        <v>9.905930345835364</v>
      </c>
      <c r="M489" s="206">
        <v>9.885586434291097</v>
      </c>
    </row>
    <row r="490" spans="1:13" ht="13.5">
      <c r="A490" s="142"/>
      <c r="C490" s="3" t="s">
        <v>305</v>
      </c>
      <c r="D490" s="9" t="s">
        <v>334</v>
      </c>
      <c r="E490" s="206">
        <v>0</v>
      </c>
      <c r="F490" s="206">
        <v>0</v>
      </c>
      <c r="G490" s="206">
        <v>0</v>
      </c>
      <c r="H490" s="206">
        <v>0</v>
      </c>
      <c r="I490" s="206">
        <v>0</v>
      </c>
      <c r="J490" s="206">
        <v>0.17082120713653043</v>
      </c>
      <c r="K490" s="206">
        <v>0.16786868938075106</v>
      </c>
      <c r="L490" s="206">
        <v>0</v>
      </c>
      <c r="M490" s="206">
        <v>0</v>
      </c>
    </row>
    <row r="491" spans="1:4" ht="6" customHeight="1">
      <c r="A491" s="142"/>
      <c r="C491" s="3"/>
      <c r="D491" s="68"/>
    </row>
    <row r="492" spans="1:4" ht="15">
      <c r="A492" s="142"/>
      <c r="B492" s="16" t="s">
        <v>315</v>
      </c>
      <c r="C492" s="3"/>
      <c r="D492" s="57"/>
    </row>
    <row r="493" spans="1:13" ht="13.5">
      <c r="A493" s="142"/>
      <c r="C493" s="6" t="s">
        <v>317</v>
      </c>
      <c r="D493" s="9" t="s">
        <v>334</v>
      </c>
      <c r="E493" s="77">
        <v>0.02221974696546428</v>
      </c>
      <c r="F493" s="77">
        <v>0.05907073271028867</v>
      </c>
      <c r="G493" s="77">
        <v>0.05646202857039603</v>
      </c>
      <c r="H493" s="77">
        <v>0.05596929750838461</v>
      </c>
      <c r="I493" s="77">
        <v>0.030939443777216163</v>
      </c>
      <c r="J493" s="77">
        <v>0.017569217961779175</v>
      </c>
      <c r="K493" s="77">
        <v>0.02666658246100879</v>
      </c>
      <c r="L493" s="77">
        <v>0.021617564057978364</v>
      </c>
      <c r="M493" s="77">
        <v>0.0288919658575085</v>
      </c>
    </row>
    <row r="494" spans="1:13" ht="13.5">
      <c r="A494" s="142"/>
      <c r="C494" s="6" t="s">
        <v>312</v>
      </c>
      <c r="D494" s="9" t="s">
        <v>334</v>
      </c>
      <c r="E494" s="77">
        <v>0.00036282192958655816</v>
      </c>
      <c r="F494" s="77">
        <v>0.0008619273481294607</v>
      </c>
      <c r="G494" s="77">
        <v>0.011914819741851787</v>
      </c>
      <c r="H494" s="77">
        <v>0.008966329639342126</v>
      </c>
      <c r="I494" s="77">
        <v>0.0010690994361360119</v>
      </c>
      <c r="J494" s="77">
        <v>0.004088764455455081</v>
      </c>
      <c r="K494" s="77">
        <v>0.006690062035740989</v>
      </c>
      <c r="L494" s="77">
        <v>0.009100754027538632</v>
      </c>
      <c r="M494" s="77">
        <v>0.010995607934928774</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0.20359694966832326</v>
      </c>
      <c r="F497" s="207">
        <v>0.45550572203119655</v>
      </c>
      <c r="G497" s="207">
        <v>0.45864314422416014</v>
      </c>
      <c r="H497" s="207">
        <v>0.462867987490845</v>
      </c>
      <c r="I497" s="207">
        <v>0.2940281163341374</v>
      </c>
      <c r="J497" s="207">
        <v>0.2944001118610422</v>
      </c>
      <c r="K497" s="207">
        <v>0.2971148947844958</v>
      </c>
      <c r="L497" s="207">
        <v>0.2869705497197341</v>
      </c>
      <c r="M497" s="207">
        <v>0.29236384307110497</v>
      </c>
    </row>
    <row r="498" spans="1:13" ht="13.5">
      <c r="A498" s="142"/>
      <c r="B498" s="231" t="s">
        <v>351</v>
      </c>
      <c r="C498" s="229"/>
      <c r="D498" s="9" t="s">
        <v>334</v>
      </c>
      <c r="E498" s="207">
        <v>0.01209926135197117</v>
      </c>
      <c r="F498" s="207">
        <v>0.023745696345156515</v>
      </c>
      <c r="G498" s="207">
        <v>0.016190860535791753</v>
      </c>
      <c r="H498" s="207">
        <v>0.015380469497595776</v>
      </c>
      <c r="I498" s="207">
        <v>0.009258613788971361</v>
      </c>
      <c r="J498" s="207">
        <v>0.008990905142907377</v>
      </c>
      <c r="K498" s="207">
        <v>0.009420576487572087</v>
      </c>
      <c r="L498" s="207">
        <v>0.008500683311602641</v>
      </c>
      <c r="M498" s="207">
        <v>0.008205630109894248</v>
      </c>
    </row>
    <row r="499" spans="1:13" ht="13.5">
      <c r="A499" s="142"/>
      <c r="C499" s="3" t="s">
        <v>352</v>
      </c>
      <c r="D499" s="9" t="s">
        <v>334</v>
      </c>
      <c r="E499" s="207">
        <v>0</v>
      </c>
      <c r="F499" s="207">
        <v>0</v>
      </c>
      <c r="G499" s="207">
        <v>0</v>
      </c>
      <c r="H499" s="207">
        <v>0</v>
      </c>
      <c r="I499" s="207">
        <v>0</v>
      </c>
      <c r="J499" s="207">
        <v>0</v>
      </c>
      <c r="K499" s="207">
        <v>0</v>
      </c>
      <c r="L499" s="207">
        <v>0</v>
      </c>
      <c r="M499" s="207">
        <v>0</v>
      </c>
    </row>
    <row r="500" spans="1:13" ht="13.5">
      <c r="A500" s="142"/>
      <c r="C500" s="3" t="s">
        <v>353</v>
      </c>
      <c r="D500" s="9" t="s">
        <v>334</v>
      </c>
      <c r="E500" s="207">
        <v>0.0030908602529855114</v>
      </c>
      <c r="F500" s="207">
        <v>0.005950731208155107</v>
      </c>
      <c r="G500" s="207">
        <v>0.005378835486416098</v>
      </c>
      <c r="H500" s="207">
        <v>0.005387196425791206</v>
      </c>
      <c r="I500" s="207">
        <v>0.003235427800536099</v>
      </c>
      <c r="J500" s="207">
        <v>0.0030053684623783023</v>
      </c>
      <c r="K500" s="207">
        <v>0.002971999578846461</v>
      </c>
      <c r="L500" s="207">
        <v>0.002780452319768994</v>
      </c>
      <c r="M500" s="207">
        <v>0.0027801783606337866</v>
      </c>
    </row>
    <row r="501" spans="1:13" ht="13.5">
      <c r="A501" s="142"/>
      <c r="C501" s="3" t="s">
        <v>354</v>
      </c>
      <c r="D501" s="9" t="s">
        <v>334</v>
      </c>
      <c r="E501" s="207">
        <v>0</v>
      </c>
      <c r="F501" s="207">
        <v>0</v>
      </c>
      <c r="G501" s="207">
        <v>0</v>
      </c>
      <c r="H501" s="207">
        <v>0</v>
      </c>
      <c r="I501" s="207">
        <v>0</v>
      </c>
      <c r="J501" s="207">
        <v>5.088293405199736E-05</v>
      </c>
      <c r="K501" s="207">
        <v>4.994354160086143E-05</v>
      </c>
      <c r="L501" s="207">
        <v>0</v>
      </c>
      <c r="M501" s="207">
        <v>0</v>
      </c>
    </row>
    <row r="502" spans="1:13" ht="13.5">
      <c r="A502" s="142"/>
      <c r="C502" s="3" t="s">
        <v>355</v>
      </c>
      <c r="D502" s="9" t="s">
        <v>334</v>
      </c>
      <c r="E502" s="207">
        <v>0.0028714846971065766</v>
      </c>
      <c r="F502" s="207">
        <v>0.004210389218354675</v>
      </c>
      <c r="G502" s="207">
        <v>0.005264939745005613</v>
      </c>
      <c r="H502" s="207">
        <v>0.003842735067719031</v>
      </c>
      <c r="I502" s="207">
        <v>0.0023571765024043693</v>
      </c>
      <c r="J502" s="207">
        <v>0.0021798437403186973</v>
      </c>
      <c r="K502" s="207">
        <v>0.0011129751767279966</v>
      </c>
      <c r="L502" s="207">
        <v>0.00118351787171767</v>
      </c>
      <c r="M502" s="207">
        <v>0.0013816077360230376</v>
      </c>
    </row>
    <row r="503" spans="1:13" ht="13.5">
      <c r="A503" s="142"/>
      <c r="C503" s="3" t="s">
        <v>356</v>
      </c>
      <c r="D503" s="9" t="s">
        <v>334</v>
      </c>
      <c r="E503" s="207">
        <v>0.17631208564980538</v>
      </c>
      <c r="F503" s="207">
        <v>0.3385020564892696</v>
      </c>
      <c r="G503" s="207">
        <v>0.3417892419851146</v>
      </c>
      <c r="H503" s="207">
        <v>0.34355991675345043</v>
      </c>
      <c r="I503" s="207">
        <v>0.6303265877334526</v>
      </c>
      <c r="J503" s="207">
        <v>0.6346261969489394</v>
      </c>
      <c r="K503" s="207">
        <v>0.6228477940603588</v>
      </c>
      <c r="L503" s="207">
        <v>0.6309036439448207</v>
      </c>
      <c r="M503" s="207">
        <v>0.6491594698277985</v>
      </c>
    </row>
    <row r="504" spans="1:13" ht="13.5">
      <c r="A504" s="142"/>
      <c r="C504" s="3" t="s">
        <v>357</v>
      </c>
      <c r="D504" s="9" t="s">
        <v>334</v>
      </c>
      <c r="E504" s="207">
        <v>0.01172761017429297</v>
      </c>
      <c r="F504" s="207">
        <v>0.028487951386256576</v>
      </c>
      <c r="G504" s="207">
        <v>0.029271537894949774</v>
      </c>
      <c r="H504" s="207">
        <v>0.02783680200646069</v>
      </c>
      <c r="I504" s="207">
        <v>0.020667888448048045</v>
      </c>
      <c r="J504" s="207">
        <v>0.016948754805841296</v>
      </c>
      <c r="K504" s="207">
        <v>0.013451068388542403</v>
      </c>
      <c r="L504" s="207">
        <v>0.013385156769556384</v>
      </c>
      <c r="M504" s="207">
        <v>0.01239431771846009</v>
      </c>
    </row>
    <row r="505" spans="1:13" ht="13.5">
      <c r="A505" s="142"/>
      <c r="C505" s="3" t="s">
        <v>358</v>
      </c>
      <c r="D505" s="9" t="s">
        <v>334</v>
      </c>
      <c r="E505" s="207">
        <v>0.012680803715988948</v>
      </c>
      <c r="F505" s="207">
        <v>0.02520903411806553</v>
      </c>
      <c r="G505" s="207">
        <v>0.0256461072618997</v>
      </c>
      <c r="H505" s="207">
        <v>0.023735206913559865</v>
      </c>
      <c r="I505" s="207">
        <v>0.015374931414508953</v>
      </c>
      <c r="J505" s="207">
        <v>0.014796700685727441</v>
      </c>
      <c r="K505" s="207">
        <v>0.015039261912884997</v>
      </c>
      <c r="L505" s="207">
        <v>0.012992630969925676</v>
      </c>
      <c r="M505" s="207">
        <v>0.014225918897011915</v>
      </c>
    </row>
    <row r="506" spans="1:13" ht="13.5">
      <c r="A506" s="142"/>
      <c r="C506" s="3" t="s">
        <v>359</v>
      </c>
      <c r="D506" s="9" t="s">
        <v>334</v>
      </c>
      <c r="E506" s="207">
        <v>0.5776209444895262</v>
      </c>
      <c r="F506" s="207">
        <v>0.11838841920354541</v>
      </c>
      <c r="G506" s="207">
        <v>0.11781533286666232</v>
      </c>
      <c r="H506" s="207">
        <v>0.117389685844578</v>
      </c>
      <c r="I506" s="207">
        <v>0.0247512579779412</v>
      </c>
      <c r="J506" s="207">
        <v>0.02500123541879325</v>
      </c>
      <c r="K506" s="207">
        <v>0.03799148606897048</v>
      </c>
      <c r="L506" s="207">
        <v>0.04328336509287386</v>
      </c>
      <c r="M506" s="207">
        <v>0.01948903427907354</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2037.1929102312602</v>
      </c>
      <c r="F510" s="206">
        <v>1955.8193149407634</v>
      </c>
      <c r="G510" s="206">
        <v>2011.8174778013542</v>
      </c>
      <c r="H510" s="206">
        <v>2143.099993359453</v>
      </c>
      <c r="I510" s="206">
        <v>3279.046873181142</v>
      </c>
      <c r="J510" s="206">
        <v>3597.976844236366</v>
      </c>
      <c r="K510" s="206">
        <v>3520.565257398657</v>
      </c>
      <c r="L510" s="206">
        <v>3665.9861909400875</v>
      </c>
      <c r="M510" s="206">
        <v>3821.605723033443</v>
      </c>
    </row>
    <row r="511" spans="1:13" ht="13.5">
      <c r="A511" s="142"/>
      <c r="C511" s="6" t="s">
        <v>309</v>
      </c>
      <c r="D511" s="9" t="s">
        <v>334</v>
      </c>
      <c r="E511" s="206">
        <v>839.6636317566606</v>
      </c>
      <c r="F511" s="206">
        <v>801.954317489233</v>
      </c>
      <c r="G511" s="206">
        <v>836.9395079220502</v>
      </c>
      <c r="H511" s="206">
        <v>907.2671119657255</v>
      </c>
      <c r="I511" s="206">
        <v>1422.844060433948</v>
      </c>
      <c r="J511" s="206">
        <v>1360.5172727272727</v>
      </c>
      <c r="K511" s="206">
        <v>1342.4554670459934</v>
      </c>
      <c r="L511" s="206">
        <v>1406.8451142576755</v>
      </c>
      <c r="M511" s="206">
        <v>1471.1276427923844</v>
      </c>
    </row>
    <row r="512" spans="1:13" ht="13.5">
      <c r="A512" s="142"/>
      <c r="C512" s="6" t="s">
        <v>472</v>
      </c>
      <c r="D512" s="9" t="s">
        <v>334</v>
      </c>
      <c r="E512" s="206">
        <v>456.36348188876303</v>
      </c>
      <c r="F512" s="206">
        <v>513.4305068012286</v>
      </c>
      <c r="G512" s="206">
        <v>480.14899109351137</v>
      </c>
      <c r="H512" s="206">
        <v>522.2611195962547</v>
      </c>
      <c r="I512" s="206">
        <v>594.5224212636616</v>
      </c>
      <c r="J512" s="206">
        <v>687.8822599013033</v>
      </c>
      <c r="K512" s="206">
        <v>645.1639268838597</v>
      </c>
      <c r="L512" s="206">
        <v>603.6388699464198</v>
      </c>
      <c r="M512" s="206">
        <v>748.8819948186529</v>
      </c>
    </row>
    <row r="513" spans="1:13" ht="13.5">
      <c r="A513" s="142"/>
      <c r="C513" s="6" t="s">
        <v>318</v>
      </c>
      <c r="D513" s="9" t="s">
        <v>334</v>
      </c>
      <c r="E513" s="206">
        <v>50.60778327300859</v>
      </c>
      <c r="F513" s="206">
        <v>50.61876096972356</v>
      </c>
      <c r="G513" s="206">
        <v>50.61676420105148</v>
      </c>
      <c r="H513" s="206">
        <v>58.21713261172721</v>
      </c>
      <c r="I513" s="206">
        <v>56.527116342236305</v>
      </c>
      <c r="J513" s="206">
        <v>66.97106162216879</v>
      </c>
      <c r="K513" s="206">
        <v>77.71619000248694</v>
      </c>
      <c r="L513" s="206">
        <v>87.88807842182172</v>
      </c>
      <c r="M513" s="206">
        <v>98.83637541215262</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0.39864446870735026</v>
      </c>
      <c r="F517" s="208">
        <v>0.4405611282376583</v>
      </c>
      <c r="G517" s="208">
        <v>0.4540377699748953</v>
      </c>
      <c r="H517" s="208">
        <v>0.4356540488771294</v>
      </c>
      <c r="I517" s="208">
        <v>0.32461243446160193</v>
      </c>
      <c r="J517" s="208">
        <v>0.30007589640740007</v>
      </c>
      <c r="K517" s="208">
        <v>0.3227447119627764</v>
      </c>
      <c r="L517" s="208">
        <v>0.31973391692124664</v>
      </c>
      <c r="M517" s="208">
        <v>0.3245420423293129</v>
      </c>
    </row>
    <row r="518" spans="1:13" ht="13.5">
      <c r="A518" s="142"/>
      <c r="C518" s="3" t="s">
        <v>396</v>
      </c>
      <c r="D518" s="9" t="s">
        <v>334</v>
      </c>
      <c r="E518" s="208">
        <v>0.007717151993575446</v>
      </c>
      <c r="F518" s="208">
        <v>0.008027932135755774</v>
      </c>
      <c r="G518" s="208">
        <v>0.00818441871761942</v>
      </c>
      <c r="H518" s="208">
        <v>0.010356254218007042</v>
      </c>
      <c r="I518" s="208">
        <v>0.005573523732250523</v>
      </c>
      <c r="J518" s="208">
        <v>0.00593383230154053</v>
      </c>
      <c r="K518" s="208">
        <v>0.0069514629176888375</v>
      </c>
      <c r="L518" s="208">
        <v>0.007501667841518274</v>
      </c>
      <c r="M518" s="208">
        <v>0.00815216411629002</v>
      </c>
    </row>
    <row r="519" spans="1:13" ht="13.5">
      <c r="A519" s="142"/>
      <c r="C519" s="3" t="s">
        <v>387</v>
      </c>
      <c r="D519" s="9" t="s">
        <v>334</v>
      </c>
      <c r="E519" s="208">
        <v>0.11197190809221647</v>
      </c>
      <c r="F519" s="208">
        <v>0.29276168820095627</v>
      </c>
      <c r="G519" s="208">
        <v>0.13911826302757166</v>
      </c>
      <c r="H519" s="208">
        <v>0.14656626850898766</v>
      </c>
      <c r="I519" s="208">
        <v>0.36392613871778995</v>
      </c>
      <c r="J519" s="208">
        <v>0.35563571707932223</v>
      </c>
      <c r="K519" s="208">
        <v>0.3685806478378802</v>
      </c>
      <c r="L519" s="208">
        <v>0.36971290950225255</v>
      </c>
      <c r="M519" s="208">
        <v>0.38117735823363774</v>
      </c>
    </row>
    <row r="520" spans="1:13" ht="13.5">
      <c r="A520" s="142"/>
      <c r="C520" s="3" t="s">
        <v>388</v>
      </c>
      <c r="D520" s="9" t="s">
        <v>334</v>
      </c>
      <c r="E520" s="208">
        <v>0.176318224283329</v>
      </c>
      <c r="F520" s="208">
        <v>0.03499074074145482</v>
      </c>
      <c r="G520" s="208">
        <v>0.16972917661907244</v>
      </c>
      <c r="H520" s="208">
        <v>0.14024223412313053</v>
      </c>
      <c r="I520" s="208">
        <v>0.09593320094352187</v>
      </c>
      <c r="J520" s="208">
        <v>0.09018828013310867</v>
      </c>
      <c r="K520" s="208">
        <v>0.09653315405160945</v>
      </c>
      <c r="L520" s="208">
        <v>0.09563775063520345</v>
      </c>
      <c r="M520" s="208">
        <v>0.10397939230154572</v>
      </c>
    </row>
    <row r="521" spans="1:13" ht="13.5">
      <c r="A521" s="142"/>
      <c r="C521" s="3" t="s">
        <v>394</v>
      </c>
      <c r="D521" s="9" t="s">
        <v>334</v>
      </c>
      <c r="E521" s="208">
        <v>0.01156978078604898</v>
      </c>
      <c r="F521" s="208">
        <v>0.006533940426584572</v>
      </c>
      <c r="G521" s="208">
        <v>0.008261130239577828</v>
      </c>
      <c r="H521" s="208">
        <v>0.008180648465686247</v>
      </c>
      <c r="I521" s="208">
        <v>0.005971848107358081</v>
      </c>
      <c r="J521" s="208">
        <v>0.005637888713239557</v>
      </c>
      <c r="K521" s="208">
        <v>0.00501110012424315</v>
      </c>
      <c r="L521" s="208">
        <v>0.004764302458921333</v>
      </c>
      <c r="M521" s="208">
        <v>0.004495293478468996</v>
      </c>
    </row>
    <row r="522" spans="1:13" ht="13.5">
      <c r="A522" s="142"/>
      <c r="C522" s="3" t="s">
        <v>395</v>
      </c>
      <c r="D522" s="9" t="s">
        <v>334</v>
      </c>
      <c r="E522" s="208">
        <v>0.008525944655086088</v>
      </c>
      <c r="F522" s="208">
        <v>0.008538098047049669</v>
      </c>
      <c r="G522" s="208">
        <v>0.008580296927400232</v>
      </c>
      <c r="H522" s="208">
        <v>0.010530654180070619</v>
      </c>
      <c r="I522" s="208">
        <v>0.007792347057598632</v>
      </c>
      <c r="J522" s="208">
        <v>0.007385134369277151</v>
      </c>
      <c r="K522" s="208">
        <v>0.007678960774828097</v>
      </c>
      <c r="L522" s="208">
        <v>0.00804697450615525</v>
      </c>
      <c r="M522" s="208">
        <v>0.007575134064796409</v>
      </c>
    </row>
    <row r="523" spans="1:13" ht="13.5">
      <c r="A523" s="142"/>
      <c r="C523" s="3" t="s">
        <v>397</v>
      </c>
      <c r="D523" s="9" t="s">
        <v>334</v>
      </c>
      <c r="E523" s="208">
        <v>0.017124767992914024</v>
      </c>
      <c r="F523" s="208">
        <v>0.017853170777504222</v>
      </c>
      <c r="G523" s="208">
        <v>0.016975301167292203</v>
      </c>
      <c r="H523" s="208">
        <v>0.016808662394431535</v>
      </c>
      <c r="I523" s="208">
        <v>0.011665362605289678</v>
      </c>
      <c r="J523" s="208">
        <v>0.012679700948249665</v>
      </c>
      <c r="K523" s="208">
        <v>0.015123455261760385</v>
      </c>
      <c r="L523" s="208">
        <v>0.01647225727555483</v>
      </c>
      <c r="M523" s="208">
        <v>0.017710361370431336</v>
      </c>
    </row>
    <row r="524" spans="1:13" ht="13.5">
      <c r="A524" s="142"/>
      <c r="C524" s="3" t="s">
        <v>398</v>
      </c>
      <c r="D524" s="9" t="s">
        <v>334</v>
      </c>
      <c r="E524" s="208">
        <v>0.26812775348947976</v>
      </c>
      <c r="F524" s="208">
        <v>0.1907333014330364</v>
      </c>
      <c r="G524" s="208">
        <v>0.19083520413537916</v>
      </c>
      <c r="H524" s="208">
        <v>0.214246170324449</v>
      </c>
      <c r="I524" s="208">
        <v>0.18646746432441222</v>
      </c>
      <c r="J524" s="208">
        <v>0.2227353999293331</v>
      </c>
      <c r="K524" s="208">
        <v>0.17410993318690932</v>
      </c>
      <c r="L524" s="208">
        <v>0.17533066331206987</v>
      </c>
      <c r="M524" s="208">
        <v>0.14791214027238675</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0.0042784391911917085</v>
      </c>
      <c r="H527" s="208">
        <v>0.017415058908108003</v>
      </c>
      <c r="I527" s="208">
        <v>-0.0019423199498228754</v>
      </c>
      <c r="J527" s="208">
        <v>-0.0002718498814709899</v>
      </c>
      <c r="K527" s="208">
        <v>0.0032665738823041894</v>
      </c>
      <c r="L527" s="208">
        <v>0.002799557547077788</v>
      </c>
      <c r="M527" s="208">
        <v>0.004456113833130109</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0.2299208175519373</v>
      </c>
      <c r="F532" s="208">
        <v>0.14331848850811446</v>
      </c>
      <c r="G532" s="208">
        <v>0.10409224160465483</v>
      </c>
      <c r="H532" s="208">
        <v>0.093171590165617</v>
      </c>
      <c r="I532" s="208">
        <v>0.05458542048533235</v>
      </c>
      <c r="J532" s="208">
        <v>0.06223901751975774</v>
      </c>
      <c r="K532" s="208">
        <v>0.08579219417107548</v>
      </c>
      <c r="L532" s="208">
        <v>0.0694681793655905</v>
      </c>
      <c r="M532" s="208">
        <v>0.049086539895857886</v>
      </c>
    </row>
    <row r="533" spans="1:13" ht="13.5">
      <c r="A533" s="142"/>
      <c r="C533" s="3" t="s">
        <v>96</v>
      </c>
      <c r="D533" s="9" t="s">
        <v>334</v>
      </c>
      <c r="E533" s="208">
        <v>0.14143019454356415</v>
      </c>
      <c r="F533" s="208">
        <v>0.15408680529734317</v>
      </c>
      <c r="G533" s="208">
        <v>0.1897408809203464</v>
      </c>
      <c r="H533" s="208">
        <v>0.1762709349207535</v>
      </c>
      <c r="I533" s="208">
        <v>0.1152492765359529</v>
      </c>
      <c r="J533" s="208">
        <v>0.108664411379418</v>
      </c>
      <c r="K533" s="208">
        <v>0.10959302129882675</v>
      </c>
      <c r="L533" s="208">
        <v>0.10863523206346985</v>
      </c>
      <c r="M533" s="208">
        <v>0.11637151508455787</v>
      </c>
    </row>
    <row r="534" spans="1:13" ht="13.5">
      <c r="A534" s="142"/>
      <c r="C534" s="6" t="s">
        <v>97</v>
      </c>
      <c r="D534" s="9" t="s">
        <v>334</v>
      </c>
      <c r="E534" s="208">
        <v>0.12190066058453247</v>
      </c>
      <c r="F534" s="208">
        <v>0.13057615417912552</v>
      </c>
      <c r="G534" s="208">
        <v>0.14661411874789088</v>
      </c>
      <c r="H534" s="208">
        <v>0.15503062831939826</v>
      </c>
      <c r="I534" s="208">
        <v>0.07922760689789755</v>
      </c>
      <c r="J534" s="208">
        <v>0.0727950257872296</v>
      </c>
      <c r="K534" s="208">
        <v>0.06401157828246322</v>
      </c>
      <c r="L534" s="208">
        <v>0.07733812726202283</v>
      </c>
      <c r="M534" s="208">
        <v>0.07579239068612412</v>
      </c>
    </row>
    <row r="535" spans="1:13" ht="13.5">
      <c r="A535" s="142"/>
      <c r="C535" s="6" t="s">
        <v>98</v>
      </c>
      <c r="D535" s="9" t="s">
        <v>334</v>
      </c>
      <c r="E535" s="208">
        <v>0.2240158404227693</v>
      </c>
      <c r="F535" s="208">
        <v>0.2625640335619579</v>
      </c>
      <c r="G535" s="208">
        <v>0.238946629814413</v>
      </c>
      <c r="H535" s="208">
        <v>0.24477737431493232</v>
      </c>
      <c r="I535" s="208">
        <v>0.18124163769976376</v>
      </c>
      <c r="J535" s="208">
        <v>0.19120235052731668</v>
      </c>
      <c r="K535" s="208">
        <v>0.18346010246865171</v>
      </c>
      <c r="L535" s="208">
        <v>0.1648372643677469</v>
      </c>
      <c r="M535" s="208">
        <v>0.19622564712340765</v>
      </c>
    </row>
    <row r="536" spans="1:13" ht="13.5">
      <c r="A536" s="142"/>
      <c r="C536" s="6" t="s">
        <v>99</v>
      </c>
      <c r="D536" s="9" t="s">
        <v>334</v>
      </c>
      <c r="E536" s="208">
        <v>0.008732001382897927</v>
      </c>
      <c r="F536" s="208">
        <v>0.009215909831759527</v>
      </c>
      <c r="G536" s="208">
        <v>0.009638793664930213</v>
      </c>
      <c r="H536" s="208">
        <v>0.009684868279195165</v>
      </c>
      <c r="I536" s="208">
        <v>0.0059672212444999645</v>
      </c>
      <c r="J536" s="208">
        <v>0.0056156307843931155</v>
      </c>
      <c r="K536" s="208">
        <v>0.006251122785985772</v>
      </c>
      <c r="L536" s="208">
        <v>0.006074101397629302</v>
      </c>
      <c r="M536" s="208">
        <v>0.0055301784368925674</v>
      </c>
    </row>
    <row r="537" spans="1:13" ht="13.5">
      <c r="A537" s="142"/>
      <c r="C537" s="6" t="s">
        <v>100</v>
      </c>
      <c r="D537" s="9" t="s">
        <v>334</v>
      </c>
      <c r="E537" s="208">
        <v>0.010065497503713544</v>
      </c>
      <c r="F537" s="208">
        <v>0.009905591157440165</v>
      </c>
      <c r="G537" s="208">
        <v>0.010693004392213282</v>
      </c>
      <c r="H537" s="208">
        <v>0.009450294071106525</v>
      </c>
      <c r="I537" s="208">
        <v>0.006247061641319288</v>
      </c>
      <c r="J537" s="208">
        <v>0.004989883702761379</v>
      </c>
      <c r="K537" s="208">
        <v>0.00738713090014477</v>
      </c>
      <c r="L537" s="208">
        <v>0.006600188713674376</v>
      </c>
      <c r="M537" s="208">
        <v>0.006581659665060161</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0.2318580668021725</v>
      </c>
      <c r="F539" s="208">
        <v>0.25374610039482104</v>
      </c>
      <c r="G539" s="208">
        <v>0.26239142160557744</v>
      </c>
      <c r="H539" s="208">
        <v>0.270939649172619</v>
      </c>
      <c r="I539" s="208">
        <v>0.21310938244204314</v>
      </c>
      <c r="J539" s="208">
        <v>0.17833605435253289</v>
      </c>
      <c r="K539" s="208">
        <v>0.19193251456752897</v>
      </c>
      <c r="L539" s="208">
        <v>0.18940054851741858</v>
      </c>
      <c r="M539" s="208">
        <v>0.18451280972264578</v>
      </c>
    </row>
    <row r="540" spans="1:13" ht="13.5">
      <c r="A540" s="142"/>
      <c r="C540" s="6" t="s">
        <v>103</v>
      </c>
      <c r="D540" s="9" t="s">
        <v>334</v>
      </c>
      <c r="E540" s="208">
        <v>0.03207692120841278</v>
      </c>
      <c r="F540" s="208">
        <v>0.036586917069438236</v>
      </c>
      <c r="G540" s="208">
        <v>0.03788290924997394</v>
      </c>
      <c r="H540" s="208">
        <v>0.04067466075637825</v>
      </c>
      <c r="I540" s="208">
        <v>0.344372393053191</v>
      </c>
      <c r="J540" s="208">
        <v>0.3761576259465906</v>
      </c>
      <c r="K540" s="208">
        <v>0.35157233552532335</v>
      </c>
      <c r="L540" s="208">
        <v>0.022635310442272023</v>
      </c>
      <c r="M540" s="208">
        <v>0.024471011773867055</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0.34142824761158697</v>
      </c>
    </row>
    <row r="543" spans="1:13" ht="13.5">
      <c r="A543" s="142"/>
      <c r="C543" s="4" t="s">
        <v>614</v>
      </c>
      <c r="E543" s="210">
        <v>1</v>
      </c>
      <c r="F543" s="210">
        <v>1</v>
      </c>
      <c r="G543" s="210">
        <v>1</v>
      </c>
      <c r="H543" s="210">
        <v>1</v>
      </c>
      <c r="I543" s="210">
        <v>1</v>
      </c>
      <c r="J543" s="210">
        <v>1</v>
      </c>
      <c r="K543" s="210">
        <v>1</v>
      </c>
      <c r="L543" s="210">
        <v>0.6449889521298244</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519.3745061199679</v>
      </c>
      <c r="F546" s="206">
        <v>577.1324182755594</v>
      </c>
      <c r="G546" s="206">
        <v>865.2959549134354</v>
      </c>
      <c r="H546" s="206">
        <v>543.3875556145827</v>
      </c>
      <c r="I546" s="206">
        <v>739.5345793183728</v>
      </c>
      <c r="J546" s="206">
        <v>680.9381500695938</v>
      </c>
      <c r="K546" s="206">
        <v>958.1950758517781</v>
      </c>
      <c r="L546" s="206">
        <v>982.4161714564052</v>
      </c>
      <c r="M546" s="206">
        <v>1175.4878944889308</v>
      </c>
    </row>
    <row r="547" spans="1:13" ht="13.5">
      <c r="A547" s="142"/>
      <c r="C547" s="6" t="s">
        <v>475</v>
      </c>
      <c r="D547" s="9" t="s">
        <v>334</v>
      </c>
      <c r="E547" s="206">
        <v>214.06901715606725</v>
      </c>
      <c r="F547" s="206">
        <v>236.6444748057439</v>
      </c>
      <c r="G547" s="206">
        <v>359.9731977195291</v>
      </c>
      <c r="H547" s="206">
        <v>230.0395034240799</v>
      </c>
      <c r="I547" s="206">
        <v>320.89885395503376</v>
      </c>
      <c r="J547" s="206">
        <v>257.48584688995214</v>
      </c>
      <c r="K547" s="206">
        <v>365.3771834992888</v>
      </c>
      <c r="L547" s="206">
        <v>377.00834618440115</v>
      </c>
      <c r="M547" s="206">
        <v>452.5042248413418</v>
      </c>
    </row>
    <row r="548" spans="1:13" ht="13.5">
      <c r="A548" s="142"/>
      <c r="C548" s="6" t="s">
        <v>476</v>
      </c>
      <c r="D548" s="9" t="s">
        <v>334</v>
      </c>
      <c r="E548" s="77">
        <v>0.002943875793974139</v>
      </c>
      <c r="F548" s="77">
        <v>0.002031511857487571</v>
      </c>
      <c r="G548" s="77">
        <v>0</v>
      </c>
      <c r="H548" s="77">
        <v>0.07462964391722213</v>
      </c>
      <c r="I548" s="77">
        <v>0.04821232517371567</v>
      </c>
      <c r="J548" s="77">
        <v>0.023669074805543578</v>
      </c>
      <c r="K548" s="77">
        <v>0.050712580774672965</v>
      </c>
      <c r="L548" s="77">
        <v>0.01835977254320547</v>
      </c>
      <c r="M548" s="77">
        <v>0.014029359133256841</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0.002943875793974139</v>
      </c>
      <c r="F550" s="77">
        <v>0</v>
      </c>
      <c r="G550" s="77">
        <v>0</v>
      </c>
      <c r="H550" s="77">
        <v>0.07462964391722213</v>
      </c>
      <c r="I550" s="77">
        <v>0.04821232517371567</v>
      </c>
      <c r="J550" s="77">
        <v>0.023026912163274404</v>
      </c>
      <c r="K550" s="77">
        <v>0.026288560008507444</v>
      </c>
      <c r="L550" s="77">
        <v>0</v>
      </c>
      <c r="M550" s="77">
        <v>0</v>
      </c>
    </row>
    <row r="551" spans="1:13" ht="13.5">
      <c r="A551" s="142"/>
      <c r="C551" s="6" t="s">
        <v>478</v>
      </c>
      <c r="D551" s="9" t="s">
        <v>334</v>
      </c>
      <c r="E551" s="77">
        <v>0</v>
      </c>
      <c r="F551" s="77">
        <v>0.002031511857487571</v>
      </c>
      <c r="G551" s="77">
        <v>0</v>
      </c>
      <c r="H551" s="77">
        <v>0</v>
      </c>
      <c r="I551" s="77">
        <v>0</v>
      </c>
      <c r="J551" s="77">
        <v>0.0006421626422691746</v>
      </c>
      <c r="K551" s="77">
        <v>0.024424020766165518</v>
      </c>
      <c r="L551" s="77">
        <v>0.01835977254320547</v>
      </c>
      <c r="M551" s="77">
        <v>0.014029359133256841</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0.16686726385584802</v>
      </c>
      <c r="F553" s="77">
        <v>0.09947603570846661</v>
      </c>
      <c r="G553" s="77">
        <v>0.14467179841578126</v>
      </c>
      <c r="H553" s="77">
        <v>0</v>
      </c>
      <c r="I553" s="77">
        <v>0.18102233689864985</v>
      </c>
      <c r="J553" s="77">
        <v>0.1261462529629328</v>
      </c>
      <c r="K553" s="77">
        <v>0.11493664139644676</v>
      </c>
      <c r="L553" s="77">
        <v>0.15974565361868118</v>
      </c>
      <c r="M553" s="77">
        <v>0.13987637071634015</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0.47169478905641327</v>
      </c>
      <c r="F555" s="77">
        <v>0.4016826519825495</v>
      </c>
      <c r="G555" s="77">
        <v>0.35606804883327364</v>
      </c>
      <c r="H555" s="77">
        <v>0.5117000964682095</v>
      </c>
      <c r="I555" s="77">
        <v>0.3887249149788585</v>
      </c>
      <c r="J555" s="77">
        <v>0.5396639517301196</v>
      </c>
      <c r="K555" s="77">
        <v>0.35052741381778635</v>
      </c>
      <c r="L555" s="77">
        <v>0.4360864962013233</v>
      </c>
      <c r="M555" s="77">
        <v>0.40860288821862617</v>
      </c>
    </row>
    <row r="556" spans="1:13" ht="28.5" customHeight="1">
      <c r="A556" s="142"/>
      <c r="B556" s="235" t="s">
        <v>481</v>
      </c>
      <c r="C556" s="236"/>
      <c r="D556" s="9" t="s">
        <v>334</v>
      </c>
      <c r="E556" s="77">
        <v>0.2595968028651438</v>
      </c>
      <c r="F556" s="77">
        <v>0.4314185288473277</v>
      </c>
      <c r="G556" s="77">
        <v>0.3621279051569252</v>
      </c>
      <c r="H556" s="77">
        <v>0.2883855103056691</v>
      </c>
      <c r="I556" s="77">
        <v>0.2562832237109718</v>
      </c>
      <c r="J556" s="77">
        <v>0.23473123614931524</v>
      </c>
      <c r="K556" s="77">
        <v>0.3377705544707791</v>
      </c>
      <c r="L556" s="77">
        <v>0.328082247391733</v>
      </c>
      <c r="M556" s="77">
        <v>0.38125349900185124</v>
      </c>
    </row>
    <row r="557" spans="1:13" ht="13.5">
      <c r="A557" s="142"/>
      <c r="C557" s="6" t="s">
        <v>624</v>
      </c>
      <c r="D557" s="9" t="s">
        <v>334</v>
      </c>
      <c r="E557" s="77">
        <v>0.09889726842862079</v>
      </c>
      <c r="F557" s="77">
        <v>0.06539127160416863</v>
      </c>
      <c r="G557" s="77">
        <v>0.13713224759401985</v>
      </c>
      <c r="H557" s="77">
        <v>0.12528474930889924</v>
      </c>
      <c r="I557" s="77">
        <v>0.1257571992378042</v>
      </c>
      <c r="J557" s="77">
        <v>0.07578948435208878</v>
      </c>
      <c r="K557" s="77">
        <v>0.14605280954031483</v>
      </c>
      <c r="L557" s="77">
        <v>0.0577258302450571</v>
      </c>
      <c r="M557" s="77">
        <v>0.05623788292992557</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0.20754637736280965</v>
      </c>
      <c r="F560" s="212">
        <v>0.20987505723867358</v>
      </c>
      <c r="G560" s="212">
        <v>0.16205959776436107</v>
      </c>
      <c r="H560" s="212">
        <v>0.2025272736720398</v>
      </c>
      <c r="I560" s="212">
        <v>0.13879829126044063</v>
      </c>
      <c r="J560" s="212">
        <v>0.13089766702836567</v>
      </c>
      <c r="K560" s="212">
        <v>0.10954353528394595</v>
      </c>
      <c r="L560" s="212">
        <v>0.09168521658283176</v>
      </c>
      <c r="M560" s="212">
        <v>0.08475092051453925</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0.021937552378356068</v>
      </c>
      <c r="F562" s="212">
        <v>0.031659778622562085</v>
      </c>
      <c r="G562" s="212">
        <v>0.0115020726644038</v>
      </c>
      <c r="H562" s="212">
        <v>0.015955569249197214</v>
      </c>
      <c r="I562" s="212">
        <v>0.009714008660387838</v>
      </c>
      <c r="J562" s="212">
        <v>0.006429433144669335</v>
      </c>
      <c r="K562" s="212">
        <v>0.007394308768371605</v>
      </c>
      <c r="L562" s="212">
        <v>0.006608407633812755</v>
      </c>
      <c r="M562" s="212">
        <v>0.004015710617028445</v>
      </c>
    </row>
    <row r="563" spans="1:13" ht="13.5">
      <c r="A563" s="142"/>
      <c r="C563" s="6" t="s">
        <v>486</v>
      </c>
      <c r="D563" s="9" t="s">
        <v>334</v>
      </c>
      <c r="E563" s="212">
        <v>0.11346077236009694</v>
      </c>
      <c r="F563" s="212">
        <v>0.1742425885762905</v>
      </c>
      <c r="G563" s="212">
        <v>0.11170372637571722</v>
      </c>
      <c r="H563" s="212">
        <v>0.2118218573886737</v>
      </c>
      <c r="I563" s="212">
        <v>0.3987183963598304</v>
      </c>
      <c r="J563" s="212">
        <v>0.3582551534118789</v>
      </c>
      <c r="K563" s="212">
        <v>0.3201388906191862</v>
      </c>
      <c r="L563" s="212">
        <v>0.1832476829297074</v>
      </c>
      <c r="M563" s="212">
        <v>0.1682930045222701</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0.1323523438731657</v>
      </c>
      <c r="F567" s="77">
        <v>0.13641755767103003</v>
      </c>
      <c r="G567" s="77">
        <v>0.07785046549571097</v>
      </c>
      <c r="H567" s="77">
        <v>0.10274432701706779</v>
      </c>
      <c r="I567" s="77">
        <v>0.10306525428809665</v>
      </c>
      <c r="J567" s="77">
        <v>0.07897105209963508</v>
      </c>
      <c r="K567" s="77">
        <v>0.10807603120182853</v>
      </c>
      <c r="L567" s="77">
        <v>0.09794671814235348</v>
      </c>
      <c r="M567" s="77">
        <v>0.30158537912600647</v>
      </c>
    </row>
    <row r="568" spans="1:13" ht="13.5">
      <c r="A568" s="142"/>
      <c r="C568" s="3" t="s">
        <v>72</v>
      </c>
      <c r="D568" s="9" t="s">
        <v>334</v>
      </c>
      <c r="E568" s="77">
        <v>0.0597687065424392</v>
      </c>
      <c r="F568" s="77">
        <v>0.045306894445601646</v>
      </c>
      <c r="G568" s="77">
        <v>0.028060209127770346</v>
      </c>
      <c r="H568" s="77">
        <v>0.035804905299033594</v>
      </c>
      <c r="I568" s="77">
        <v>0.01420517607079028</v>
      </c>
      <c r="J568" s="77">
        <v>0.009864303964530629</v>
      </c>
      <c r="K568" s="77">
        <v>0.016904100659284802</v>
      </c>
      <c r="L568" s="77">
        <v>0.03334968846255373</v>
      </c>
      <c r="M568" s="77">
        <v>0.018346667811098814</v>
      </c>
    </row>
    <row r="569" spans="1:13" ht="13.5">
      <c r="A569" s="142"/>
      <c r="C569" s="3" t="s">
        <v>74</v>
      </c>
      <c r="D569" s="9" t="s">
        <v>334</v>
      </c>
      <c r="E569" s="77">
        <v>0.32765173162077116</v>
      </c>
      <c r="F569" s="77">
        <v>0.3053166979308877</v>
      </c>
      <c r="G569" s="77">
        <v>0.2066977796318709</v>
      </c>
      <c r="H569" s="77">
        <v>0.2607062516867547</v>
      </c>
      <c r="I569" s="77">
        <v>0.1960518435382435</v>
      </c>
      <c r="J569" s="77">
        <v>0.17202560229909603</v>
      </c>
      <c r="K569" s="77">
        <v>0.13287736019474566</v>
      </c>
      <c r="L569" s="77">
        <v>0.15397142317984566</v>
      </c>
      <c r="M569" s="77">
        <v>0.12343542180979923</v>
      </c>
    </row>
    <row r="570" spans="1:13" ht="13.5">
      <c r="A570" s="142"/>
      <c r="C570" s="3" t="s">
        <v>76</v>
      </c>
      <c r="D570" s="9" t="s">
        <v>334</v>
      </c>
      <c r="E570" s="77">
        <v>0.135398324738453</v>
      </c>
      <c r="F570" s="77">
        <v>0.20590236719885258</v>
      </c>
      <c r="G570" s="77">
        <v>0.12320579904012102</v>
      </c>
      <c r="H570" s="77">
        <v>0.2277774266378709</v>
      </c>
      <c r="I570" s="77">
        <v>0.4084324050202182</v>
      </c>
      <c r="J570" s="77">
        <v>0.36468458655654823</v>
      </c>
      <c r="K570" s="77">
        <v>0.3275331993875578</v>
      </c>
      <c r="L570" s="77">
        <v>0.18985609056352015</v>
      </c>
      <c r="M570" s="77">
        <v>0.17230871513929855</v>
      </c>
    </row>
    <row r="571" spans="1:13" ht="13.5">
      <c r="A571" s="142"/>
      <c r="C571" s="3" t="s">
        <v>78</v>
      </c>
      <c r="D571" s="9" t="s">
        <v>334</v>
      </c>
      <c r="E571" s="77">
        <v>0.003783437263925843</v>
      </c>
      <c r="F571" s="77">
        <v>0.007270811337839312</v>
      </c>
      <c r="G571" s="77">
        <v>0.0024214470569861703</v>
      </c>
      <c r="H571" s="77">
        <v>0.0094634241674428</v>
      </c>
      <c r="I571" s="77">
        <v>0.0024341731401772695</v>
      </c>
      <c r="J571" s="77">
        <v>0.0035476098635197897</v>
      </c>
      <c r="K571" s="77">
        <v>0.06065330126192659</v>
      </c>
      <c r="L571" s="77">
        <v>0.13697645902593902</v>
      </c>
      <c r="M571" s="77">
        <v>0.12029383335401005</v>
      </c>
    </row>
    <row r="572" spans="1:13" ht="13.5">
      <c r="A572" s="142"/>
      <c r="C572" s="3" t="s">
        <v>80</v>
      </c>
      <c r="D572" s="9" t="s">
        <v>334</v>
      </c>
      <c r="E572" s="77">
        <v>0.00046471057675793315</v>
      </c>
      <c r="F572" s="77">
        <v>0.001484231801226127</v>
      </c>
      <c r="G572" s="77">
        <v>0.0026005670707222447</v>
      </c>
      <c r="H572" s="77">
        <v>0.001042983288559329</v>
      </c>
      <c r="I572" s="77">
        <v>0.0004391966884093979</v>
      </c>
      <c r="J572" s="77">
        <v>0.0033966469509301035</v>
      </c>
      <c r="K572" s="77">
        <v>0.0003823611000372083</v>
      </c>
      <c r="L572" s="77">
        <v>0.00018083441304290483</v>
      </c>
      <c r="M572" s="77">
        <v>0.0003949012181951247</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0.1795771099172844</v>
      </c>
      <c r="F574" s="77">
        <v>0.19049272908174616</v>
      </c>
      <c r="G574" s="77">
        <v>0.3434586278454182</v>
      </c>
      <c r="H574" s="77">
        <v>0.31585054990220307</v>
      </c>
      <c r="I574" s="77">
        <v>0.16662251730220182</v>
      </c>
      <c r="J574" s="77">
        <v>0.1948141823821524</v>
      </c>
      <c r="K574" s="77">
        <v>0.18816566700469756</v>
      </c>
      <c r="L574" s="77">
        <v>0.1646571888230078</v>
      </c>
      <c r="M574" s="77">
        <v>0.1815747987386242</v>
      </c>
    </row>
    <row r="575" spans="1:13" ht="13.5">
      <c r="A575" s="142"/>
      <c r="C575" s="3" t="s">
        <v>86</v>
      </c>
      <c r="D575" s="9" t="s">
        <v>334</v>
      </c>
      <c r="E575" s="77">
        <v>0.16100363546720275</v>
      </c>
      <c r="F575" s="77">
        <v>0.1078087105328164</v>
      </c>
      <c r="G575" s="77">
        <v>0.21570510473140017</v>
      </c>
      <c r="H575" s="77">
        <v>0.04661013200106779</v>
      </c>
      <c r="I575" s="77">
        <v>0.10874943395186285</v>
      </c>
      <c r="J575" s="77">
        <v>0.17269601588358774</v>
      </c>
      <c r="K575" s="77">
        <v>0.16540797918992187</v>
      </c>
      <c r="L575" s="77">
        <v>0.03672765645740365</v>
      </c>
      <c r="M575" s="77">
        <v>0.013945112056576623</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0.1863339409323336</v>
      </c>
      <c r="M578" s="77">
        <v>0.06811517074639095</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279.1033487138397</v>
      </c>
      <c r="F582" s="214">
        <v>306.5854541465555</v>
      </c>
      <c r="G582" s="214">
        <v>363.6130880782798</v>
      </c>
      <c r="H582" s="214">
        <v>318.27369679261574</v>
      </c>
      <c r="I582" s="214">
        <v>454.0814977688676</v>
      </c>
      <c r="J582" s="214">
        <v>514.7595849677338</v>
      </c>
      <c r="K582" s="214">
        <v>587.2871176324297</v>
      </c>
      <c r="L582" s="214">
        <v>686.8351315148564</v>
      </c>
      <c r="M582" s="214">
        <v>747.901071596797</v>
      </c>
    </row>
    <row r="583" spans="1:13" ht="13.5">
      <c r="A583" s="142"/>
      <c r="B583" s="107"/>
      <c r="C583" s="130" t="s">
        <v>112</v>
      </c>
      <c r="D583" s="9" t="s">
        <v>334</v>
      </c>
      <c r="E583" s="214">
        <v>115.0371819180859</v>
      </c>
      <c r="F583" s="214">
        <v>125.71075802044328</v>
      </c>
      <c r="G583" s="214">
        <v>151.26728063961139</v>
      </c>
      <c r="H583" s="214">
        <v>134.73905025357308</v>
      </c>
      <c r="I583" s="214">
        <v>197.0350492204425</v>
      </c>
      <c r="J583" s="214">
        <v>194.6480861244019</v>
      </c>
      <c r="K583" s="214">
        <v>223.94324324324324</v>
      </c>
      <c r="L583" s="214">
        <v>263.5772746390018</v>
      </c>
      <c r="M583" s="214">
        <v>287.90461922030823</v>
      </c>
    </row>
    <row r="584" spans="1:13" ht="13.5">
      <c r="A584" s="142"/>
      <c r="B584" s="233" t="s">
        <v>113</v>
      </c>
      <c r="C584" s="234"/>
      <c r="D584" s="9" t="s">
        <v>334</v>
      </c>
      <c r="E584" s="139">
        <v>0.07274653666219773</v>
      </c>
      <c r="F584" s="139">
        <v>0.17083478270144653</v>
      </c>
      <c r="G584" s="139">
        <v>0.19438352961804423</v>
      </c>
      <c r="H584" s="139">
        <v>0.1658405027788872</v>
      </c>
      <c r="I584" s="139">
        <v>0.1424290533059145</v>
      </c>
      <c r="J584" s="139">
        <v>0.15333270648071318</v>
      </c>
      <c r="K584" s="139">
        <v>0.1747270363480217</v>
      </c>
      <c r="L584" s="139">
        <v>0.19278475297599915</v>
      </c>
      <c r="M584" s="139">
        <v>0.21033637093451232</v>
      </c>
    </row>
    <row r="585" spans="1:13" ht="13.5">
      <c r="A585" s="142"/>
      <c r="B585" s="233" t="s">
        <v>412</v>
      </c>
      <c r="C585" s="234"/>
      <c r="D585" s="9" t="s">
        <v>334</v>
      </c>
      <c r="E585" s="139">
        <v>0.02484191998648947</v>
      </c>
      <c r="F585" s="139">
        <v>0.025881102913259995</v>
      </c>
      <c r="G585" s="139">
        <v>0.025159719884911624</v>
      </c>
      <c r="H585" s="139">
        <v>0.02716491661243858</v>
      </c>
      <c r="I585" s="139">
        <v>0.017238886337540203</v>
      </c>
      <c r="J585" s="139">
        <v>0.018613533249790197</v>
      </c>
      <c r="K585" s="139">
        <v>0.022074918179449222</v>
      </c>
      <c r="L585" s="139">
        <v>0.023973925117073105</v>
      </c>
      <c r="M585" s="139">
        <v>0.025862525486721355</v>
      </c>
    </row>
    <row r="586" spans="1:13" ht="13.5">
      <c r="A586" s="142"/>
      <c r="B586" s="233" t="s">
        <v>114</v>
      </c>
      <c r="C586" s="234"/>
      <c r="D586" s="9" t="s">
        <v>334</v>
      </c>
      <c r="E586" s="139">
        <v>0.35730661378133627</v>
      </c>
      <c r="F586" s="139">
        <v>0.3750442078743995</v>
      </c>
      <c r="G586" s="139">
        <v>0.4238230355473056</v>
      </c>
      <c r="H586" s="139">
        <v>0.3582889879204864</v>
      </c>
      <c r="I586" s="139">
        <v>0.48440623666090576</v>
      </c>
      <c r="J586" s="139">
        <v>0.5208310061821129</v>
      </c>
      <c r="K586" s="139">
        <v>0.5880790206588437</v>
      </c>
      <c r="L586" s="139">
        <v>0.6717928134586625</v>
      </c>
      <c r="M586" s="139">
        <v>0.7194335959093171</v>
      </c>
    </row>
    <row r="587" spans="1:13" ht="13.5">
      <c r="A587" s="142"/>
      <c r="B587" s="233" t="s">
        <v>115</v>
      </c>
      <c r="C587" s="234"/>
      <c r="D587" s="9" t="s">
        <v>334</v>
      </c>
      <c r="E587" s="139">
        <v>0.4767782023321268</v>
      </c>
      <c r="F587" s="139">
        <v>0.7384003614811241</v>
      </c>
      <c r="G587" s="139">
        <v>0.9452302773210153</v>
      </c>
      <c r="H587" s="139">
        <v>0.6708217851817201</v>
      </c>
      <c r="I587" s="139">
        <v>0.831779564138765</v>
      </c>
      <c r="J587" s="139">
        <v>0.6426882152702553</v>
      </c>
      <c r="K587" s="139">
        <v>0.8242878105377689</v>
      </c>
      <c r="L587" s="139">
        <v>0.9837065415265618</v>
      </c>
      <c r="M587" s="139">
        <v>1.4522382450789386</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111.61169664565575</v>
      </c>
      <c r="F590" s="206">
        <v>123.69938377807014</v>
      </c>
      <c r="G590" s="206">
        <v>88.23545187734035</v>
      </c>
      <c r="H590" s="206">
        <v>103.20366247230938</v>
      </c>
      <c r="I590" s="206">
        <v>113.9606853820337</v>
      </c>
      <c r="J590" s="206">
        <v>86.07411961722488</v>
      </c>
      <c r="K590" s="206">
        <v>84.14467045993362</v>
      </c>
      <c r="L590" s="206">
        <v>76.3330342539371</v>
      </c>
      <c r="M590" s="206">
        <v>80.83568449682683</v>
      </c>
    </row>
    <row r="591" spans="1:13" ht="13.5">
      <c r="A591" s="142"/>
      <c r="C591" s="3" t="s">
        <v>235</v>
      </c>
      <c r="D591" s="9" t="s">
        <v>334</v>
      </c>
      <c r="E591" s="77">
        <v>0.09002343281695602</v>
      </c>
      <c r="F591" s="77">
        <v>0.09633123004541419</v>
      </c>
      <c r="G591" s="77">
        <v>0.06627397569042763</v>
      </c>
      <c r="H591" s="77">
        <v>0.07532806109320316</v>
      </c>
      <c r="I591" s="77">
        <v>0.07781888278758636</v>
      </c>
      <c r="J591" s="77">
        <v>0.06545247924233588</v>
      </c>
      <c r="K591" s="77">
        <v>0.06202286038730619</v>
      </c>
      <c r="L591" s="77">
        <v>0.05508375082554357</v>
      </c>
      <c r="M591" s="77">
        <v>0.05798539509659268</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23995181</v>
      </c>
      <c r="F594" s="54">
        <v>21479435</v>
      </c>
      <c r="G594" s="54">
        <v>12414815</v>
      </c>
      <c r="H594" s="54">
        <v>11233112</v>
      </c>
      <c r="I594" s="54">
        <v>41173016</v>
      </c>
      <c r="J594" s="54">
        <v>64991747</v>
      </c>
      <c r="K594" s="54">
        <v>67397472</v>
      </c>
      <c r="L594" s="54">
        <v>63254126</v>
      </c>
      <c r="M594" s="54">
        <v>58643893</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27753734</v>
      </c>
      <c r="F596" s="54">
        <v>34310702</v>
      </c>
      <c r="G596" s="54">
        <v>37262073</v>
      </c>
      <c r="H596" s="54">
        <v>36509422</v>
      </c>
      <c r="I596" s="54">
        <v>51969367</v>
      </c>
      <c r="J596" s="54">
        <v>60693429</v>
      </c>
      <c r="K596" s="54">
        <v>62004805</v>
      </c>
      <c r="L596" s="54">
        <v>54639717</v>
      </c>
      <c r="M596" s="54">
        <v>80181559</v>
      </c>
    </row>
    <row r="597" spans="1:13" ht="13.5">
      <c r="A597" s="142"/>
      <c r="C597" s="3" t="s">
        <v>517</v>
      </c>
      <c r="D597" s="9" t="s">
        <v>334</v>
      </c>
      <c r="E597" s="54">
        <v>-3758553</v>
      </c>
      <c r="F597" s="54">
        <v>-12831267</v>
      </c>
      <c r="G597" s="54">
        <v>-24847258</v>
      </c>
      <c r="H597" s="54">
        <v>-25276310</v>
      </c>
      <c r="I597" s="54">
        <v>-10796351</v>
      </c>
      <c r="J597" s="54">
        <v>4298318</v>
      </c>
      <c r="K597" s="54">
        <v>5392667</v>
      </c>
      <c r="L597" s="54">
        <v>8614409</v>
      </c>
      <c r="M597" s="54">
        <v>-21537666</v>
      </c>
    </row>
    <row r="598" spans="1:13" ht="13.5">
      <c r="A598" s="142"/>
      <c r="D598" s="23"/>
      <c r="E598" s="46"/>
      <c r="F598" s="46"/>
      <c r="G598" s="46"/>
      <c r="H598" s="46"/>
      <c r="I598" s="46"/>
      <c r="J598" s="46"/>
      <c r="K598" s="46"/>
      <c r="L598" s="46"/>
      <c r="M598" s="46"/>
    </row>
    <row r="599" spans="1:13" ht="13.5">
      <c r="A599" s="142"/>
      <c r="C599" s="3" t="s">
        <v>432</v>
      </c>
      <c r="D599" s="9" t="s">
        <v>334</v>
      </c>
      <c r="E599" s="77">
        <v>0.08640059368552569</v>
      </c>
      <c r="F599" s="77">
        <v>0.16411689941647878</v>
      </c>
      <c r="G599" s="77">
        <v>0.08969770102125119</v>
      </c>
      <c r="H599" s="77">
        <v>0.07773628977142492</v>
      </c>
      <c r="I599" s="77">
        <v>0.16703739259977132</v>
      </c>
      <c r="J599" s="77">
        <v>0.24496079826111833</v>
      </c>
      <c r="K599" s="77">
        <v>0.2493384034536958</v>
      </c>
      <c r="L599" s="77">
        <v>0.21620219597610282</v>
      </c>
      <c r="M599" s="77">
        <v>0.19421511583535028</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0.103794542392196</v>
      </c>
      <c r="F603" s="77">
        <v>0.09361451987192604</v>
      </c>
      <c r="G603" s="77">
        <v>0.05689328955761383</v>
      </c>
      <c r="H603" s="77">
        <v>0.05037918830065637</v>
      </c>
      <c r="I603" s="77">
        <v>0.1467464876767713</v>
      </c>
      <c r="J603" s="77">
        <v>0.20322632299445723</v>
      </c>
      <c r="K603" s="77">
        <v>0.2013747220599669</v>
      </c>
      <c r="L603" s="77">
        <v>0.19031473530761375</v>
      </c>
      <c r="M603" s="77">
        <v>0.17494043291852054</v>
      </c>
    </row>
    <row r="604" spans="1:13" ht="13.5">
      <c r="A604" s="142"/>
      <c r="C604" s="3" t="s">
        <v>608</v>
      </c>
      <c r="D604" s="9" t="s">
        <v>334</v>
      </c>
      <c r="E604" s="77">
        <v>0.06507751060147599</v>
      </c>
      <c r="F604" s="77">
        <v>0.054471943343420696</v>
      </c>
      <c r="G604" s="77">
        <v>0.07208578398586074</v>
      </c>
      <c r="H604" s="77">
        <v>0.05564446735601524</v>
      </c>
      <c r="I604" s="77">
        <v>0.12181615703542514</v>
      </c>
      <c r="J604" s="77">
        <v>0.12226645311684592</v>
      </c>
      <c r="K604" s="77">
        <v>0.11202054596390136</v>
      </c>
      <c r="L604" s="77">
        <v>0.1320680267885975</v>
      </c>
      <c r="M604" s="77">
        <v>0.126719185763381</v>
      </c>
    </row>
    <row r="605" spans="1:13" ht="13.5">
      <c r="A605" s="142"/>
      <c r="C605" s="3" t="s">
        <v>609</v>
      </c>
      <c r="D605" s="9" t="s">
        <v>334</v>
      </c>
      <c r="E605" s="77">
        <v>0.08478940542513781</v>
      </c>
      <c r="F605" s="77">
        <v>0.09588734669292998</v>
      </c>
      <c r="G605" s="77">
        <v>0.07191795200902754</v>
      </c>
      <c r="H605" s="77">
        <v>0.08232269718613713</v>
      </c>
      <c r="I605" s="77">
        <v>0.07237093217846378</v>
      </c>
      <c r="J605" s="77">
        <v>0.056252343985642994</v>
      </c>
      <c r="K605" s="77">
        <v>0.05302302985889918</v>
      </c>
      <c r="L605" s="77">
        <v>0.049146156659735186</v>
      </c>
      <c r="M605" s="77">
        <v>0.05319563929419634</v>
      </c>
    </row>
    <row r="606" spans="1:13" ht="13.5">
      <c r="A606" s="142"/>
      <c r="C606" s="3" t="s">
        <v>286</v>
      </c>
      <c r="D606" s="9" t="s">
        <v>334</v>
      </c>
      <c r="E606" s="77">
        <v>0.6332486202653814</v>
      </c>
      <c r="F606" s="77">
        <v>0.6576604906915824</v>
      </c>
      <c r="G606" s="77">
        <v>0.6948203100751108</v>
      </c>
      <c r="H606" s="77">
        <v>0.6969303149439723</v>
      </c>
      <c r="I606" s="77">
        <v>0.5615223459675002</v>
      </c>
      <c r="J606" s="77">
        <v>0.5233068795057929</v>
      </c>
      <c r="K606" s="77">
        <v>0.5239794465425267</v>
      </c>
      <c r="L606" s="77">
        <v>0.5277559831892255</v>
      </c>
      <c r="M606" s="77">
        <v>0.5435424650329699</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0.08054976234451688</v>
      </c>
      <c r="F608" s="77">
        <v>0.07226739851786186</v>
      </c>
      <c r="G608" s="77">
        <v>0.07853305604372696</v>
      </c>
      <c r="H608" s="77">
        <v>0.08857460107485234</v>
      </c>
      <c r="I608" s="77">
        <v>0.052680681948159606</v>
      </c>
      <c r="J608" s="77">
        <v>0.05245355542649775</v>
      </c>
      <c r="K608" s="77">
        <v>0.05894643552072839</v>
      </c>
      <c r="L608" s="77">
        <v>0.04776157112729932</v>
      </c>
      <c r="M608" s="77">
        <v>0.06086330880654681</v>
      </c>
    </row>
    <row r="609" spans="1:13" ht="15">
      <c r="A609" s="142"/>
      <c r="B609" s="115"/>
      <c r="C609" s="3" t="s">
        <v>289</v>
      </c>
      <c r="D609" s="9" t="s">
        <v>334</v>
      </c>
      <c r="E609" s="77">
        <v>0.03254015897129194</v>
      </c>
      <c r="F609" s="77">
        <v>0.026098300882279043</v>
      </c>
      <c r="G609" s="77">
        <v>0.02574960832866013</v>
      </c>
      <c r="H609" s="77">
        <v>0.026148731138366618</v>
      </c>
      <c r="I609" s="77">
        <v>0.04486339519367998</v>
      </c>
      <c r="J609" s="77">
        <v>0.042494444970763226</v>
      </c>
      <c r="K609" s="77">
        <v>0.050655820053977445</v>
      </c>
      <c r="L609" s="77">
        <v>0.052953526927528735</v>
      </c>
      <c r="M609" s="77">
        <v>0.04073896818438538</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0.4075982661002454</v>
      </c>
      <c r="F613" s="77">
        <v>0.4651638264393357</v>
      </c>
      <c r="G613" s="77">
        <v>0.4521525066087222</v>
      </c>
      <c r="H613" s="77">
        <v>0.43751986232011025</v>
      </c>
      <c r="I613" s="77">
        <v>0.4680866741711563</v>
      </c>
      <c r="J613" s="77">
        <v>0.4643149447590147</v>
      </c>
      <c r="K613" s="77">
        <v>0.43932658947007125</v>
      </c>
      <c r="L613" s="77">
        <v>0.37303247816856056</v>
      </c>
      <c r="M613" s="77">
        <v>0.4570516572163944</v>
      </c>
    </row>
    <row r="614" spans="1:13" ht="13.5">
      <c r="A614" s="142"/>
      <c r="B614" s="231" t="s">
        <v>194</v>
      </c>
      <c r="C614" s="229"/>
      <c r="D614" s="9" t="s">
        <v>334</v>
      </c>
      <c r="E614" s="77">
        <v>0.0641213995943041</v>
      </c>
      <c r="F614" s="77">
        <v>0.03744355258912467</v>
      </c>
      <c r="G614" s="77">
        <v>0.03977796057291743</v>
      </c>
      <c r="H614" s="77">
        <v>0.06226972096875837</v>
      </c>
      <c r="I614" s="77">
        <v>0.05337168190103041</v>
      </c>
      <c r="J614" s="77">
        <v>0.08717887720607041</v>
      </c>
      <c r="K614" s="77">
        <v>0.09233091791161997</v>
      </c>
      <c r="L614" s="77">
        <v>0.10731315186679384</v>
      </c>
      <c r="M614" s="77">
        <v>0.06030548823149352</v>
      </c>
    </row>
    <row r="615" spans="1:13" ht="15">
      <c r="A615" s="142"/>
      <c r="B615" s="115"/>
      <c r="C615" s="3" t="s">
        <v>296</v>
      </c>
      <c r="D615" s="9" t="s">
        <v>334</v>
      </c>
      <c r="E615" s="77">
        <v>0</v>
      </c>
      <c r="F615" s="77">
        <v>0</v>
      </c>
      <c r="G615" s="77">
        <v>0</v>
      </c>
      <c r="H615" s="77">
        <v>0</v>
      </c>
      <c r="I615" s="77">
        <v>0</v>
      </c>
      <c r="J615" s="77">
        <v>0</v>
      </c>
      <c r="K615" s="77">
        <v>0</v>
      </c>
      <c r="L615" s="77">
        <v>0</v>
      </c>
      <c r="M615" s="77">
        <v>0</v>
      </c>
    </row>
    <row r="616" spans="1:13" ht="15">
      <c r="A616" s="142"/>
      <c r="B616" s="115"/>
      <c r="C616" s="3" t="s">
        <v>610</v>
      </c>
      <c r="D616" s="9" t="s">
        <v>334</v>
      </c>
      <c r="E616" s="77">
        <v>0.2967088716682168</v>
      </c>
      <c r="F616" s="77">
        <v>0.30312529601730165</v>
      </c>
      <c r="G616" s="77">
        <v>0.32646477946736074</v>
      </c>
      <c r="H616" s="77">
        <v>0.28718364437381594</v>
      </c>
      <c r="I616" s="77">
        <v>0.31621059469672685</v>
      </c>
      <c r="J616" s="77">
        <v>0.31121993798482894</v>
      </c>
      <c r="K616" s="77">
        <v>0.33463910207980435</v>
      </c>
      <c r="L616" s="77">
        <v>0.3850699654232466</v>
      </c>
      <c r="M616" s="77">
        <v>0.36203031053160556</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0.23157146263723363</v>
      </c>
      <c r="F618" s="77">
        <v>0.194267324954238</v>
      </c>
      <c r="G618" s="77">
        <v>0.18160475335099963</v>
      </c>
      <c r="H618" s="77">
        <v>0.21302677233731543</v>
      </c>
      <c r="I618" s="77">
        <v>0.16233104923108643</v>
      </c>
      <c r="J618" s="77">
        <v>0.13728624005008597</v>
      </c>
      <c r="K618" s="77">
        <v>0.13370339053850444</v>
      </c>
      <c r="L618" s="77">
        <v>0.134584404541399</v>
      </c>
      <c r="M618" s="77">
        <v>0.12061254402050653</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2010-03-08T16:51:49Z</dcterms:modified>
  <cp:category/>
  <cp:version/>
  <cp:contentType/>
  <cp:contentStatus/>
</cp:coreProperties>
</file>