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<sst xmlns="http://schemas.openxmlformats.org/spreadsheetml/2006/main" count="1888" uniqueCount="862">
  <si>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</si>
  <si>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</si>
  <si>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</si>
  <si>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</si>
  <si>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</si>
  <si>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</si>
  <si>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</si>
  <si>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</si>
  <si>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</si>
  <si>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</si>
  <si>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</si>
  <si>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</si>
  <si>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</si>
  <si>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</si>
  <si>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</si>
  <si>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</si>
  <si>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</si>
  <si>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</si>
  <si>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</si>
  <si>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</si>
  <si>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</si>
  <si>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</si>
  <si>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</si>
  <si>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</si>
  <si>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</si>
  <si>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</si>
  <si>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</si>
  <si>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</si>
  <si>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</si>
  <si>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</si>
  <si>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</si>
  <si>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</si>
  <si>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</si>
  <si>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</si>
  <si>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</si>
  <si>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</si>
  <si>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</si>
  <si>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</si>
  <si>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</si>
  <si>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</si>
  <si>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</si>
  <si>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</si>
  <si>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</si>
  <si>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</si>
  <si>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</si>
  <si>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</si>
  <si>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</si>
  <si>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</si>
  <si>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</si>
  <si>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</si>
  <si>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</si>
  <si>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</si>
  <si>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</si>
  <si>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</si>
  <si>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</si>
  <si>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</si>
  <si>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</si>
  <si>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</si>
  <si>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</si>
  <si>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</si>
  <si>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</si>
  <si>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</si>
  <si>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</si>
  <si>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</si>
  <si>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</si>
  <si>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</si>
  <si>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</si>
  <si>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</si>
  <si>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</si>
  <si>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</si>
  <si>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</si>
  <si>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</si>
  <si>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</si>
  <si>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</si>
  <si>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</si>
  <si>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</si>
  <si>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</si>
  <si>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</si>
  <si>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</si>
  <si>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</si>
  <si>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</si>
  <si>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</si>
  <si>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</si>
  <si>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</si>
  <si>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</si>
  <si>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</si>
  <si>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</si>
  <si>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</si>
  <si>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</si>
  <si>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</si>
  <si>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</si>
  <si>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</si>
  <si>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</si>
  <si>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</si>
  <si>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</si>
  <si>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</si>
  <si>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</si>
  <si>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</si>
  <si>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</si>
  <si>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</si>
  <si>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</si>
  <si>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</si>
  <si>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</si>
  <si>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</si>
  <si>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</si>
  <si>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</si>
  <si>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</si>
  <si>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</si>
  <si>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</si>
  <si>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</si>
  <si>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</si>
  <si>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</si>
  <si>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</si>
  <si>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</si>
  <si>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</si>
  <si>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</si>
  <si>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</si>
  <si>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</si>
  <si>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</si>
  <si>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</si>
  <si>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</si>
  <si>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</si>
  <si>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</si>
  <si>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</si>
  <si>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</si>
  <si>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</si>
  <si>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</si>
  <si>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</si>
  <si>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</si>
  <si>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</si>
  <si>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</si>
  <si>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</si>
  <si>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</si>
  <si>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</si>
  <si>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</si>
  <si>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</si>
  <si>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</si>
  <si>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</si>
  <si>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</si>
  <si>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</si>
  <si>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</si>
  <si>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</si>
  <si>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</si>
  <si>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</si>
  <si>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</si>
  <si>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</si>
  <si>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</si>
  <si>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</si>
  <si>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</si>
  <si>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</si>
  <si>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</si>
  <si>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</si>
  <si>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</si>
  <si>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</si>
  <si>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</si>
  <si>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</si>
  <si>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</si>
  <si>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</si>
  <si>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</si>
  <si>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</si>
  <si>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</si>
  <si>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</si>
  <si>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</si>
  <si>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</si>
  <si>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</si>
  <si>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</si>
  <si>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</si>
  <si>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</si>
  <si>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</si>
  <si>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</si>
  <si>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</si>
  <si>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</si>
  <si>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</si>
  <si>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</si>
  <si>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</si>
  <si>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</si>
  <si>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</si>
  <si>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</si>
  <si>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</si>
  <si>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</si>
  <si>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</si>
  <si>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</si>
  <si>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</si>
  <si>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</si>
  <si>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</si>
  <si>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</si>
  <si>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</si>
  <si>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</si>
  <si>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</si>
  <si>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</si>
  <si>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</si>
  <si>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</si>
  <si>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</si>
  <si>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</si>
  <si>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</si>
  <si>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</si>
  <si>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</si>
  <si>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</si>
  <si>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</si>
  <si>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</si>
  <si>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</si>
  <si>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</si>
  <si>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</si>
  <si>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</si>
  <si>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</si>
  <si>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</si>
  <si>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</si>
  <si>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</si>
  <si>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</si>
  <si>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</si>
  <si>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</si>
  <si>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</si>
  <si>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</si>
  <si>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</si>
  <si>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</si>
  <si>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</si>
  <si>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</si>
  <si>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</si>
  <si>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</si>
  <si>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</si>
  <si>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</si>
  <si>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</si>
  <si>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</si>
  <si>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</si>
  <si>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</si>
  <si>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</si>
  <si>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</si>
  <si>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</si>
  <si>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</si>
  <si>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</si>
  <si>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</si>
  <si>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</si>
  <si>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</si>
  <si>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</si>
  <si>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</si>
  <si>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</si>
  <si>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</si>
  <si>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</si>
  <si>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</si>
  <si>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</si>
  <si>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</si>
  <si>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</si>
  <si>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</si>
  <si>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</si>
  <si>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</si>
  <si>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</si>
  <si>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</si>
  <si>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</si>
  <si>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</si>
  <si>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</si>
  <si>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</si>
  <si>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</si>
  <si>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</si>
  <si>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</si>
  <si>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</si>
  <si>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</si>
  <si>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</si>
  <si>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</si>
  <si>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</si>
  <si>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</si>
  <si>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</si>
  <si>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</si>
  <si>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</si>
  <si>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</si>
  <si>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</si>
  <si>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</si>
  <si>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</si>
  <si>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</si>
  <si>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</si>
  <si>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</si>
  <si>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</si>
  <si>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</si>
  <si>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</si>
  <si>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</si>
  <si>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</si>
  <si>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</si>
  <si>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</si>
  <si>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</si>
  <si>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</si>
  <si>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</si>
  <si>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</si>
  <si>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</si>
  <si>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</si>
  <si>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</si>
  <si>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</si>
  <si>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</si>
  <si>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</si>
  <si>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</si>
  <si>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</si>
  <si>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</si>
  <si>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</si>
  <si>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</si>
  <si>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</si>
  <si>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</si>
  <si>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</si>
  <si>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</si>
  <si>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</si>
  <si>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</si>
  <si>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</si>
  <si>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</si>
  <si>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</si>
  <si>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</si>
  <si>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</si>
  <si>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</si>
  <si>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</si>
  <si>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</si>
  <si>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</si>
  <si>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</si>
  <si>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</si>
  <si>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</si>
  <si>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</si>
  <si>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</si>
  <si>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</si>
  <si>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</si>
  <si>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</si>
  <si>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</si>
  <si>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</si>
  <si>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</si>
  <si>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</si>
  <si>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</si>
  <si>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</si>
  <si>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</si>
  <si>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</si>
  <si>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</si>
  <si>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</si>
  <si>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</si>
  <si>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</si>
  <si>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</si>
  <si>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</si>
  <si>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</si>
  <si>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</si>
  <si>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</si>
  <si>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</si>
  <si>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</si>
  <si>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</si>
  <si>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</si>
  <si>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</si>
  <si>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</si>
  <si>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</si>
  <si>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</si>
  <si>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</si>
  <si>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</si>
  <si>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</si>
  <si>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</si>
  <si>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</si>
  <si>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</si>
  <si>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</si>
  <si>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</si>
  <si>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</si>
  <si>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</si>
  <si>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</si>
  <si>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</si>
  <si>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</si>
  <si>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</si>
  <si>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</si>
  <si>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</si>
  <si>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</si>
  <si>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</si>
  <si>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</si>
  <si>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</si>
  <si>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</si>
  <si>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</si>
  <si>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</si>
  <si>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</si>
  <si>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</si>
  <si>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</si>
  <si>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</si>
  <si>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</si>
  <si>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</si>
  <si>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</si>
  <si>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</si>
  <si>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</si>
  <si>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</si>
  <si>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</si>
  <si>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</si>
  <si>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</si>
  <si>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</si>
  <si>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</si>
  <si>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</si>
  <si>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</si>
  <si>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</si>
  <si>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</si>
  <si>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</si>
  <si>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</si>
  <si>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</si>
  <si>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</si>
  <si>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</si>
  <si>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</si>
  <si>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</si>
  <si>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</si>
  <si>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</si>
  <si>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</si>
  <si>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</si>
  <si>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</si>
  <si>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</si>
  <si>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</si>
  <si>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</si>
  <si>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</si>
  <si>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</si>
  <si>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</si>
  <si>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</si>
  <si>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</si>
  <si>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</si>
  <si>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</si>
  <si>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</si>
  <si>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</si>
  <si>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</si>
  <si>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</si>
  <si>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</si>
  <si>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</si>
  <si>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</si>
  <si>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</si>
  <si>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</si>
  <si>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</si>
  <si>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</si>
  <si>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</si>
  <si>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</si>
  <si>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</si>
  <si>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</si>
  <si>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</si>
  <si>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</si>
  <si>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</si>
  <si>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</si>
  <si>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</si>
  <si>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</si>
  <si>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</si>
  <si>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</si>
  <si>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</si>
  <si>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</si>
  <si>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</si>
  <si>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</si>
  <si>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</si>
  <si>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</si>
  <si>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</si>
  <si>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</si>
  <si>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</si>
  <si>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</si>
  <si>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</si>
  <si>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</si>
  <si>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</si>
  <si>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</si>
  <si>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</si>
  <si>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</si>
  <si>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</si>
  <si>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</si>
  <si>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</si>
  <si>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</si>
  <si>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</si>
  <si>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</si>
  <si>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</si>
  <si>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</si>
  <si>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</si>
  <si>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</si>
  <si>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</si>
  <si>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</si>
  <si>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</si>
  <si>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</si>
  <si>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</si>
  <si>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</si>
  <si>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</si>
  <si>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</si>
  <si>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</si>
  <si>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</si>
  <si>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</si>
  <si>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</si>
  <si>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</si>
  <si>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</si>
  <si>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</si>
  <si>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</si>
  <si>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</si>
  <si>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</si>
  <si>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</si>
  <si>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</si>
  <si>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</si>
  <si>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</si>
  <si>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</si>
  <si>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</si>
  <si>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</si>
  <si>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</si>
  <si>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</si>
  <si>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</si>
  <si>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</si>
  <si>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</si>
  <si>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</si>
  <si>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</si>
  <si>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</si>
  <si>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</si>
  <si>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</si>
  <si>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</si>
  <si>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</si>
  <si>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</si>
  <si>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</si>
  <si>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</si>
  <si>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</si>
  <si>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</si>
  <si>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</si>
  <si>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</si>
  <si>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</si>
  <si>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</si>
  <si>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</si>
  <si>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</si>
  <si>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</si>
  <si>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</si>
  <si>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</si>
  <si>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</si>
  <si>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</si>
  <si>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</si>
  <si>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</si>
  <si>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</si>
  <si>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</si>
  <si>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</si>
  <si>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</si>
  <si>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</si>
  <si>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</si>
  <si>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</si>
  <si>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</si>
  <si>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</si>
  <si>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</si>
  <si>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</si>
  <si>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</si>
  <si>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</si>
  <si>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</si>
  <si>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</si>
  <si>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</si>
  <si>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</si>
  <si>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</si>
  <si>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</si>
  <si>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</si>
  <si>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</si>
  <si>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</si>
  <si>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</si>
  <si>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</si>
  <si>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</si>
  <si>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</si>
  <si>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</si>
  <si>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</si>
  <si>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</si>
  <si>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</si>
  <si>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</si>
  <si>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</si>
  <si>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</si>
  <si>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</si>
  <si>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</si>
  <si>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</si>
  <si>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</si>
  <si>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</si>
  <si>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</si>
  <si>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</si>
  <si>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</si>
  <si>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</si>
  <si>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</si>
  <si>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</si>
  <si>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</si>
  <si>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</si>
  <si>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</si>
  <si>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</si>
  <si>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</si>
  <si>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</si>
  <si>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</si>
  <si>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</si>
  <si>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</si>
  <si>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</si>
  <si>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</si>
  <si>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</si>
  <si>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</si>
  <si>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</si>
  <si>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</si>
  <si>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</si>
  <si>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</si>
  <si>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</si>
  <si>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</si>
  <si>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</si>
  <si>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</si>
  <si>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</si>
  <si>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</si>
  <si>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</si>
  <si>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</si>
  <si>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</si>
  <si>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</si>
  <si>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</si>
  <si>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</si>
  <si>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</si>
  <si>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</si>
  <si>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</si>
  <si>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</si>
  <si>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</si>
  <si>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</si>
  <si>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</si>
  <si>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</si>
  <si>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</si>
  <si>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</si>
  <si>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</si>
  <si>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</si>
  <si>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</si>
  <si>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</si>
  <si>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</si>
  <si>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</si>
  <si>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</si>
  <si>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</si>
  <si>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</si>
  <si>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</si>
  <si>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</si>
  <si>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</si>
  <si>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</si>
  <si>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</si>
  <si>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</si>
  <si>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</si>
  <si>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</si>
  <si>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</si>
  <si>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</si>
  <si>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</si>
  <si>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</si>
  <si>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</si>
  <si>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</si>
  <si>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</si>
  <si>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</si>
  <si>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</si>
  <si>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</si>
  <si>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</si>
  <si>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</si>
  <si>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</si>
  <si>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</si>
  <si>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</si>
  <si>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</si>
  <si>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</si>
  <si>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</si>
  <si>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</si>
  <si>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</si>
  <si>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</si>
  <si>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</si>
  <si>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</si>
  <si>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</si>
  <si>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</si>
  <si>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</si>
  <si>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</si>
  <si>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</si>
  <si>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</si>
  <si>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</si>
  <si>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</si>
  <si>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</si>
  <si>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</si>
  <si>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</si>
  <si>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</si>
  <si>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</si>
  <si>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</si>
  <si>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</si>
  <si>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</si>
  <si>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</si>
  <si>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</si>
  <si>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</si>
  <si>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</si>
  <si>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</si>
  <si>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</si>
  <si>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</si>
  <si>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</si>
  <si>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</si>
  <si>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</si>
  <si>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</si>
  <si>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</si>
  <si>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</si>
  <si>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</si>
  <si>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</si>
  <si>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</si>
  <si>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</si>
  <si>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</si>
  <si>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</si>
  <si>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</si>
  <si>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</si>
  <si>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</si>
  <si>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</si>
  <si>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</si>
  <si>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</si>
  <si>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</si>
  <si>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</si>
  <si>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</si>
  <si>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</si>
  <si>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</si>
  <si>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</si>
  <si>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</si>
  <si>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</si>
  <si>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</si>
  <si>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</si>
  <si>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</si>
  <si>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</si>
  <si>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</si>
  <si>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</si>
  <si>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</si>
  <si>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</si>
  <si>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</si>
  <si>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</si>
  <si>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</si>
  <si>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</si>
  <si>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</si>
  <si>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</si>
  <si>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</si>
  <si>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</si>
  <si>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</si>
  <si>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</si>
  <si>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</si>
  <si>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</si>
  <si>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</si>
  <si>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</si>
  <si>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</si>
  <si>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</si>
  <si>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</si>
  <si>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</si>
  <si>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</si>
  <si>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</si>
  <si>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</si>
  <si>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</si>
  <si>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</si>
  <si>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</si>
  <si>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</si>
  <si>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</si>
  <si>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</si>
  <si>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</si>
  <si>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</si>
  <si>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</si>
  <si>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</si>
  <si>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</si>
  <si>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</si>
  <si>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</si>
  <si>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</si>
  <si>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</si>
  <si>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</si>
  <si>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</si>
  <si>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</si>
  <si>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</si>
  <si>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</si>
  <si>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</si>
  <si>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</si>
  <si>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</si>
  <si>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</si>
  <si>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</si>
  <si>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</si>
  <si>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</si>
  <si>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</si>
  <si>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</si>
  <si>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</si>
  <si>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</si>
  <si>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</si>
  <si>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</si>
  <si>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</si>
  <si>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</si>
  <si>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</si>
  <si>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</si>
  <si>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</si>
  <si>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</si>
  <si>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</si>
  <si>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</si>
  <si>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</si>
  <si>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</si>
  <si>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</si>
  <si>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</si>
  <si>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</si>
  <si>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</si>
  <si>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</si>
  <si>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</si>
  <si>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</si>
  <si>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</si>
  <si>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</si>
  <si>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</si>
  <si>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</si>
  <si>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</si>
  <si>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</si>
  <si>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</si>
  <si>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</si>
  <si>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</si>
  <si>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</si>
  <si>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</si>
  <si>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</si>
  <si>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</si>
  <si>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</si>
  <si>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</si>
  <si>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</si>
  <si>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</si>
  <si>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</si>
  <si>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</si>
  <si>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</si>
  <si>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</si>
  <si>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</si>
  <si>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</si>
  <si>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</si>
  <si>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</si>
  <si>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</si>
  <si>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</si>
  <si>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</si>
  <si>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</si>
  <si>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</si>
  <si>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</si>
  <si>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</si>
  <si>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</si>
  <si>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</si>
  <si>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</si>
  <si>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</si>
  <si>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</si>
  <si>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</si>
  <si>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</si>
  <si>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</si>
  <si>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</si>
  <si>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</si>
  <si>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</si>
  <si>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</si>
  <si>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</si>
  <si>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</si>
  <si>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</si>
  <si>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</si>
  <si>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</si>
  <si>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</si>
  <si>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</si>
  <si>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</si>
  <si>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</si>
  <si>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</si>
  <si>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</si>
  <si>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</si>
  <si>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</si>
  <si>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</si>
  <si>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</si>
  <si>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</si>
  <si>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</si>
  <si>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</si>
  <si>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</si>
  <si>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</si>
  <si>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</si>
  <si>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</si>
  <si>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</si>
  <si>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</si>
  <si>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</si>
  <si>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</si>
  <si>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</si>
  <si>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</si>
  <si>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</si>
  <si>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</si>
  <si>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</si>
  <si>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</si>
  <si>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</si>
  <si>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</si>
  <si>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</si>
  <si>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</si>
  <si>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</si>
  <si>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</si>
  <si>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</si>
  <si>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</si>
  <si>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</si>
  <si>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</si>
  <si>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</si>
  <si>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</si>
  <si>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</si>
  <si>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</si>
  <si>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</si>
  <si>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Killaloe, Hagarty and Richards Tp</t>
  </si>
  <si>
    <t>69633</t>
  </si>
  <si>
    <t>4731</t>
  </si>
  <si>
    <t>Renfrew Co</t>
  </si>
  <si>
    <t>LT</t>
  </si>
  <si>
    <t>Eastern</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</si>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</sst>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47030</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577056</v>
      </c>
      <c r="F18" s="36">
        <v>712689</v>
      </c>
      <c r="G18" s="36">
        <v>958658</v>
      </c>
      <c r="H18" s="36">
        <v>1036173</v>
      </c>
      <c r="I18" s="36">
        <v>1118879</v>
      </c>
      <c r="J18" s="36">
        <v>1159801</v>
      </c>
      <c r="K18" s="36">
        <v>1360502</v>
      </c>
      <c r="L18" s="36">
        <v>1378288</v>
      </c>
      <c r="M18" s="36">
        <v>1404005</v>
      </c>
    </row>
    <row r="19" spans="1:13" ht="14.25" customHeight="1">
      <c r="A19" s="103">
        <f aca="true" t="shared" si="1" ref="A19:A31">VALUE(MID(D19,8,4))</f>
        <v>499</v>
      </c>
      <c r="C19" s="3" t="s">
        <v>351</v>
      </c>
      <c r="D19" s="9" t="s">
        <v>364</v>
      </c>
      <c r="E19" s="36">
        <v>26692</v>
      </c>
      <c r="F19" s="36">
        <v>30733</v>
      </c>
      <c r="G19" s="36">
        <v>41754</v>
      </c>
      <c r="H19" s="36">
        <v>42632</v>
      </c>
      <c r="I19" s="36">
        <v>43905</v>
      </c>
      <c r="J19" s="36">
        <v>45959</v>
      </c>
      <c r="K19" s="36">
        <v>46481</v>
      </c>
      <c r="L19" s="36">
        <v>46449</v>
      </c>
      <c r="M19" s="36">
        <v>46887</v>
      </c>
    </row>
    <row r="20" spans="1:13" ht="14.25" customHeight="1">
      <c r="A20" s="103">
        <f t="shared" si="1"/>
        <v>699</v>
      </c>
      <c r="C20" s="3" t="s">
        <v>352</v>
      </c>
      <c r="D20" s="9" t="s">
        <v>365</v>
      </c>
      <c r="E20" s="36">
        <v>341000</v>
      </c>
      <c r="F20" s="36">
        <v>308000</v>
      </c>
      <c r="G20" s="36">
        <v>354000</v>
      </c>
      <c r="H20" s="36">
        <v>331000</v>
      </c>
      <c r="I20" s="36">
        <v>331000</v>
      </c>
      <c r="J20" s="36">
        <v>463640</v>
      </c>
      <c r="K20" s="36">
        <v>480292</v>
      </c>
      <c r="L20" s="36">
        <v>497865</v>
      </c>
      <c r="M20" s="36">
        <v>582900</v>
      </c>
    </row>
    <row r="21" spans="1:13" ht="14.25" customHeight="1">
      <c r="A21" s="103">
        <f t="shared" si="1"/>
        <v>810</v>
      </c>
      <c r="C21" s="3" t="s">
        <v>353</v>
      </c>
      <c r="D21" s="9" t="s">
        <v>366</v>
      </c>
      <c r="E21" s="36">
        <v>21528</v>
      </c>
      <c r="F21" s="36">
        <v>23248</v>
      </c>
      <c r="G21" s="36">
        <v>233530</v>
      </c>
      <c r="H21" s="36">
        <v>6688</v>
      </c>
      <c r="I21" s="36">
        <v>26692</v>
      </c>
      <c r="J21" s="36">
        <v>74202</v>
      </c>
      <c r="K21" s="36">
        <v>162803</v>
      </c>
      <c r="L21" s="36">
        <v>63881</v>
      </c>
      <c r="M21" s="36">
        <v>176164</v>
      </c>
    </row>
    <row r="22" spans="1:13" ht="14.25" customHeight="1">
      <c r="A22" s="103">
        <f t="shared" si="1"/>
        <v>820</v>
      </c>
      <c r="C22" s="3" t="s">
        <v>354</v>
      </c>
      <c r="D22" s="9" t="s">
        <v>367</v>
      </c>
      <c r="E22" s="36">
        <v>5912</v>
      </c>
      <c r="F22" s="36">
        <v>6091</v>
      </c>
      <c r="G22" s="36">
        <v>6296</v>
      </c>
      <c r="H22" s="36">
        <v>6182</v>
      </c>
      <c r="I22" s="36">
        <v>4217</v>
      </c>
      <c r="J22" s="36">
        <v>5462</v>
      </c>
      <c r="K22" s="36">
        <v>2897</v>
      </c>
      <c r="L22" s="36">
        <v>9777</v>
      </c>
      <c r="M22" s="36">
        <v>10483</v>
      </c>
    </row>
    <row r="23" spans="1:13" ht="14.25" customHeight="1">
      <c r="A23" s="103">
        <f t="shared" si="1"/>
        <v>1099</v>
      </c>
      <c r="C23" s="3" t="s">
        <v>355</v>
      </c>
      <c r="D23" s="9" t="s">
        <v>368</v>
      </c>
      <c r="E23" s="36">
        <v>67688</v>
      </c>
      <c r="F23" s="36">
        <v>31066</v>
      </c>
      <c r="G23" s="36">
        <v>5648</v>
      </c>
      <c r="H23" s="36">
        <v>8626</v>
      </c>
      <c r="I23" s="36">
        <v>8773</v>
      </c>
      <c r="J23" s="36">
        <v>9337</v>
      </c>
      <c r="K23" s="36">
        <v>5562</v>
      </c>
      <c r="L23" s="36">
        <v>5387</v>
      </c>
      <c r="M23" s="36">
        <v>18263</v>
      </c>
    </row>
    <row r="24" spans="1:13" ht="14.25" customHeight="1">
      <c r="A24" s="103">
        <f t="shared" si="1"/>
        <v>1299</v>
      </c>
      <c r="C24" s="3" t="s">
        <v>356</v>
      </c>
      <c r="D24" s="9" t="s">
        <v>369</v>
      </c>
      <c r="E24" s="36">
        <v>231759</v>
      </c>
      <c r="F24" s="36">
        <v>238848</v>
      </c>
      <c r="G24" s="36">
        <v>295122</v>
      </c>
      <c r="H24" s="36">
        <v>370469</v>
      </c>
      <c r="I24" s="36">
        <v>329567</v>
      </c>
      <c r="J24" s="36">
        <v>331686</v>
      </c>
      <c r="K24" s="36">
        <v>372798</v>
      </c>
      <c r="L24" s="36">
        <v>416434</v>
      </c>
      <c r="M24" s="36">
        <v>388551</v>
      </c>
    </row>
    <row r="25" spans="1:13" ht="14.25" customHeight="1">
      <c r="A25" s="103">
        <f t="shared" si="1"/>
        <v>1499</v>
      </c>
      <c r="C25" s="3" t="s">
        <v>357</v>
      </c>
      <c r="D25" s="9" t="s">
        <v>370</v>
      </c>
      <c r="E25" s="36">
        <v>22497</v>
      </c>
      <c r="F25" s="36">
        <v>29988</v>
      </c>
      <c r="G25" s="36">
        <v>31848</v>
      </c>
      <c r="H25" s="36">
        <v>29974</v>
      </c>
      <c r="I25" s="36">
        <v>30143</v>
      </c>
      <c r="J25" s="36">
        <v>30023</v>
      </c>
      <c r="K25" s="36">
        <v>26600</v>
      </c>
      <c r="L25" s="36">
        <v>26571</v>
      </c>
      <c r="M25" s="36">
        <v>26637</v>
      </c>
    </row>
    <row r="26" spans="1:13" ht="14.25" customHeight="1">
      <c r="A26" s="103">
        <f t="shared" si="1"/>
        <v>1699</v>
      </c>
      <c r="C26" s="3" t="s">
        <v>358</v>
      </c>
      <c r="D26" s="9" t="s">
        <v>371</v>
      </c>
      <c r="E26" s="36">
        <v>47480</v>
      </c>
      <c r="F26" s="36">
        <v>52604</v>
      </c>
      <c r="G26" s="36">
        <v>53418</v>
      </c>
      <c r="H26" s="36">
        <v>55831</v>
      </c>
      <c r="I26" s="36">
        <v>56271</v>
      </c>
      <c r="J26" s="36">
        <v>59359</v>
      </c>
      <c r="K26" s="36">
        <v>62086</v>
      </c>
      <c r="L26" s="36">
        <v>70274</v>
      </c>
      <c r="M26" s="36">
        <v>72632</v>
      </c>
    </row>
    <row r="27" spans="1:13" ht="14.25" customHeight="1">
      <c r="A27" s="103">
        <f t="shared" si="1"/>
        <v>1899</v>
      </c>
      <c r="C27" s="3" t="s">
        <v>359</v>
      </c>
      <c r="D27" s="9" t="s">
        <v>372</v>
      </c>
      <c r="E27" s="36">
        <v>425010</v>
      </c>
      <c r="F27" s="36">
        <v>5533</v>
      </c>
      <c r="G27" s="36">
        <v>12889</v>
      </c>
      <c r="H27" s="36">
        <v>26102</v>
      </c>
      <c r="I27" s="36">
        <v>28436</v>
      </c>
      <c r="J27" s="36">
        <v>33817</v>
      </c>
      <c r="K27" s="36">
        <v>43549</v>
      </c>
      <c r="L27" s="36">
        <v>65370</v>
      </c>
      <c r="M27" s="36">
        <v>60853</v>
      </c>
    </row>
    <row r="28" spans="1:13" ht="14.25" customHeight="1">
      <c r="A28" s="103">
        <f t="shared" si="1"/>
        <v>9910</v>
      </c>
      <c r="C28" s="4" t="s">
        <v>360</v>
      </c>
      <c r="D28" s="2" t="s">
        <v>373</v>
      </c>
      <c r="E28" s="36">
        <v>1766622</v>
      </c>
      <c r="F28" s="36">
        <v>1438800</v>
      </c>
      <c r="G28" s="36">
        <v>1993163</v>
      </c>
      <c r="H28" s="36">
        <v>1913677</v>
      </c>
      <c r="I28" s="36">
        <v>1977883</v>
      </c>
      <c r="J28" s="36">
        <v>2213286</v>
      </c>
      <c r="K28" s="36">
        <v>2563570</v>
      </c>
      <c r="L28" s="36">
        <v>2580296</v>
      </c>
      <c r="M28" s="36">
        <v>2787375</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254591</v>
      </c>
      <c r="F30" s="36">
        <v>102924</v>
      </c>
      <c r="G30" s="36">
        <v>2771</v>
      </c>
      <c r="H30" s="36">
        <v>0</v>
      </c>
      <c r="I30" s="36">
        <v>0</v>
      </c>
      <c r="J30" s="36">
        <v>0</v>
      </c>
      <c r="K30" s="36">
        <v>0</v>
      </c>
      <c r="L30" s="36">
        <v>33578</v>
      </c>
      <c r="M30" s="36">
        <v>8602</v>
      </c>
    </row>
    <row r="31" spans="1:13" ht="14.25" customHeight="1">
      <c r="A31" s="103">
        <f t="shared" si="1"/>
        <v>9930</v>
      </c>
      <c r="C31" s="4" t="s">
        <v>362</v>
      </c>
      <c r="D31" s="2" t="s">
        <v>41</v>
      </c>
      <c r="E31" s="36">
        <v>2021213</v>
      </c>
      <c r="F31" s="36">
        <v>1541724</v>
      </c>
      <c r="G31" s="36">
        <v>1995934</v>
      </c>
      <c r="H31" s="36">
        <v>1913677</v>
      </c>
      <c r="I31" s="36">
        <v>1977883</v>
      </c>
      <c r="J31" s="36">
        <v>2213286</v>
      </c>
      <c r="K31" s="36">
        <v>2563570</v>
      </c>
      <c r="L31" s="36">
        <v>2613874</v>
      </c>
      <c r="M31" s="36">
        <v>2795977</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-15239</v>
      </c>
      <c r="F39" s="36">
        <v>-161869</v>
      </c>
      <c r="G39" s="36">
        <v>-37042</v>
      </c>
      <c r="H39" s="36">
        <v>11840</v>
      </c>
      <c r="I39" s="36">
        <v>62302</v>
      </c>
      <c r="J39" s="36">
        <v>12658</v>
      </c>
      <c r="K39" s="36">
        <v>12037</v>
      </c>
      <c r="L39" s="36">
        <v>25573</v>
      </c>
      <c r="M39" s="36">
        <v>33433</v>
      </c>
    </row>
    <row r="40" spans="1:13" ht="14.25" customHeight="1">
      <c r="A40" s="103">
        <f t="shared" si="2"/>
        <v>5020</v>
      </c>
      <c r="C40" s="3" t="s">
        <v>362</v>
      </c>
      <c r="D40" s="10" t="s">
        <v>465</v>
      </c>
      <c r="E40" s="71">
        <v>2021213</v>
      </c>
      <c r="F40" s="71">
        <v>1541724</v>
      </c>
      <c r="G40" s="36">
        <v>1995934</v>
      </c>
      <c r="H40" s="36">
        <v>1913677</v>
      </c>
      <c r="I40" s="36">
        <v>1977883</v>
      </c>
      <c r="J40" s="36">
        <v>2213286</v>
      </c>
      <c r="K40" s="36">
        <v>2563570</v>
      </c>
      <c r="L40" s="36">
        <v>2613874</v>
      </c>
      <c r="M40" s="36">
        <v>2795977</v>
      </c>
    </row>
    <row r="41" spans="1:13" ht="14.25" customHeight="1">
      <c r="A41" s="103">
        <f t="shared" si="2"/>
        <v>5042</v>
      </c>
      <c r="B41" s="216" t="s">
        <v>280</v>
      </c>
      <c r="C41" s="229"/>
      <c r="D41" s="10" t="s">
        <v>466</v>
      </c>
      <c r="E41" s="65">
        <v>2167843</v>
      </c>
      <c r="F41" s="65">
        <v>1416897</v>
      </c>
      <c r="G41" s="36">
        <v>1947052</v>
      </c>
      <c r="H41" s="36">
        <v>1863215</v>
      </c>
      <c r="I41" s="36">
        <v>2027527</v>
      </c>
      <c r="J41" s="36">
        <v>2213907</v>
      </c>
      <c r="K41" s="36">
        <v>2550034</v>
      </c>
      <c r="L41" s="36">
        <v>2606014</v>
      </c>
      <c r="M41" s="36">
        <v>2800987</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-161869</v>
      </c>
      <c r="F44" s="36">
        <v>-37042</v>
      </c>
      <c r="G44" s="36">
        <v>11840</v>
      </c>
      <c r="H44" s="36">
        <v>62302</v>
      </c>
      <c r="I44" s="36">
        <v>12658</v>
      </c>
      <c r="J44" s="36">
        <v>12037</v>
      </c>
      <c r="K44" s="36">
        <v>25573</v>
      </c>
      <c r="L44" s="36">
        <v>33433</v>
      </c>
      <c r="M44" s="36">
        <v>28423</v>
      </c>
    </row>
    <row r="45" spans="1:5" ht="6" customHeight="1">
      <c r="A45" s="103"/>
      <c r="E45" s="46"/>
    </row>
    <row r="46" spans="1:13" ht="15">
      <c r="A46" s="103"/>
      <c r="B46" s="218" t="s">
        <v>284</v>
      </c>
      <c r="C46" s="219"/>
      <c r="D46" s="2" t="s">
        <v>334</v>
      </c>
      <c r="E46" s="61">
        <v>-146630</v>
      </c>
      <c r="F46" s="61">
        <v>124827</v>
      </c>
      <c r="G46" s="61">
        <v>48882</v>
      </c>
      <c r="H46" s="61">
        <v>50462</v>
      </c>
      <c r="I46" s="61">
        <v>-49644</v>
      </c>
      <c r="J46" s="61">
        <v>-621</v>
      </c>
      <c r="K46" s="61">
        <v>13536</v>
      </c>
      <c r="L46" s="61">
        <v>7860</v>
      </c>
      <c r="M46" s="61">
        <v>-5010</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548279</v>
      </c>
      <c r="F57" s="36">
        <v>468617</v>
      </c>
      <c r="G57" s="36">
        <v>452818</v>
      </c>
      <c r="H57" s="36">
        <v>515924</v>
      </c>
      <c r="I57" s="36">
        <v>542427</v>
      </c>
      <c r="J57" s="36">
        <v>562728</v>
      </c>
      <c r="K57" s="36">
        <v>587523</v>
      </c>
      <c r="L57" s="36">
        <v>678667</v>
      </c>
      <c r="M57" s="36">
        <v>888978</v>
      </c>
    </row>
    <row r="58" spans="1:13" ht="14.25" customHeight="1">
      <c r="A58" s="103">
        <f t="shared" si="3"/>
        <v>9910</v>
      </c>
      <c r="C58" s="3" t="s">
        <v>396</v>
      </c>
      <c r="D58" s="9" t="s">
        <v>377</v>
      </c>
      <c r="E58" s="36">
        <v>9353</v>
      </c>
      <c r="F58" s="36">
        <v>5313</v>
      </c>
      <c r="G58" s="36">
        <v>2764</v>
      </c>
      <c r="H58" s="36">
        <v>2141</v>
      </c>
      <c r="I58" s="36">
        <v>3196</v>
      </c>
      <c r="J58" s="36">
        <v>4002</v>
      </c>
      <c r="K58" s="36">
        <v>3878</v>
      </c>
      <c r="L58" s="36">
        <v>2701</v>
      </c>
      <c r="M58" s="36">
        <v>1056</v>
      </c>
    </row>
    <row r="59" spans="1:13" ht="14.25" customHeight="1">
      <c r="A59" s="103">
        <f t="shared" si="3"/>
        <v>9910</v>
      </c>
      <c r="C59" s="3" t="s">
        <v>387</v>
      </c>
      <c r="D59" s="9" t="s">
        <v>378</v>
      </c>
      <c r="E59" s="36">
        <v>638987</v>
      </c>
      <c r="F59" s="36">
        <v>428968</v>
      </c>
      <c r="G59" s="36">
        <v>526124</v>
      </c>
      <c r="H59" s="36">
        <v>627715</v>
      </c>
      <c r="I59" s="36">
        <v>785702</v>
      </c>
      <c r="J59" s="36">
        <v>761107</v>
      </c>
      <c r="K59" s="36">
        <v>931508</v>
      </c>
      <c r="L59" s="36">
        <v>1031566</v>
      </c>
      <c r="M59" s="36">
        <v>1025860</v>
      </c>
    </row>
    <row r="60" spans="1:13" ht="14.25" customHeight="1">
      <c r="A60" s="103">
        <f t="shared" si="3"/>
        <v>9910</v>
      </c>
      <c r="C60" s="3" t="s">
        <v>388</v>
      </c>
      <c r="D60" s="9" t="s">
        <v>379</v>
      </c>
      <c r="E60" s="36">
        <v>332709</v>
      </c>
      <c r="F60" s="36">
        <v>405754</v>
      </c>
      <c r="G60" s="36">
        <v>364002</v>
      </c>
      <c r="H60" s="36">
        <v>346789</v>
      </c>
      <c r="I60" s="36">
        <v>385274</v>
      </c>
      <c r="J60" s="36">
        <v>398884</v>
      </c>
      <c r="K60" s="36">
        <v>446498</v>
      </c>
      <c r="L60" s="36">
        <v>420904</v>
      </c>
      <c r="M60" s="36">
        <v>438813</v>
      </c>
    </row>
    <row r="61" spans="1:13" ht="14.25" customHeight="1">
      <c r="A61" s="103">
        <f t="shared" si="3"/>
        <v>9910</v>
      </c>
      <c r="C61" s="3" t="s">
        <v>394</v>
      </c>
      <c r="D61" s="9" t="s">
        <v>380</v>
      </c>
      <c r="E61" s="36">
        <v>0</v>
      </c>
      <c r="F61" s="36">
        <v>28239</v>
      </c>
      <c r="G61" s="36">
        <v>11720</v>
      </c>
      <c r="H61" s="36">
        <v>1028</v>
      </c>
      <c r="I61" s="36">
        <v>180</v>
      </c>
      <c r="J61" s="36">
        <v>102</v>
      </c>
      <c r="K61" s="36">
        <v>674</v>
      </c>
      <c r="L61" s="36">
        <v>148</v>
      </c>
      <c r="M61" s="36">
        <v>229</v>
      </c>
    </row>
    <row r="62" spans="1:13" ht="14.25" customHeight="1">
      <c r="A62" s="103">
        <f t="shared" si="3"/>
        <v>9910</v>
      </c>
      <c r="C62" s="3" t="s">
        <v>395</v>
      </c>
      <c r="D62" s="9" t="s">
        <v>381</v>
      </c>
      <c r="E62" s="36">
        <v>15176</v>
      </c>
      <c r="F62" s="36">
        <v>0</v>
      </c>
      <c r="G62" s="36">
        <v>3000</v>
      </c>
      <c r="H62" s="36">
        <v>2850</v>
      </c>
      <c r="I62" s="36">
        <v>650</v>
      </c>
      <c r="J62" s="36">
        <v>730</v>
      </c>
      <c r="K62" s="36">
        <v>9030</v>
      </c>
      <c r="L62" s="36">
        <v>9600</v>
      </c>
      <c r="M62" s="36">
        <v>15000</v>
      </c>
    </row>
    <row r="63" spans="1:13" ht="14.25" customHeight="1">
      <c r="A63" s="103">
        <f t="shared" si="3"/>
        <v>9910</v>
      </c>
      <c r="C63" s="3" t="s">
        <v>397</v>
      </c>
      <c r="D63" s="9" t="s">
        <v>383</v>
      </c>
      <c r="E63" s="36">
        <v>20700</v>
      </c>
      <c r="F63" s="36">
        <v>20700</v>
      </c>
      <c r="G63" s="36">
        <v>20700</v>
      </c>
      <c r="H63" s="36">
        <v>20700</v>
      </c>
      <c r="I63" s="36">
        <v>50257</v>
      </c>
      <c r="J63" s="36">
        <v>23690</v>
      </c>
      <c r="K63" s="36">
        <v>23690</v>
      </c>
      <c r="L63" s="36">
        <v>23690</v>
      </c>
      <c r="M63" s="36">
        <v>23690</v>
      </c>
    </row>
    <row r="64" spans="1:13" ht="14.25" customHeight="1">
      <c r="A64" s="103">
        <f t="shared" si="3"/>
        <v>9910</v>
      </c>
      <c r="C64" s="3" t="s">
        <v>398</v>
      </c>
      <c r="D64" s="9" t="s">
        <v>384</v>
      </c>
      <c r="E64" s="36">
        <v>602639</v>
      </c>
      <c r="F64" s="36">
        <v>59306</v>
      </c>
      <c r="G64" s="36">
        <v>565924</v>
      </c>
      <c r="H64" s="36">
        <v>346068</v>
      </c>
      <c r="I64" s="36">
        <v>259841</v>
      </c>
      <c r="J64" s="36">
        <v>462664</v>
      </c>
      <c r="K64" s="36">
        <v>547233</v>
      </c>
      <c r="L64" s="36">
        <v>438738</v>
      </c>
      <c r="M64" s="36">
        <v>407361</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30000</v>
      </c>
      <c r="H67" s="36">
        <v>10000</v>
      </c>
      <c r="I67" s="36">
        <v>0</v>
      </c>
      <c r="J67" s="36">
        <v>0</v>
      </c>
      <c r="K67" s="36">
        <v>0</v>
      </c>
      <c r="L67" s="36">
        <v>0</v>
      </c>
      <c r="M67" s="36">
        <v>0</v>
      </c>
    </row>
    <row r="68" spans="1:13" ht="14.25" customHeight="1">
      <c r="A68" s="103">
        <f t="shared" si="3"/>
        <v>9910</v>
      </c>
      <c r="B68" s="5"/>
      <c r="C68" s="4" t="s">
        <v>614</v>
      </c>
      <c r="D68" s="2" t="s">
        <v>93</v>
      </c>
      <c r="E68" s="36">
        <v>2167843</v>
      </c>
      <c r="F68" s="36">
        <v>1416897</v>
      </c>
      <c r="G68" s="36">
        <v>1977052</v>
      </c>
      <c r="H68" s="36">
        <v>1873215</v>
      </c>
      <c r="I68" s="36">
        <v>2027527</v>
      </c>
      <c r="J68" s="36">
        <v>2213907</v>
      </c>
      <c r="K68" s="36">
        <v>2550034</v>
      </c>
      <c r="L68" s="36">
        <v>2606014</v>
      </c>
      <c r="M68" s="36">
        <v>2800987</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1001360</v>
      </c>
      <c r="F71" s="36">
        <v>358141</v>
      </c>
      <c r="G71" s="36">
        <v>811140</v>
      </c>
      <c r="H71" s="36">
        <v>417088</v>
      </c>
      <c r="I71" s="36">
        <v>507442</v>
      </c>
      <c r="J71" s="36">
        <v>435983</v>
      </c>
      <c r="K71" s="36">
        <v>515747</v>
      </c>
      <c r="L71" s="36">
        <v>615584</v>
      </c>
      <c r="M71" s="36">
        <v>670872</v>
      </c>
    </row>
    <row r="72" spans="1:13" ht="14.25" customHeight="1">
      <c r="A72" s="103">
        <f t="shared" si="4"/>
        <v>499</v>
      </c>
      <c r="C72" s="3" t="s">
        <v>96</v>
      </c>
      <c r="D72" s="9" t="s">
        <v>271</v>
      </c>
      <c r="E72" s="36">
        <v>288939</v>
      </c>
      <c r="F72" s="36">
        <v>352763</v>
      </c>
      <c r="G72" s="36">
        <v>326984</v>
      </c>
      <c r="H72" s="36">
        <v>379200</v>
      </c>
      <c r="I72" s="36">
        <v>431317</v>
      </c>
      <c r="J72" s="36">
        <v>482593</v>
      </c>
      <c r="K72" s="36">
        <v>428802</v>
      </c>
      <c r="L72" s="36">
        <v>485338</v>
      </c>
      <c r="M72" s="36">
        <v>559357</v>
      </c>
    </row>
    <row r="73" spans="1:13" ht="14.25" customHeight="1">
      <c r="A73" s="103">
        <f t="shared" si="4"/>
        <v>699</v>
      </c>
      <c r="C73" s="6" t="s">
        <v>97</v>
      </c>
      <c r="D73" s="9" t="s">
        <v>272</v>
      </c>
      <c r="E73" s="36">
        <v>424936</v>
      </c>
      <c r="F73" s="36">
        <v>221455</v>
      </c>
      <c r="G73" s="36">
        <v>360701</v>
      </c>
      <c r="H73" s="36">
        <v>477774</v>
      </c>
      <c r="I73" s="36">
        <v>443899</v>
      </c>
      <c r="J73" s="36">
        <v>564820</v>
      </c>
      <c r="K73" s="36">
        <v>670581</v>
      </c>
      <c r="L73" s="36">
        <v>779585</v>
      </c>
      <c r="M73" s="36">
        <v>719993</v>
      </c>
    </row>
    <row r="74" spans="1:13" ht="14.25" customHeight="1">
      <c r="A74" s="103">
        <f t="shared" si="4"/>
        <v>899</v>
      </c>
      <c r="C74" s="6" t="s">
        <v>98</v>
      </c>
      <c r="D74" s="9" t="s">
        <v>273</v>
      </c>
      <c r="E74" s="36">
        <v>343129</v>
      </c>
      <c r="F74" s="36">
        <v>398695</v>
      </c>
      <c r="G74" s="36">
        <v>412822</v>
      </c>
      <c r="H74" s="36">
        <v>468937</v>
      </c>
      <c r="I74" s="36">
        <v>538935</v>
      </c>
      <c r="J74" s="36">
        <v>647347</v>
      </c>
      <c r="K74" s="36">
        <v>818155</v>
      </c>
      <c r="L74" s="36">
        <v>598175</v>
      </c>
      <c r="M74" s="36">
        <v>707973</v>
      </c>
    </row>
    <row r="75" spans="1:13" ht="14.25" customHeight="1">
      <c r="A75" s="103">
        <f t="shared" si="4"/>
        <v>1099</v>
      </c>
      <c r="C75" s="6" t="s">
        <v>99</v>
      </c>
      <c r="D75" s="9" t="s">
        <v>105</v>
      </c>
      <c r="E75" s="36">
        <v>0</v>
      </c>
      <c r="F75" s="36">
        <v>0</v>
      </c>
      <c r="G75" s="36">
        <v>0</v>
      </c>
      <c r="H75" s="36">
        <v>0</v>
      </c>
      <c r="I75" s="36">
        <v>0</v>
      </c>
      <c r="J75" s="36">
        <v>0</v>
      </c>
      <c r="K75" s="36">
        <v>7500</v>
      </c>
      <c r="L75" s="36">
        <v>7500</v>
      </c>
      <c r="M75" s="36">
        <v>15000</v>
      </c>
    </row>
    <row r="76" spans="1:13" ht="14.25" customHeight="1">
      <c r="A76" s="103">
        <f t="shared" si="4"/>
        <v>1299</v>
      </c>
      <c r="C76" s="6" t="s">
        <v>100</v>
      </c>
      <c r="D76" s="9" t="s">
        <v>106</v>
      </c>
      <c r="E76" s="36">
        <v>0</v>
      </c>
      <c r="F76" s="36">
        <v>0</v>
      </c>
      <c r="G76" s="36">
        <v>0</v>
      </c>
      <c r="H76" s="36">
        <v>0</v>
      </c>
      <c r="I76" s="36">
        <v>0</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109075</v>
      </c>
      <c r="F78" s="36">
        <v>85149</v>
      </c>
      <c r="G78" s="36">
        <v>63610</v>
      </c>
      <c r="H78" s="36">
        <v>130216</v>
      </c>
      <c r="I78" s="36">
        <v>105027</v>
      </c>
      <c r="J78" s="36">
        <v>82330</v>
      </c>
      <c r="K78" s="36">
        <v>99624</v>
      </c>
      <c r="L78" s="36">
        <v>117277</v>
      </c>
      <c r="M78" s="36">
        <v>119285</v>
      </c>
    </row>
    <row r="79" spans="1:13" ht="14.25" customHeight="1">
      <c r="A79" s="103">
        <f t="shared" si="4"/>
        <v>1899</v>
      </c>
      <c r="C79" s="6" t="s">
        <v>103</v>
      </c>
      <c r="D79" s="9" t="s">
        <v>109</v>
      </c>
      <c r="E79" s="36">
        <v>404</v>
      </c>
      <c r="F79" s="36">
        <v>694</v>
      </c>
      <c r="G79" s="36">
        <v>1795</v>
      </c>
      <c r="H79" s="36">
        <v>0</v>
      </c>
      <c r="I79" s="36">
        <v>907</v>
      </c>
      <c r="J79" s="36">
        <v>834</v>
      </c>
      <c r="K79" s="36">
        <v>9625</v>
      </c>
      <c r="L79" s="36">
        <v>2555</v>
      </c>
      <c r="M79" s="36">
        <v>8507</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2167843</v>
      </c>
      <c r="F82" s="36">
        <v>1416897</v>
      </c>
      <c r="G82" s="36">
        <v>1977052</v>
      </c>
      <c r="H82" s="36">
        <v>1873215</v>
      </c>
      <c r="I82" s="36">
        <v>2027527</v>
      </c>
      <c r="J82" s="36">
        <v>2213907</v>
      </c>
      <c r="K82" s="36">
        <v>2550034</v>
      </c>
      <c r="L82" s="36">
        <v>2606014</v>
      </c>
      <c r="M82" s="36">
        <v>2800987</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13752</v>
      </c>
      <c r="F87" s="54">
        <v>0</v>
      </c>
      <c r="G87" s="54">
        <v>5000</v>
      </c>
      <c r="H87" s="54">
        <v>0</v>
      </c>
      <c r="I87" s="54">
        <v>32961</v>
      </c>
      <c r="J87" s="54">
        <v>163994</v>
      </c>
      <c r="K87" s="54">
        <v>88831</v>
      </c>
      <c r="L87" s="54">
        <v>45867</v>
      </c>
      <c r="M87" s="54">
        <v>249368</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0</v>
      </c>
      <c r="H94" s="54">
        <v>0</v>
      </c>
      <c r="I94" s="54">
        <v>0</v>
      </c>
      <c r="J94" s="54">
        <v>0</v>
      </c>
      <c r="K94" s="54">
        <v>0</v>
      </c>
      <c r="L94" s="54">
        <v>0</v>
      </c>
      <c r="M94" s="54">
        <v>0</v>
      </c>
    </row>
    <row r="95" spans="1:13" ht="27">
      <c r="A95" s="103"/>
      <c r="C95" s="3" t="s">
        <v>62</v>
      </c>
      <c r="D95" s="53" t="s">
        <v>496</v>
      </c>
      <c r="E95" s="54">
        <v>0</v>
      </c>
      <c r="F95" s="54">
        <v>0</v>
      </c>
      <c r="G95" s="54">
        <v>0</v>
      </c>
      <c r="H95" s="54">
        <v>0</v>
      </c>
      <c r="I95" s="54">
        <v>0</v>
      </c>
      <c r="J95" s="54">
        <v>0</v>
      </c>
      <c r="K95" s="54">
        <v>0</v>
      </c>
      <c r="L95" s="54">
        <v>28250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0</v>
      </c>
      <c r="I98" s="54">
        <v>118450</v>
      </c>
      <c r="J98" s="54">
        <v>0</v>
      </c>
      <c r="K98" s="54">
        <v>0</v>
      </c>
      <c r="L98" s="54">
        <v>0</v>
      </c>
      <c r="M98" s="54">
        <v>0</v>
      </c>
    </row>
    <row r="99" spans="1:13" ht="13.5">
      <c r="A99" s="103">
        <f>VALUE(MID(D99,8,4))</f>
        <v>2010</v>
      </c>
      <c r="C99" s="3" t="s">
        <v>65</v>
      </c>
      <c r="D99" s="9" t="s">
        <v>66</v>
      </c>
      <c r="E99" s="54">
        <v>33523</v>
      </c>
      <c r="F99" s="54">
        <v>59306</v>
      </c>
      <c r="G99" s="54">
        <v>0</v>
      </c>
      <c r="H99" s="54">
        <v>183626</v>
      </c>
      <c r="I99" s="54">
        <v>38201</v>
      </c>
      <c r="J99" s="54">
        <v>25109</v>
      </c>
      <c r="K99" s="54">
        <v>131756</v>
      </c>
      <c r="L99" s="54">
        <v>186182</v>
      </c>
      <c r="M99" s="54">
        <v>25275</v>
      </c>
    </row>
    <row r="100" spans="1:13" ht="13.5">
      <c r="A100" s="103">
        <f>VALUE(MID(D100,8,4))</f>
        <v>2020</v>
      </c>
      <c r="C100" s="3" t="s">
        <v>516</v>
      </c>
      <c r="D100" s="9" t="s">
        <v>67</v>
      </c>
      <c r="E100" s="54">
        <v>0</v>
      </c>
      <c r="F100" s="54">
        <v>13500</v>
      </c>
      <c r="G100" s="54">
        <v>0</v>
      </c>
      <c r="H100" s="54">
        <v>0</v>
      </c>
      <c r="I100" s="54">
        <v>58611</v>
      </c>
      <c r="J100" s="54">
        <v>86997</v>
      </c>
      <c r="K100" s="54">
        <v>111000</v>
      </c>
      <c r="L100" s="54">
        <v>125712</v>
      </c>
      <c r="M100" s="54">
        <v>426707</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47275</v>
      </c>
      <c r="F102" s="59">
        <v>72806</v>
      </c>
      <c r="G102" s="59">
        <v>5000</v>
      </c>
      <c r="H102" s="59">
        <v>183626</v>
      </c>
      <c r="I102" s="59">
        <v>248223</v>
      </c>
      <c r="J102" s="59">
        <v>276100</v>
      </c>
      <c r="K102" s="59">
        <v>331587</v>
      </c>
      <c r="L102" s="59">
        <v>386011</v>
      </c>
      <c r="M102" s="59">
        <v>701350</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0</v>
      </c>
      <c r="F105" s="54">
        <v>0</v>
      </c>
      <c r="G105" s="54">
        <v>0</v>
      </c>
      <c r="H105" s="54">
        <v>7928</v>
      </c>
      <c r="I105" s="54">
        <v>3467</v>
      </c>
      <c r="J105" s="54">
        <v>0</v>
      </c>
      <c r="K105" s="54">
        <v>0</v>
      </c>
      <c r="L105" s="54">
        <v>44757</v>
      </c>
      <c r="M105" s="54">
        <v>209681</v>
      </c>
    </row>
    <row r="106" spans="1:13" ht="13.5">
      <c r="A106" s="103">
        <f t="shared" si="6"/>
        <v>499</v>
      </c>
      <c r="C106" s="3" t="s">
        <v>72</v>
      </c>
      <c r="D106" s="9" t="s">
        <v>73</v>
      </c>
      <c r="E106" s="54">
        <v>2980</v>
      </c>
      <c r="F106" s="54">
        <v>0</v>
      </c>
      <c r="G106" s="54">
        <v>0</v>
      </c>
      <c r="H106" s="54">
        <v>18126</v>
      </c>
      <c r="I106" s="54">
        <v>0</v>
      </c>
      <c r="J106" s="54">
        <v>0</v>
      </c>
      <c r="K106" s="54">
        <v>21000</v>
      </c>
      <c r="L106" s="54">
        <v>159594</v>
      </c>
      <c r="M106" s="54">
        <v>1107</v>
      </c>
    </row>
    <row r="107" spans="1:13" ht="13.5">
      <c r="A107" s="103">
        <f t="shared" si="6"/>
        <v>699</v>
      </c>
      <c r="C107" s="3" t="s">
        <v>74</v>
      </c>
      <c r="D107" s="9" t="s">
        <v>75</v>
      </c>
      <c r="E107" s="54">
        <v>0</v>
      </c>
      <c r="F107" s="54">
        <v>8195</v>
      </c>
      <c r="G107" s="54">
        <v>0</v>
      </c>
      <c r="H107" s="54">
        <v>55056</v>
      </c>
      <c r="I107" s="54">
        <v>120675</v>
      </c>
      <c r="J107" s="54">
        <v>18360</v>
      </c>
      <c r="K107" s="54">
        <v>192340</v>
      </c>
      <c r="L107" s="54">
        <v>81036</v>
      </c>
      <c r="M107" s="54">
        <v>402468</v>
      </c>
    </row>
    <row r="108" spans="1:13" ht="13.5">
      <c r="A108" s="103">
        <f t="shared" si="6"/>
        <v>899</v>
      </c>
      <c r="C108" s="3" t="s">
        <v>76</v>
      </c>
      <c r="D108" s="9" t="s">
        <v>77</v>
      </c>
      <c r="E108" s="54">
        <v>3923</v>
      </c>
      <c r="F108" s="54">
        <v>27510</v>
      </c>
      <c r="G108" s="54">
        <v>0</v>
      </c>
      <c r="H108" s="54">
        <v>42447</v>
      </c>
      <c r="I108" s="54">
        <v>106104</v>
      </c>
      <c r="J108" s="54">
        <v>254184</v>
      </c>
      <c r="K108" s="54">
        <v>118247</v>
      </c>
      <c r="L108" s="54">
        <v>72374</v>
      </c>
      <c r="M108" s="54">
        <v>88094</v>
      </c>
    </row>
    <row r="109" spans="1:13" ht="13.5">
      <c r="A109" s="103">
        <f t="shared" si="6"/>
        <v>1099</v>
      </c>
      <c r="C109" s="3" t="s">
        <v>78</v>
      </c>
      <c r="D109" s="9" t="s">
        <v>79</v>
      </c>
      <c r="E109" s="54">
        <v>0</v>
      </c>
      <c r="F109" s="54">
        <v>0</v>
      </c>
      <c r="G109" s="54">
        <v>0</v>
      </c>
      <c r="H109" s="54">
        <v>0</v>
      </c>
      <c r="I109" s="54">
        <v>0</v>
      </c>
      <c r="J109" s="54">
        <v>0</v>
      </c>
      <c r="K109" s="54">
        <v>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40372</v>
      </c>
      <c r="F112" s="54">
        <v>37101</v>
      </c>
      <c r="G112" s="54">
        <v>5000</v>
      </c>
      <c r="H112" s="54">
        <v>60069</v>
      </c>
      <c r="I112" s="54">
        <v>17977</v>
      </c>
      <c r="J112" s="54">
        <v>0</v>
      </c>
      <c r="K112" s="54">
        <v>0</v>
      </c>
      <c r="L112" s="54">
        <v>28250</v>
      </c>
      <c r="M112" s="54">
        <v>0</v>
      </c>
    </row>
    <row r="113" spans="1:13" ht="13.5">
      <c r="A113" s="103">
        <f t="shared" si="6"/>
        <v>1899</v>
      </c>
      <c r="C113" s="3" t="s">
        <v>86</v>
      </c>
      <c r="D113" s="9" t="s">
        <v>87</v>
      </c>
      <c r="E113" s="54">
        <v>0</v>
      </c>
      <c r="F113" s="54">
        <v>0</v>
      </c>
      <c r="G113" s="54">
        <v>0</v>
      </c>
      <c r="H113" s="54">
        <v>0</v>
      </c>
      <c r="I113" s="54">
        <v>0</v>
      </c>
      <c r="J113" s="54">
        <v>0</v>
      </c>
      <c r="K113" s="54">
        <v>0</v>
      </c>
      <c r="L113" s="54">
        <v>0</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47275</v>
      </c>
      <c r="F117" s="59">
        <v>72806</v>
      </c>
      <c r="G117" s="59">
        <v>5000</v>
      </c>
      <c r="H117" s="59">
        <v>183626</v>
      </c>
      <c r="I117" s="59">
        <v>248223</v>
      </c>
      <c r="J117" s="59">
        <v>272544</v>
      </c>
      <c r="K117" s="59">
        <v>331587</v>
      </c>
      <c r="L117" s="59">
        <v>386011</v>
      </c>
      <c r="M117" s="59">
        <v>701350</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-3556</v>
      </c>
      <c r="F120" s="54">
        <v>-3556</v>
      </c>
      <c r="G120" s="54">
        <v>-3556</v>
      </c>
      <c r="H120" s="54">
        <v>-3556</v>
      </c>
      <c r="I120" s="54">
        <v>-3556</v>
      </c>
      <c r="J120" s="54">
        <v>-3556</v>
      </c>
      <c r="K120" s="54">
        <v>0</v>
      </c>
      <c r="L120" s="54">
        <v>0</v>
      </c>
      <c r="M120" s="54">
        <v>0</v>
      </c>
    </row>
    <row r="121" spans="1:13" ht="13.5">
      <c r="A121" s="103">
        <f t="shared" si="7"/>
        <v>5020</v>
      </c>
      <c r="C121" s="4" t="s">
        <v>497</v>
      </c>
      <c r="D121" s="9" t="s">
        <v>326</v>
      </c>
      <c r="E121" s="54">
        <v>47275</v>
      </c>
      <c r="F121" s="54">
        <v>72806</v>
      </c>
      <c r="G121" s="54">
        <v>5000</v>
      </c>
      <c r="H121" s="54">
        <v>183626</v>
      </c>
      <c r="I121" s="54">
        <v>248223</v>
      </c>
      <c r="J121" s="54">
        <v>276100</v>
      </c>
      <c r="K121" s="54">
        <v>331587</v>
      </c>
      <c r="L121" s="54">
        <v>386011</v>
      </c>
      <c r="M121" s="54">
        <v>701350</v>
      </c>
    </row>
    <row r="122" spans="1:13" ht="13.5">
      <c r="A122" s="103">
        <f t="shared" si="7"/>
        <v>5040</v>
      </c>
      <c r="B122" s="228" t="s">
        <v>498</v>
      </c>
      <c r="C122" s="229"/>
      <c r="D122" s="9" t="s">
        <v>154</v>
      </c>
      <c r="E122" s="54">
        <v>47275</v>
      </c>
      <c r="F122" s="54">
        <v>72806</v>
      </c>
      <c r="G122" s="54">
        <v>5000</v>
      </c>
      <c r="H122" s="54">
        <v>183626</v>
      </c>
      <c r="I122" s="54">
        <v>248223</v>
      </c>
      <c r="J122" s="54">
        <v>272544</v>
      </c>
      <c r="K122" s="54">
        <v>331587</v>
      </c>
      <c r="L122" s="54">
        <v>386011</v>
      </c>
      <c r="M122" s="54">
        <v>701350</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-3556</v>
      </c>
      <c r="F125" s="54">
        <v>-3556</v>
      </c>
      <c r="G125" s="54">
        <v>-3556</v>
      </c>
      <c r="H125" s="54">
        <v>-3556</v>
      </c>
      <c r="I125" s="54">
        <v>-3556</v>
      </c>
      <c r="J125" s="54">
        <v>0</v>
      </c>
      <c r="K125" s="54">
        <v>0</v>
      </c>
      <c r="L125" s="54">
        <v>0</v>
      </c>
      <c r="M125" s="54">
        <v>0</v>
      </c>
    </row>
    <row r="126" spans="1:6" ht="6" customHeight="1">
      <c r="A126" s="103"/>
      <c r="C126" s="3"/>
      <c r="D126" s="38"/>
      <c r="E126" s="46"/>
      <c r="F126" s="46"/>
    </row>
    <row r="127" spans="1:13" ht="13.5">
      <c r="A127" s="103"/>
      <c r="C127" s="3" t="s">
        <v>159</v>
      </c>
      <c r="D127" s="9" t="s">
        <v>334</v>
      </c>
      <c r="E127" s="55">
        <v>0</v>
      </c>
      <c r="F127" s="55">
        <v>0</v>
      </c>
      <c r="G127" s="55">
        <v>0</v>
      </c>
      <c r="H127" s="55">
        <v>0</v>
      </c>
      <c r="I127" s="55">
        <v>0</v>
      </c>
      <c r="J127" s="55">
        <v>3556</v>
      </c>
      <c r="K127" s="55">
        <v>0</v>
      </c>
      <c r="L127" s="55">
        <v>0</v>
      </c>
      <c r="M127" s="55">
        <v>0</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3556</v>
      </c>
      <c r="F132" s="54">
        <v>3556</v>
      </c>
      <c r="G132" s="54">
        <v>3556</v>
      </c>
      <c r="H132" s="54">
        <v>3556</v>
      </c>
      <c r="I132" s="54">
        <v>3556</v>
      </c>
      <c r="J132" s="54">
        <v>0</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3556</v>
      </c>
      <c r="F136" s="54">
        <v>3556</v>
      </c>
      <c r="G136" s="54">
        <v>3556</v>
      </c>
      <c r="H136" s="54">
        <v>3556</v>
      </c>
      <c r="I136" s="54">
        <v>3556</v>
      </c>
      <c r="J136" s="54">
        <v>0</v>
      </c>
      <c r="K136" s="54">
        <v>0</v>
      </c>
      <c r="L136" s="54">
        <v>0</v>
      </c>
      <c r="M136" s="54">
        <v>0</v>
      </c>
    </row>
    <row r="137" spans="1:4" ht="6" customHeight="1">
      <c r="A137" s="103"/>
      <c r="C137" s="3"/>
      <c r="D137" s="38"/>
    </row>
    <row r="138" spans="1:13" ht="13.5">
      <c r="A138" s="103">
        <v>9950</v>
      </c>
      <c r="C138" s="3" t="s">
        <v>157</v>
      </c>
      <c r="D138" s="9" t="s">
        <v>172</v>
      </c>
      <c r="E138" s="54">
        <v>-3556</v>
      </c>
      <c r="F138" s="54">
        <v>-3556</v>
      </c>
      <c r="G138" s="54">
        <v>-3556</v>
      </c>
      <c r="H138" s="54">
        <v>-3556</v>
      </c>
      <c r="I138" s="54">
        <v>-3556</v>
      </c>
      <c r="J138" s="54">
        <v>0</v>
      </c>
      <c r="K138" s="54">
        <v>0</v>
      </c>
      <c r="L138" s="54">
        <v>0</v>
      </c>
      <c r="M138" s="54">
        <v>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0</v>
      </c>
      <c r="F142" s="55">
        <v>0</v>
      </c>
      <c r="G142" s="55">
        <v>0</v>
      </c>
      <c r="H142" s="55">
        <v>-44</v>
      </c>
      <c r="I142" s="55">
        <v>48</v>
      </c>
      <c r="J142" s="55">
        <v>0</v>
      </c>
      <c r="K142" s="55">
        <v>0</v>
      </c>
      <c r="L142" s="55">
        <v>0</v>
      </c>
      <c r="M142" s="55">
        <v>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0</v>
      </c>
      <c r="G144" s="54">
        <v>5509</v>
      </c>
      <c r="H144" s="54">
        <v>5533</v>
      </c>
      <c r="I144" s="54">
        <v>6190</v>
      </c>
      <c r="J144" s="54">
        <v>7789</v>
      </c>
      <c r="K144" s="54">
        <v>7112</v>
      </c>
      <c r="L144" s="54">
        <v>15609</v>
      </c>
      <c r="M144" s="54">
        <v>16720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0</v>
      </c>
      <c r="H146" s="54">
        <v>0</v>
      </c>
      <c r="I146" s="54">
        <v>0</v>
      </c>
      <c r="J146" s="54">
        <v>0</v>
      </c>
      <c r="K146" s="54">
        <v>0</v>
      </c>
      <c r="L146" s="54">
        <v>0</v>
      </c>
      <c r="M146" s="54">
        <v>0</v>
      </c>
    </row>
    <row r="147" spans="1:13" ht="13.5">
      <c r="A147" s="103">
        <f>VALUE(MID(D147,8,4))</f>
        <v>1010</v>
      </c>
      <c r="B147" s="231" t="s">
        <v>0</v>
      </c>
      <c r="C147" s="229"/>
      <c r="D147" s="9" t="s">
        <v>577</v>
      </c>
      <c r="E147" s="54">
        <v>0</v>
      </c>
      <c r="F147" s="54">
        <v>0</v>
      </c>
      <c r="G147" s="54">
        <v>0</v>
      </c>
      <c r="H147" s="54">
        <v>0</v>
      </c>
      <c r="I147" s="54">
        <v>0</v>
      </c>
      <c r="J147" s="54">
        <v>5000</v>
      </c>
      <c r="K147" s="54">
        <v>0</v>
      </c>
      <c r="L147" s="54">
        <v>25712</v>
      </c>
      <c r="M147" s="54">
        <v>0</v>
      </c>
    </row>
    <row r="148" spans="1:13" ht="13.5">
      <c r="A148" s="103"/>
      <c r="B148" s="231" t="s">
        <v>573</v>
      </c>
      <c r="C148" s="229"/>
      <c r="D148" s="9" t="s">
        <v>334</v>
      </c>
      <c r="E148" s="54">
        <v>0</v>
      </c>
      <c r="F148" s="54">
        <v>0</v>
      </c>
      <c r="G148" s="54">
        <v>-5509</v>
      </c>
      <c r="H148" s="54">
        <v>-5533</v>
      </c>
      <c r="I148" s="54">
        <v>-6190</v>
      </c>
      <c r="J148" s="54">
        <v>-2789</v>
      </c>
      <c r="K148" s="54">
        <v>-7112</v>
      </c>
      <c r="L148" s="54">
        <v>10103</v>
      </c>
      <c r="M148" s="54">
        <v>-16720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0</v>
      </c>
      <c r="F150" s="54">
        <v>0</v>
      </c>
      <c r="G150" s="54">
        <v>0</v>
      </c>
      <c r="H150" s="54">
        <v>5509</v>
      </c>
      <c r="I150" s="54">
        <v>10998</v>
      </c>
      <c r="J150" s="54">
        <v>17236</v>
      </c>
      <c r="K150" s="54">
        <v>20025</v>
      </c>
      <c r="L150" s="54">
        <v>27137</v>
      </c>
      <c r="M150" s="54">
        <v>17034</v>
      </c>
    </row>
    <row r="151" spans="1:13" ht="13.5">
      <c r="A151" s="103">
        <f>VALUE(MID(D151,8,4))</f>
        <v>2099</v>
      </c>
      <c r="B151" s="231" t="s">
        <v>175</v>
      </c>
      <c r="C151" s="229"/>
      <c r="D151" s="9" t="s">
        <v>176</v>
      </c>
      <c r="E151" s="54">
        <v>0</v>
      </c>
      <c r="F151" s="54">
        <v>0</v>
      </c>
      <c r="G151" s="54">
        <v>5509</v>
      </c>
      <c r="H151" s="54">
        <v>10998</v>
      </c>
      <c r="I151" s="54">
        <v>17236</v>
      </c>
      <c r="J151" s="54">
        <v>20025</v>
      </c>
      <c r="K151" s="54">
        <v>27137</v>
      </c>
      <c r="L151" s="54">
        <v>17034</v>
      </c>
      <c r="M151" s="54">
        <v>33754</v>
      </c>
    </row>
    <row r="152" spans="1:13" ht="13.5">
      <c r="A152" s="103"/>
      <c r="B152" s="231" t="s">
        <v>177</v>
      </c>
      <c r="C152" s="229"/>
      <c r="D152" s="9" t="s">
        <v>334</v>
      </c>
      <c r="E152" s="55">
        <v>0</v>
      </c>
      <c r="F152" s="55">
        <v>0</v>
      </c>
      <c r="G152" s="55">
        <v>5509</v>
      </c>
      <c r="H152" s="55">
        <v>5489</v>
      </c>
      <c r="I152" s="55">
        <v>6238</v>
      </c>
      <c r="J152" s="55">
        <v>2789</v>
      </c>
      <c r="K152" s="55">
        <v>7112</v>
      </c>
      <c r="L152" s="55">
        <v>-10103</v>
      </c>
      <c r="M152" s="55">
        <v>16720</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569116</v>
      </c>
      <c r="F158" s="54">
        <v>0</v>
      </c>
      <c r="G158" s="54">
        <v>560415</v>
      </c>
      <c r="H158" s="54">
        <v>156909</v>
      </c>
      <c r="I158" s="54">
        <v>215450</v>
      </c>
      <c r="J158" s="54">
        <v>429766</v>
      </c>
      <c r="K158" s="54">
        <v>408365</v>
      </c>
      <c r="L158" s="54">
        <v>236947</v>
      </c>
      <c r="M158" s="54">
        <v>365366</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247388</v>
      </c>
      <c r="F160" s="54">
        <v>102924</v>
      </c>
      <c r="G160" s="54">
        <v>1371</v>
      </c>
      <c r="H160" s="54">
        <v>0</v>
      </c>
      <c r="I160" s="54">
        <v>0</v>
      </c>
      <c r="J160" s="54">
        <v>0</v>
      </c>
      <c r="K160" s="54">
        <v>0</v>
      </c>
      <c r="L160" s="54">
        <v>33578</v>
      </c>
      <c r="M160" s="54">
        <v>8602</v>
      </c>
    </row>
    <row r="161" spans="1:13" ht="13.5">
      <c r="A161" s="103">
        <f>VALUE(MID(D161,8,4))</f>
        <v>1010</v>
      </c>
      <c r="B161" s="231" t="s">
        <v>0</v>
      </c>
      <c r="C161" s="229"/>
      <c r="D161" s="9" t="s">
        <v>575</v>
      </c>
      <c r="E161" s="54">
        <v>0</v>
      </c>
      <c r="F161" s="54">
        <v>0</v>
      </c>
      <c r="G161" s="54">
        <v>0</v>
      </c>
      <c r="H161" s="54">
        <v>0</v>
      </c>
      <c r="I161" s="54">
        <v>58611</v>
      </c>
      <c r="J161" s="54">
        <v>0</v>
      </c>
      <c r="K161" s="54">
        <v>100000</v>
      </c>
      <c r="L161" s="54">
        <v>100000</v>
      </c>
      <c r="M161" s="54">
        <v>345380</v>
      </c>
    </row>
    <row r="162" spans="1:13" ht="13.5">
      <c r="A162" s="103"/>
      <c r="B162" s="231" t="s">
        <v>573</v>
      </c>
      <c r="C162" s="229"/>
      <c r="D162" s="9" t="s">
        <v>334</v>
      </c>
      <c r="E162" s="54">
        <v>-321728</v>
      </c>
      <c r="F162" s="54">
        <v>102924</v>
      </c>
      <c r="G162" s="54">
        <v>-559044</v>
      </c>
      <c r="H162" s="54">
        <v>-156909</v>
      </c>
      <c r="I162" s="54">
        <v>-156839</v>
      </c>
      <c r="J162" s="54">
        <v>-429766</v>
      </c>
      <c r="K162" s="54">
        <v>-308365</v>
      </c>
      <c r="L162" s="54">
        <v>-103369</v>
      </c>
      <c r="M162" s="54">
        <v>-11384</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197823</v>
      </c>
      <c r="F164" s="54">
        <v>519551</v>
      </c>
      <c r="G164" s="54">
        <v>416627</v>
      </c>
      <c r="H164" s="54">
        <v>975671</v>
      </c>
      <c r="I164" s="54">
        <v>1132580</v>
      </c>
      <c r="J164" s="54">
        <v>1289419</v>
      </c>
      <c r="K164" s="54">
        <v>1719185</v>
      </c>
      <c r="L164" s="54">
        <v>2027550</v>
      </c>
      <c r="M164" s="54">
        <v>2130919</v>
      </c>
    </row>
    <row r="165" spans="1:13" ht="13.5">
      <c r="A165" s="103">
        <f>VALUE(MID(D165,8,4))</f>
        <v>2099</v>
      </c>
      <c r="C165" s="3" t="s">
        <v>180</v>
      </c>
      <c r="D165" s="9" t="s">
        <v>181</v>
      </c>
      <c r="E165" s="54">
        <v>519551</v>
      </c>
      <c r="F165" s="54">
        <v>416627</v>
      </c>
      <c r="G165" s="54">
        <v>975671</v>
      </c>
      <c r="H165" s="54">
        <v>1132580</v>
      </c>
      <c r="I165" s="54">
        <v>1289419</v>
      </c>
      <c r="J165" s="54">
        <v>1719185</v>
      </c>
      <c r="K165" s="54">
        <v>2027550</v>
      </c>
      <c r="L165" s="54">
        <v>2130919</v>
      </c>
      <c r="M165" s="54">
        <v>2142303</v>
      </c>
    </row>
    <row r="166" spans="1:13" ht="13.5">
      <c r="A166" s="103"/>
      <c r="C166" s="3" t="s">
        <v>182</v>
      </c>
      <c r="D166" s="9" t="s">
        <v>334</v>
      </c>
      <c r="E166" s="55">
        <v>321728</v>
      </c>
      <c r="F166" s="55">
        <v>-102924</v>
      </c>
      <c r="G166" s="55">
        <v>559044</v>
      </c>
      <c r="H166" s="55">
        <v>156909</v>
      </c>
      <c r="I166" s="55">
        <v>156839</v>
      </c>
      <c r="J166" s="55">
        <v>429766</v>
      </c>
      <c r="K166" s="55">
        <v>308365</v>
      </c>
      <c r="L166" s="55">
        <v>103369</v>
      </c>
      <c r="M166" s="55">
        <v>11384</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70378</v>
      </c>
      <c r="I171" s="55">
        <v>4377</v>
      </c>
      <c r="J171" s="55">
        <v>1122</v>
      </c>
      <c r="K171" s="55">
        <v>1074</v>
      </c>
      <c r="L171" s="55">
        <v>1074</v>
      </c>
      <c r="M171" s="55">
        <v>1074</v>
      </c>
    </row>
    <row r="172" spans="1:13" s="101" customFormat="1" ht="13.5">
      <c r="A172" s="103">
        <f t="shared" si="8"/>
        <v>830</v>
      </c>
      <c r="B172" s="230" t="s">
        <v>580</v>
      </c>
      <c r="C172" s="229"/>
      <c r="D172" s="9" t="s">
        <v>603</v>
      </c>
      <c r="E172" s="55">
        <v>0</v>
      </c>
      <c r="F172" s="55">
        <v>1938</v>
      </c>
      <c r="G172" s="55">
        <v>349</v>
      </c>
      <c r="H172" s="55">
        <v>5692</v>
      </c>
      <c r="I172" s="55">
        <v>0</v>
      </c>
      <c r="J172" s="55">
        <v>0</v>
      </c>
      <c r="K172" s="55">
        <v>2275</v>
      </c>
      <c r="L172" s="55">
        <v>9735</v>
      </c>
      <c r="M172" s="55">
        <v>5076</v>
      </c>
    </row>
    <row r="173" spans="1:13" s="101" customFormat="1" ht="27">
      <c r="A173" s="103"/>
      <c r="B173" s="230" t="s">
        <v>572</v>
      </c>
      <c r="C173" s="229"/>
      <c r="D173" s="52" t="s">
        <v>118</v>
      </c>
      <c r="E173" s="55">
        <v>160</v>
      </c>
      <c r="F173" s="55">
        <v>6</v>
      </c>
      <c r="G173" s="55">
        <v>0</v>
      </c>
      <c r="H173" s="55">
        <v>1088</v>
      </c>
      <c r="I173" s="55">
        <v>947</v>
      </c>
      <c r="J173" s="55">
        <v>1381</v>
      </c>
      <c r="K173" s="55">
        <v>2210</v>
      </c>
      <c r="L173" s="55">
        <v>2572</v>
      </c>
      <c r="M173" s="55">
        <v>621</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48475</v>
      </c>
      <c r="L176" s="55">
        <v>32391</v>
      </c>
      <c r="M176" s="55">
        <v>40486</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7203</v>
      </c>
      <c r="F181" s="54">
        <v>0</v>
      </c>
      <c r="G181" s="54">
        <v>1400</v>
      </c>
      <c r="H181" s="54">
        <v>0</v>
      </c>
      <c r="I181" s="54">
        <v>0</v>
      </c>
      <c r="J181" s="54">
        <v>0</v>
      </c>
      <c r="K181" s="54">
        <v>0</v>
      </c>
      <c r="L181" s="54">
        <v>0</v>
      </c>
      <c r="M181" s="54">
        <v>0</v>
      </c>
    </row>
    <row r="182" spans="1:13" s="101" customFormat="1" ht="13.5">
      <c r="A182" s="160"/>
      <c r="B182" s="231" t="s">
        <v>0</v>
      </c>
      <c r="C182" s="229"/>
      <c r="D182" s="9" t="s">
        <v>586</v>
      </c>
      <c r="E182" s="54">
        <v>0</v>
      </c>
      <c r="F182" s="54">
        <v>13500</v>
      </c>
      <c r="G182" s="54">
        <v>0</v>
      </c>
      <c r="H182" s="54">
        <v>0</v>
      </c>
      <c r="I182" s="54">
        <v>0</v>
      </c>
      <c r="J182" s="54">
        <v>81997</v>
      </c>
      <c r="K182" s="54">
        <v>11000</v>
      </c>
      <c r="L182" s="54">
        <v>0</v>
      </c>
      <c r="M182" s="54">
        <v>81327</v>
      </c>
    </row>
    <row r="183" spans="1:13" s="101" customFormat="1" ht="13.5">
      <c r="A183" s="141"/>
      <c r="B183" s="231" t="s">
        <v>573</v>
      </c>
      <c r="C183" s="229"/>
      <c r="D183" s="9" t="s">
        <v>334</v>
      </c>
      <c r="E183" s="54">
        <v>7203</v>
      </c>
      <c r="F183" s="54">
        <v>13500</v>
      </c>
      <c r="G183" s="54">
        <v>1400</v>
      </c>
      <c r="H183" s="54">
        <v>0</v>
      </c>
      <c r="I183" s="54">
        <v>0</v>
      </c>
      <c r="J183" s="54">
        <v>81997</v>
      </c>
      <c r="K183" s="54">
        <v>11000</v>
      </c>
      <c r="L183" s="54">
        <v>0</v>
      </c>
      <c r="M183" s="54">
        <v>81327</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30551</v>
      </c>
      <c r="F185" s="54">
        <v>23509</v>
      </c>
      <c r="G185" s="54">
        <v>11953</v>
      </c>
      <c r="H185" s="54">
        <v>10902</v>
      </c>
      <c r="I185" s="54">
        <v>88060</v>
      </c>
      <c r="J185" s="54">
        <v>93384</v>
      </c>
      <c r="K185" s="54">
        <v>13890</v>
      </c>
      <c r="L185" s="54">
        <v>56924</v>
      </c>
      <c r="M185" s="54">
        <v>102696</v>
      </c>
    </row>
    <row r="186" spans="1:13" ht="13.5">
      <c r="A186" s="103">
        <f>VALUE(MID(D186,8,4))</f>
        <v>2099</v>
      </c>
      <c r="B186" s="231" t="s">
        <v>185</v>
      </c>
      <c r="C186" s="229"/>
      <c r="D186" s="56" t="s">
        <v>186</v>
      </c>
      <c r="E186" s="54">
        <v>23508</v>
      </c>
      <c r="F186" s="54">
        <v>11953</v>
      </c>
      <c r="G186" s="54">
        <v>10902</v>
      </c>
      <c r="H186" s="54">
        <v>88060</v>
      </c>
      <c r="I186" s="54">
        <v>93384</v>
      </c>
      <c r="J186" s="54">
        <v>13890</v>
      </c>
      <c r="K186" s="54">
        <v>56924</v>
      </c>
      <c r="L186" s="54">
        <v>102696</v>
      </c>
      <c r="M186" s="54">
        <v>68626</v>
      </c>
    </row>
    <row r="187" spans="1:13" ht="13.5">
      <c r="A187" s="103"/>
      <c r="B187" s="231" t="s">
        <v>187</v>
      </c>
      <c r="C187" s="229"/>
      <c r="D187" s="9" t="s">
        <v>334</v>
      </c>
      <c r="E187" s="55">
        <v>-7043</v>
      </c>
      <c r="F187" s="55">
        <v>-11556</v>
      </c>
      <c r="G187" s="55">
        <v>-1051</v>
      </c>
      <c r="H187" s="55">
        <v>77158</v>
      </c>
      <c r="I187" s="55">
        <v>5324</v>
      </c>
      <c r="J187" s="55">
        <v>-79494</v>
      </c>
      <c r="K187" s="55">
        <v>43034</v>
      </c>
      <c r="L187" s="55">
        <v>45772</v>
      </c>
      <c r="M187" s="55">
        <v>-34070</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480</v>
      </c>
      <c r="F191" s="55">
        <v>480</v>
      </c>
      <c r="G191" s="55">
        <v>497439</v>
      </c>
      <c r="H191" s="55">
        <v>529099</v>
      </c>
      <c r="I191" s="55">
        <v>652611</v>
      </c>
      <c r="J191" s="55">
        <v>726557</v>
      </c>
      <c r="K191" s="55">
        <v>679502</v>
      </c>
      <c r="L191" s="55">
        <v>815828</v>
      </c>
      <c r="M191" s="55">
        <v>1015773</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0</v>
      </c>
      <c r="L207" s="55">
        <v>0</v>
      </c>
      <c r="M207" s="55">
        <v>0</v>
      </c>
    </row>
    <row r="208" spans="1:13" ht="13.5">
      <c r="A208" s="162">
        <v>5210</v>
      </c>
      <c r="C208" s="156" t="s">
        <v>553</v>
      </c>
      <c r="D208" s="9" t="s">
        <v>334</v>
      </c>
      <c r="E208" s="55">
        <v>0</v>
      </c>
      <c r="F208" s="55">
        <v>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12404</v>
      </c>
      <c r="H213" s="55">
        <v>13955</v>
      </c>
      <c r="I213" s="55">
        <v>13971</v>
      </c>
      <c r="J213" s="55">
        <v>15291</v>
      </c>
      <c r="K213" s="55">
        <v>20711</v>
      </c>
      <c r="L213" s="55">
        <v>36332</v>
      </c>
      <c r="M213" s="55">
        <v>27731</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49681</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5509</v>
      </c>
      <c r="H217" s="55">
        <v>10998</v>
      </c>
      <c r="I217" s="55">
        <v>17236</v>
      </c>
      <c r="J217" s="55">
        <v>20025</v>
      </c>
      <c r="K217" s="55">
        <v>27137</v>
      </c>
      <c r="L217" s="55">
        <v>17034</v>
      </c>
      <c r="M217" s="55">
        <v>33754</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0</v>
      </c>
      <c r="F228" s="55">
        <v>0</v>
      </c>
      <c r="G228" s="55">
        <v>416147</v>
      </c>
      <c r="H228" s="55">
        <v>416147</v>
      </c>
      <c r="I228" s="55">
        <v>416147</v>
      </c>
      <c r="J228" s="55">
        <v>416147</v>
      </c>
      <c r="K228" s="55">
        <v>416147</v>
      </c>
      <c r="L228" s="55">
        <v>416147</v>
      </c>
      <c r="M228" s="55">
        <v>416147</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19395</v>
      </c>
      <c r="F231" s="55">
        <v>0</v>
      </c>
      <c r="G231" s="55">
        <v>0</v>
      </c>
      <c r="H231" s="55">
        <v>0</v>
      </c>
      <c r="I231" s="55">
        <v>0</v>
      </c>
      <c r="J231" s="55">
        <v>0</v>
      </c>
      <c r="K231" s="55">
        <v>114018</v>
      </c>
      <c r="L231" s="55">
        <v>114018</v>
      </c>
      <c r="M231" s="55">
        <v>0</v>
      </c>
    </row>
    <row r="232" spans="1:13" ht="13.5">
      <c r="A232" s="162">
        <v>5410</v>
      </c>
      <c r="C232" s="155" t="s">
        <v>566</v>
      </c>
      <c r="D232" s="9" t="s">
        <v>334</v>
      </c>
      <c r="E232" s="55">
        <v>30000</v>
      </c>
      <c r="F232" s="55">
        <v>0</v>
      </c>
      <c r="G232" s="55">
        <v>0</v>
      </c>
      <c r="H232" s="55">
        <v>20000</v>
      </c>
      <c r="I232" s="55">
        <v>40789</v>
      </c>
      <c r="J232" s="55">
        <v>170789</v>
      </c>
      <c r="K232" s="55">
        <v>170789</v>
      </c>
      <c r="L232" s="55">
        <v>90789</v>
      </c>
      <c r="M232" s="55">
        <v>110789</v>
      </c>
    </row>
    <row r="233" spans="1:3" ht="13.5">
      <c r="A233" s="162"/>
      <c r="C233" s="155" t="s">
        <v>447</v>
      </c>
    </row>
    <row r="234" spans="1:13" ht="13.5">
      <c r="A234" s="162">
        <v>5415</v>
      </c>
      <c r="C234" s="152" t="s">
        <v>567</v>
      </c>
      <c r="D234" s="9" t="s">
        <v>334</v>
      </c>
      <c r="E234" s="55">
        <v>0</v>
      </c>
      <c r="F234" s="55">
        <v>0</v>
      </c>
      <c r="G234" s="55">
        <v>0</v>
      </c>
      <c r="H234" s="55">
        <v>0</v>
      </c>
      <c r="I234" s="55">
        <v>0</v>
      </c>
      <c r="J234" s="55">
        <v>0</v>
      </c>
      <c r="K234" s="55">
        <v>0</v>
      </c>
      <c r="L234" s="55">
        <v>0</v>
      </c>
      <c r="M234" s="55">
        <v>1157</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14458</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49681</v>
      </c>
      <c r="I239" s="55">
        <v>31503</v>
      </c>
      <c r="J239" s="55">
        <v>31503</v>
      </c>
      <c r="K239" s="55">
        <v>31503</v>
      </c>
      <c r="L239" s="55">
        <v>12925</v>
      </c>
      <c r="M239" s="55">
        <v>12925</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36071</v>
      </c>
      <c r="F241" s="55">
        <v>0</v>
      </c>
      <c r="G241" s="55">
        <v>0</v>
      </c>
      <c r="H241" s="55">
        <v>39680</v>
      </c>
      <c r="I241" s="55">
        <v>70380</v>
      </c>
      <c r="J241" s="55">
        <v>294880</v>
      </c>
      <c r="K241" s="55">
        <v>594880</v>
      </c>
      <c r="L241" s="55">
        <v>644880</v>
      </c>
      <c r="M241" s="55">
        <v>557781</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3000</v>
      </c>
      <c r="F247" s="55">
        <v>0</v>
      </c>
      <c r="G247" s="55">
        <v>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0</v>
      </c>
      <c r="L249" s="55">
        <v>0</v>
      </c>
      <c r="M249" s="55">
        <v>0</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416147</v>
      </c>
      <c r="F252" s="55">
        <v>416147</v>
      </c>
      <c r="G252" s="55">
        <v>0</v>
      </c>
      <c r="H252" s="55">
        <v>64018</v>
      </c>
      <c r="I252" s="55">
        <v>64018</v>
      </c>
      <c r="J252" s="55">
        <v>64018</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81932</v>
      </c>
      <c r="I259" s="55">
        <v>87256</v>
      </c>
      <c r="J259" s="55">
        <v>7762</v>
      </c>
      <c r="K259" s="55">
        <v>46</v>
      </c>
      <c r="L259" s="55">
        <v>3692</v>
      </c>
      <c r="M259" s="55">
        <v>5269</v>
      </c>
    </row>
    <row r="260" spans="1:13" ht="13.5">
      <c r="A260" s="103">
        <f t="shared" si="9"/>
        <v>5650</v>
      </c>
      <c r="B260" s="230" t="s">
        <v>580</v>
      </c>
      <c r="C260" s="229"/>
      <c r="D260" s="9" t="s">
        <v>594</v>
      </c>
      <c r="E260" s="55">
        <v>13042</v>
      </c>
      <c r="F260" s="55">
        <v>1487</v>
      </c>
      <c r="G260" s="55">
        <v>436</v>
      </c>
      <c r="H260" s="55">
        <v>6128</v>
      </c>
      <c r="I260" s="55">
        <v>6128</v>
      </c>
      <c r="J260" s="55">
        <v>6128</v>
      </c>
      <c r="K260" s="55">
        <v>8403</v>
      </c>
      <c r="L260" s="55">
        <v>18138</v>
      </c>
      <c r="M260" s="55">
        <v>23214</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0</v>
      </c>
      <c r="K266" s="55">
        <v>48475</v>
      </c>
      <c r="L266" s="55">
        <v>80866</v>
      </c>
      <c r="M266" s="55">
        <v>40143</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10466</v>
      </c>
      <c r="F268" s="55">
        <v>10466</v>
      </c>
      <c r="G268" s="55">
        <v>10466</v>
      </c>
      <c r="H268" s="133"/>
      <c r="I268" s="133"/>
      <c r="J268" s="133"/>
      <c r="K268" s="55">
        <v>0</v>
      </c>
      <c r="L268" s="55">
        <v>0</v>
      </c>
      <c r="M268" s="55">
        <v>0</v>
      </c>
    </row>
    <row r="269" spans="1:13" ht="13.5">
      <c r="A269" s="103">
        <f t="shared" si="9"/>
        <v>9930</v>
      </c>
      <c r="B269" s="248" t="s">
        <v>590</v>
      </c>
      <c r="C269" s="232"/>
      <c r="D269" s="2" t="s">
        <v>600</v>
      </c>
      <c r="E269" s="55">
        <v>23508</v>
      </c>
      <c r="F269" s="55">
        <v>11953</v>
      </c>
      <c r="G269" s="55">
        <v>10902</v>
      </c>
      <c r="H269" s="55">
        <v>88060</v>
      </c>
      <c r="I269" s="55">
        <v>93384</v>
      </c>
      <c r="J269" s="55">
        <v>13890</v>
      </c>
      <c r="K269" s="55">
        <v>56924</v>
      </c>
      <c r="L269" s="55">
        <v>102696</v>
      </c>
      <c r="M269" s="55">
        <v>68626</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65306</v>
      </c>
      <c r="F275" s="54">
        <v>51013</v>
      </c>
      <c r="G275" s="54">
        <v>323049</v>
      </c>
      <c r="H275" s="54">
        <v>590059</v>
      </c>
      <c r="I275" s="54">
        <v>707019</v>
      </c>
      <c r="J275" s="54">
        <v>859695</v>
      </c>
      <c r="K275" s="54">
        <v>995014</v>
      </c>
      <c r="L275" s="54">
        <v>1501364</v>
      </c>
      <c r="M275" s="54">
        <v>1742878</v>
      </c>
    </row>
    <row r="276" spans="1:13" ht="13.5">
      <c r="A276" s="103">
        <f t="shared" si="10"/>
        <v>499</v>
      </c>
      <c r="C276" s="3" t="s">
        <v>608</v>
      </c>
      <c r="D276" s="9" t="s">
        <v>125</v>
      </c>
      <c r="E276" s="54">
        <v>75073</v>
      </c>
      <c r="F276" s="54">
        <v>89571</v>
      </c>
      <c r="G276" s="54">
        <v>66104</v>
      </c>
      <c r="H276" s="54">
        <v>76192</v>
      </c>
      <c r="I276" s="54">
        <v>94489</v>
      </c>
      <c r="J276" s="54">
        <v>303409</v>
      </c>
      <c r="K276" s="54">
        <v>465369</v>
      </c>
      <c r="L276" s="54">
        <v>152961</v>
      </c>
      <c r="M276" s="54">
        <v>129989</v>
      </c>
    </row>
    <row r="277" spans="1:13" ht="13.5">
      <c r="A277" s="103">
        <f t="shared" si="10"/>
        <v>699</v>
      </c>
      <c r="C277" s="3" t="s">
        <v>609</v>
      </c>
      <c r="D277" s="9" t="s">
        <v>233</v>
      </c>
      <c r="E277" s="54">
        <v>403086</v>
      </c>
      <c r="F277" s="54">
        <v>411407</v>
      </c>
      <c r="G277" s="54">
        <v>375767</v>
      </c>
      <c r="H277" s="54">
        <v>403423</v>
      </c>
      <c r="I277" s="54">
        <v>391436</v>
      </c>
      <c r="J277" s="54">
        <v>350820</v>
      </c>
      <c r="K277" s="54">
        <v>430213</v>
      </c>
      <c r="L277" s="54">
        <v>443492</v>
      </c>
      <c r="M277" s="54">
        <v>477510</v>
      </c>
    </row>
    <row r="278" spans="1:13" ht="13.5">
      <c r="A278" s="103">
        <f t="shared" si="10"/>
        <v>829</v>
      </c>
      <c r="C278" s="3" t="s">
        <v>286</v>
      </c>
      <c r="D278" s="9" t="s">
        <v>290</v>
      </c>
      <c r="E278" s="54">
        <v>372965</v>
      </c>
      <c r="F278" s="54">
        <v>372965</v>
      </c>
      <c r="G278" s="54">
        <v>372965</v>
      </c>
      <c r="H278" s="54">
        <v>358895</v>
      </c>
      <c r="I278" s="54">
        <v>358895</v>
      </c>
      <c r="J278" s="54">
        <v>358895</v>
      </c>
      <c r="K278" s="54">
        <v>358895</v>
      </c>
      <c r="L278" s="54">
        <v>358895</v>
      </c>
      <c r="M278" s="54">
        <v>358895</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0</v>
      </c>
      <c r="F280" s="54">
        <v>0</v>
      </c>
      <c r="G280" s="54">
        <v>0</v>
      </c>
      <c r="H280" s="54">
        <v>0</v>
      </c>
      <c r="I280" s="54">
        <v>0</v>
      </c>
      <c r="J280" s="54">
        <v>0</v>
      </c>
      <c r="K280" s="54">
        <v>0</v>
      </c>
      <c r="L280" s="54">
        <v>0</v>
      </c>
      <c r="M280" s="54">
        <v>0</v>
      </c>
    </row>
    <row r="281" spans="1:13" s="23" customFormat="1" ht="15">
      <c r="A281" s="103">
        <f t="shared" si="10"/>
        <v>9920</v>
      </c>
      <c r="B281" s="115"/>
      <c r="C281" s="3" t="s">
        <v>289</v>
      </c>
      <c r="D281" s="9" t="s">
        <v>293</v>
      </c>
      <c r="E281" s="54">
        <v>0</v>
      </c>
      <c r="F281" s="54">
        <v>0</v>
      </c>
      <c r="G281" s="54">
        <v>0</v>
      </c>
      <c r="H281" s="54">
        <v>0</v>
      </c>
      <c r="I281" s="54">
        <v>0</v>
      </c>
      <c r="J281" s="54">
        <v>0</v>
      </c>
      <c r="K281" s="54">
        <v>0</v>
      </c>
      <c r="L281" s="54">
        <v>0</v>
      </c>
      <c r="M281" s="54">
        <v>0</v>
      </c>
    </row>
    <row r="282" spans="1:13" s="23" customFormat="1" ht="15">
      <c r="A282" s="103">
        <f t="shared" si="10"/>
        <v>9930</v>
      </c>
      <c r="B282" s="115"/>
      <c r="C282" s="4" t="s">
        <v>237</v>
      </c>
      <c r="D282" s="2" t="s">
        <v>238</v>
      </c>
      <c r="E282" s="54">
        <v>916430</v>
      </c>
      <c r="F282" s="54">
        <v>924956</v>
      </c>
      <c r="G282" s="54">
        <v>1137885</v>
      </c>
      <c r="H282" s="54">
        <v>1428569</v>
      </c>
      <c r="I282" s="54">
        <v>1551839</v>
      </c>
      <c r="J282" s="54">
        <v>1872819</v>
      </c>
      <c r="K282" s="54">
        <v>2249491</v>
      </c>
      <c r="L282" s="54">
        <v>2456712</v>
      </c>
      <c r="M282" s="54">
        <v>2709272</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358750</v>
      </c>
      <c r="F284" s="54">
        <v>393750</v>
      </c>
      <c r="G284" s="54">
        <v>28750</v>
      </c>
      <c r="H284" s="54">
        <v>13750</v>
      </c>
      <c r="I284" s="54">
        <v>0</v>
      </c>
      <c r="J284" s="54">
        <v>0</v>
      </c>
      <c r="K284" s="54">
        <v>0</v>
      </c>
      <c r="L284" s="54">
        <v>0</v>
      </c>
      <c r="M284" s="54">
        <v>0</v>
      </c>
    </row>
    <row r="285" spans="1:13" s="23" customFormat="1" ht="15">
      <c r="A285" s="103">
        <f t="shared" si="11"/>
        <v>2299</v>
      </c>
      <c r="B285" s="115"/>
      <c r="C285" s="3" t="s">
        <v>295</v>
      </c>
      <c r="D285" s="9" t="s">
        <v>254</v>
      </c>
      <c r="E285" s="54">
        <v>180046</v>
      </c>
      <c r="F285" s="54">
        <v>143224</v>
      </c>
      <c r="G285" s="54">
        <v>108769</v>
      </c>
      <c r="H285" s="54">
        <v>124435</v>
      </c>
      <c r="I285" s="54">
        <v>142698</v>
      </c>
      <c r="J285" s="54">
        <v>107682</v>
      </c>
      <c r="K285" s="54">
        <v>112307</v>
      </c>
      <c r="L285" s="54">
        <v>172630</v>
      </c>
      <c r="M285" s="54">
        <v>192323</v>
      </c>
    </row>
    <row r="286" spans="1:13" s="23" customFormat="1" ht="13.5">
      <c r="A286" s="103">
        <f t="shared" si="11"/>
        <v>2410</v>
      </c>
      <c r="B286" s="231" t="s">
        <v>194</v>
      </c>
      <c r="C286" s="229"/>
      <c r="D286" s="9" t="s">
        <v>255</v>
      </c>
      <c r="E286" s="54">
        <v>23508</v>
      </c>
      <c r="F286" s="54">
        <v>11953</v>
      </c>
      <c r="G286" s="54">
        <v>10902</v>
      </c>
      <c r="H286" s="54">
        <v>88060</v>
      </c>
      <c r="I286" s="54">
        <v>93384</v>
      </c>
      <c r="J286" s="54">
        <v>13890</v>
      </c>
      <c r="K286" s="54">
        <v>56924</v>
      </c>
      <c r="L286" s="54">
        <v>102696</v>
      </c>
      <c r="M286" s="54">
        <v>68626</v>
      </c>
    </row>
    <row r="287" spans="1:13" s="23" customFormat="1" ht="15">
      <c r="A287" s="103">
        <f t="shared" si="11"/>
        <v>2490</v>
      </c>
      <c r="B287" s="115"/>
      <c r="C287" s="3" t="s">
        <v>296</v>
      </c>
      <c r="D287" s="9" t="s">
        <v>256</v>
      </c>
      <c r="E287" s="54">
        <v>0</v>
      </c>
      <c r="F287" s="54">
        <v>0</v>
      </c>
      <c r="G287" s="54">
        <v>0</v>
      </c>
      <c r="H287" s="54">
        <v>0</v>
      </c>
      <c r="I287" s="54">
        <v>0</v>
      </c>
      <c r="J287" s="54">
        <v>0</v>
      </c>
      <c r="K287" s="54">
        <v>0</v>
      </c>
      <c r="L287" s="54">
        <v>0</v>
      </c>
      <c r="M287" s="54">
        <v>243843</v>
      </c>
    </row>
    <row r="288" spans="1:13" s="23" customFormat="1" ht="15">
      <c r="A288" s="103">
        <f t="shared" si="11"/>
        <v>2699</v>
      </c>
      <c r="B288" s="115"/>
      <c r="C288" s="3" t="s">
        <v>610</v>
      </c>
      <c r="D288" s="9" t="s">
        <v>122</v>
      </c>
      <c r="E288" s="54">
        <v>96564</v>
      </c>
      <c r="F288" s="54">
        <v>75864</v>
      </c>
      <c r="G288" s="54">
        <v>55164</v>
      </c>
      <c r="H288" s="54">
        <v>34464</v>
      </c>
      <c r="I288" s="54">
        <v>102657</v>
      </c>
      <c r="J288" s="54">
        <v>78967</v>
      </c>
      <c r="K288" s="54">
        <v>55277</v>
      </c>
      <c r="L288" s="54">
        <v>31587</v>
      </c>
      <c r="M288" s="54">
        <v>7896</v>
      </c>
    </row>
    <row r="289" spans="1:13" s="23" customFormat="1" ht="15">
      <c r="A289" s="103">
        <f t="shared" si="11"/>
        <v>2799</v>
      </c>
      <c r="B289" s="115"/>
      <c r="C289" s="3" t="s">
        <v>611</v>
      </c>
      <c r="D289" s="9" t="s">
        <v>123</v>
      </c>
      <c r="E289" s="54"/>
      <c r="F289" s="54">
        <v>312300</v>
      </c>
      <c r="G289" s="54">
        <v>342300</v>
      </c>
      <c r="H289" s="54">
        <v>352300</v>
      </c>
      <c r="I289" s="54">
        <v>352300</v>
      </c>
      <c r="J289" s="54">
        <v>352300</v>
      </c>
      <c r="K289" s="54">
        <v>352300</v>
      </c>
      <c r="L289" s="54">
        <v>352300</v>
      </c>
      <c r="M289" s="54">
        <v>352300</v>
      </c>
    </row>
    <row r="290" spans="1:13" s="23" customFormat="1" ht="15">
      <c r="A290" s="103">
        <f t="shared" si="11"/>
        <v>2899</v>
      </c>
      <c r="B290" s="115"/>
      <c r="C290" s="3" t="s">
        <v>612</v>
      </c>
      <c r="D290" s="9" t="s">
        <v>124</v>
      </c>
      <c r="E290" s="54">
        <v>0</v>
      </c>
      <c r="F290" s="54">
        <v>0</v>
      </c>
      <c r="G290" s="54">
        <v>0</v>
      </c>
      <c r="H290" s="54">
        <v>0</v>
      </c>
      <c r="I290" s="54">
        <v>0</v>
      </c>
      <c r="J290" s="54">
        <v>0</v>
      </c>
      <c r="K290" s="54">
        <v>0</v>
      </c>
      <c r="L290" s="54">
        <v>0</v>
      </c>
      <c r="M290" s="54">
        <v>0</v>
      </c>
    </row>
    <row r="291" spans="1:13" s="23" customFormat="1" ht="15">
      <c r="A291" s="103">
        <f t="shared" si="11"/>
        <v>9940</v>
      </c>
      <c r="B291" s="115"/>
      <c r="C291" s="4" t="s">
        <v>239</v>
      </c>
      <c r="D291" s="2" t="s">
        <v>240</v>
      </c>
      <c r="E291" s="54">
        <v>658868</v>
      </c>
      <c r="F291" s="54">
        <v>937091</v>
      </c>
      <c r="G291" s="54">
        <v>545885</v>
      </c>
      <c r="H291" s="54">
        <v>613009</v>
      </c>
      <c r="I291" s="54">
        <v>691039</v>
      </c>
      <c r="J291" s="54">
        <v>552839</v>
      </c>
      <c r="K291" s="54">
        <v>576808</v>
      </c>
      <c r="L291" s="54">
        <v>659213</v>
      </c>
      <c r="M291" s="54">
        <v>864988</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257562</v>
      </c>
      <c r="F294" s="59">
        <v>-12135</v>
      </c>
      <c r="G294" s="59">
        <v>592000</v>
      </c>
      <c r="H294" s="59">
        <v>815560</v>
      </c>
      <c r="I294" s="59">
        <v>860800</v>
      </c>
      <c r="J294" s="59">
        <v>1319980</v>
      </c>
      <c r="K294" s="59">
        <v>1672683</v>
      </c>
      <c r="L294" s="59">
        <v>1797499</v>
      </c>
      <c r="M294" s="59">
        <v>1844284</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-161869</v>
      </c>
      <c r="F297" s="54">
        <v>-37042</v>
      </c>
      <c r="G297" s="54">
        <v>11840</v>
      </c>
      <c r="H297" s="54">
        <v>62302</v>
      </c>
      <c r="I297" s="54">
        <v>12658</v>
      </c>
      <c r="J297" s="54">
        <v>12037</v>
      </c>
      <c r="K297" s="54">
        <v>25573</v>
      </c>
      <c r="L297" s="54">
        <v>33433</v>
      </c>
      <c r="M297" s="54">
        <v>28423</v>
      </c>
    </row>
    <row r="298" spans="1:13" ht="13.5">
      <c r="A298" s="103">
        <f t="shared" si="12"/>
        <v>5299</v>
      </c>
      <c r="C298" s="3" t="s">
        <v>323</v>
      </c>
      <c r="D298" s="9" t="s">
        <v>191</v>
      </c>
      <c r="E298" s="54">
        <v>-3556</v>
      </c>
      <c r="F298" s="54">
        <v>-3556</v>
      </c>
      <c r="G298" s="54">
        <v>-3556</v>
      </c>
      <c r="H298" s="54">
        <v>-3556</v>
      </c>
      <c r="I298" s="54">
        <v>-3556</v>
      </c>
      <c r="J298" s="54">
        <v>0</v>
      </c>
      <c r="K298" s="54">
        <v>0</v>
      </c>
      <c r="L298" s="54">
        <v>0</v>
      </c>
      <c r="M298" s="54">
        <v>0</v>
      </c>
    </row>
    <row r="299" spans="1:13" ht="13.5">
      <c r="A299" s="103">
        <f t="shared" si="12"/>
        <v>5499</v>
      </c>
      <c r="B299" s="231" t="s">
        <v>192</v>
      </c>
      <c r="C299" s="229"/>
      <c r="D299" s="9" t="s">
        <v>193</v>
      </c>
      <c r="E299" s="54">
        <v>519551</v>
      </c>
      <c r="F299" s="54">
        <v>416627</v>
      </c>
      <c r="G299" s="54">
        <v>981180</v>
      </c>
      <c r="H299" s="54">
        <v>1143578</v>
      </c>
      <c r="I299" s="54">
        <v>1306655</v>
      </c>
      <c r="J299" s="54">
        <v>1739210</v>
      </c>
      <c r="K299" s="54">
        <v>2054687</v>
      </c>
      <c r="L299" s="54">
        <v>2147953</v>
      </c>
      <c r="M299" s="54">
        <v>2176057</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354126</v>
      </c>
      <c r="F301" s="54">
        <v>376029</v>
      </c>
      <c r="G301" s="54">
        <v>989464</v>
      </c>
      <c r="H301" s="54">
        <v>1202324</v>
      </c>
      <c r="I301" s="54">
        <v>1315757</v>
      </c>
      <c r="J301" s="54">
        <v>1751247</v>
      </c>
      <c r="K301" s="54">
        <v>2080260</v>
      </c>
      <c r="L301" s="54">
        <v>2181386</v>
      </c>
      <c r="M301" s="54">
        <v>2204480</v>
      </c>
    </row>
    <row r="302" spans="1:4" ht="6" customHeight="1">
      <c r="A302" s="103"/>
      <c r="C302" s="3"/>
      <c r="D302" s="38"/>
    </row>
    <row r="303" spans="1:13" ht="15">
      <c r="A303" s="103">
        <f t="shared" si="12"/>
        <v>5699</v>
      </c>
      <c r="C303" s="112" t="s">
        <v>297</v>
      </c>
      <c r="D303" s="9" t="s">
        <v>298</v>
      </c>
      <c r="E303" s="54">
        <v>96564</v>
      </c>
      <c r="F303" s="54">
        <v>388164</v>
      </c>
      <c r="G303" s="54">
        <v>397464</v>
      </c>
      <c r="H303" s="54">
        <v>386764</v>
      </c>
      <c r="I303" s="54">
        <v>454957</v>
      </c>
      <c r="J303" s="54">
        <v>431267</v>
      </c>
      <c r="K303" s="54">
        <v>407577</v>
      </c>
      <c r="L303" s="54">
        <v>383887</v>
      </c>
      <c r="M303" s="54">
        <v>360196</v>
      </c>
    </row>
    <row r="304" spans="1:4" ht="6" customHeight="1">
      <c r="A304" s="103"/>
      <c r="C304" s="3"/>
      <c r="D304" s="38"/>
    </row>
    <row r="305" spans="1:13" ht="13.5">
      <c r="A305" s="103">
        <f>VALUE(MID(D305,8,4))</f>
        <v>6099</v>
      </c>
      <c r="C305" s="4" t="s">
        <v>188</v>
      </c>
      <c r="D305" s="2" t="s">
        <v>502</v>
      </c>
      <c r="E305" s="54">
        <v>257562</v>
      </c>
      <c r="F305" s="54">
        <v>-12135</v>
      </c>
      <c r="G305" s="54">
        <v>592000</v>
      </c>
      <c r="H305" s="54">
        <v>815560</v>
      </c>
      <c r="I305" s="54">
        <v>860800</v>
      </c>
      <c r="J305" s="54">
        <v>1319980</v>
      </c>
      <c r="K305" s="54">
        <v>1672683</v>
      </c>
      <c r="L305" s="54">
        <v>1797499</v>
      </c>
      <c r="M305" s="54">
        <v>1844284</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96564</v>
      </c>
      <c r="F308" s="54">
        <v>75864</v>
      </c>
      <c r="G308" s="54">
        <v>55164</v>
      </c>
      <c r="H308" s="54">
        <v>34464</v>
      </c>
      <c r="I308" s="54">
        <v>102657</v>
      </c>
      <c r="J308" s="54">
        <v>78967</v>
      </c>
      <c r="K308" s="54">
        <v>55277</v>
      </c>
      <c r="L308" s="54">
        <v>31587</v>
      </c>
      <c r="M308" s="54">
        <v>7896</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96564</v>
      </c>
      <c r="F313" s="54">
        <v>75864</v>
      </c>
      <c r="G313" s="54">
        <v>55164</v>
      </c>
      <c r="H313" s="54">
        <v>34464</v>
      </c>
      <c r="I313" s="54">
        <v>102657</v>
      </c>
      <c r="J313" s="54">
        <v>78967</v>
      </c>
      <c r="K313" s="54">
        <v>55277</v>
      </c>
      <c r="L313" s="54">
        <v>31587</v>
      </c>
      <c r="M313" s="54">
        <v>7896</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43800</v>
      </c>
      <c r="F318" s="54">
        <v>36300</v>
      </c>
      <c r="G318" s="54">
        <v>28800</v>
      </c>
      <c r="H318" s="54">
        <v>21300</v>
      </c>
      <c r="I318" s="54">
        <v>0</v>
      </c>
      <c r="J318" s="54">
        <v>0</v>
      </c>
      <c r="K318" s="54">
        <v>0</v>
      </c>
      <c r="L318" s="54">
        <v>0</v>
      </c>
      <c r="M318" s="54">
        <v>0</v>
      </c>
    </row>
    <row r="319" spans="1:13" ht="13.5">
      <c r="A319" s="103">
        <f t="shared" si="14"/>
        <v>1415</v>
      </c>
      <c r="C319" s="3" t="s">
        <v>518</v>
      </c>
      <c r="D319" s="9" t="s">
        <v>128</v>
      </c>
      <c r="E319" s="54">
        <v>25327</v>
      </c>
      <c r="F319" s="54">
        <v>18991</v>
      </c>
      <c r="G319" s="54">
        <v>12655</v>
      </c>
      <c r="H319" s="54">
        <v>6319</v>
      </c>
      <c r="I319" s="54">
        <v>51329</v>
      </c>
      <c r="J319" s="54">
        <v>39484</v>
      </c>
      <c r="K319" s="54">
        <v>27639</v>
      </c>
      <c r="L319" s="54">
        <v>15794</v>
      </c>
      <c r="M319" s="54">
        <v>3948</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27437</v>
      </c>
      <c r="F323" s="54">
        <v>20573</v>
      </c>
      <c r="G323" s="54">
        <v>13709</v>
      </c>
      <c r="H323" s="54">
        <v>6845</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51328</v>
      </c>
      <c r="J325" s="54">
        <v>39483</v>
      </c>
      <c r="K325" s="54">
        <v>27638</v>
      </c>
      <c r="L325" s="54">
        <v>15793</v>
      </c>
      <c r="M325" s="54">
        <v>3948</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96564</v>
      </c>
      <c r="F332" s="54">
        <v>75864</v>
      </c>
      <c r="G332" s="54">
        <v>55164</v>
      </c>
      <c r="H332" s="54">
        <v>34464</v>
      </c>
      <c r="I332" s="54">
        <v>102657</v>
      </c>
      <c r="J332" s="54">
        <v>78967</v>
      </c>
      <c r="K332" s="54">
        <v>55277</v>
      </c>
      <c r="L332" s="54">
        <v>31587</v>
      </c>
      <c r="M332" s="54">
        <v>7896</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20700</v>
      </c>
      <c r="F336" s="54">
        <v>20700</v>
      </c>
      <c r="G336" s="54">
        <v>20700</v>
      </c>
      <c r="H336" s="54">
        <v>20700</v>
      </c>
      <c r="I336" s="54">
        <v>50257</v>
      </c>
      <c r="J336" s="54">
        <v>23690</v>
      </c>
      <c r="K336" s="54">
        <v>23690</v>
      </c>
      <c r="L336" s="54">
        <v>23690</v>
      </c>
      <c r="M336" s="54">
        <v>23690</v>
      </c>
    </row>
    <row r="337" spans="1:13" ht="13.5">
      <c r="A337" s="103">
        <f>VALUE(MID(D337,8,4))</f>
        <v>3099</v>
      </c>
      <c r="C337" s="3" t="s">
        <v>437</v>
      </c>
      <c r="D337" s="9" t="s">
        <v>438</v>
      </c>
      <c r="E337" s="54">
        <v>9353</v>
      </c>
      <c r="F337" s="54">
        <v>5313</v>
      </c>
      <c r="G337" s="54">
        <v>2764</v>
      </c>
      <c r="H337" s="54">
        <v>2141</v>
      </c>
      <c r="I337" s="54">
        <v>3196</v>
      </c>
      <c r="J337" s="54">
        <v>4002</v>
      </c>
      <c r="K337" s="54">
        <v>3878</v>
      </c>
      <c r="L337" s="54">
        <v>2701</v>
      </c>
      <c r="M337" s="54">
        <v>1056</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96564</v>
      </c>
      <c r="F340" s="54">
        <v>75864</v>
      </c>
      <c r="G340" s="54">
        <v>55164</v>
      </c>
      <c r="H340" s="54">
        <v>34464</v>
      </c>
      <c r="I340" s="54">
        <v>102657</v>
      </c>
      <c r="J340" s="54">
        <v>78967</v>
      </c>
      <c r="K340" s="54">
        <v>55277</v>
      </c>
      <c r="L340" s="54">
        <v>31587</v>
      </c>
      <c r="M340" s="54">
        <v>7896</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577480</v>
      </c>
      <c r="F358" s="54">
        <v>714374</v>
      </c>
      <c r="G358" s="54">
        <v>960746</v>
      </c>
      <c r="H358" s="54">
        <v>1041447</v>
      </c>
      <c r="I358" s="54">
        <v>1127995</v>
      </c>
      <c r="J358" s="54">
        <v>1163717</v>
      </c>
      <c r="K358" s="54">
        <v>1367945</v>
      </c>
      <c r="L358" s="54">
        <v>1382224</v>
      </c>
      <c r="M358" s="54">
        <v>1411564</v>
      </c>
    </row>
    <row r="359" spans="1:13" ht="13.5">
      <c r="A359" s="103">
        <f>VALUE(MID(D359,8,4))</f>
        <v>9199</v>
      </c>
      <c r="C359" s="3" t="s">
        <v>196</v>
      </c>
      <c r="D359" s="9" t="s">
        <v>197</v>
      </c>
      <c r="E359" s="54">
        <v>540388</v>
      </c>
      <c r="F359" s="54">
        <v>533967</v>
      </c>
      <c r="G359" s="54">
        <v>574905</v>
      </c>
      <c r="H359" s="54">
        <v>661870</v>
      </c>
      <c r="I359" s="54">
        <v>697517</v>
      </c>
      <c r="J359" s="54">
        <v>743510</v>
      </c>
      <c r="K359" s="54">
        <v>851292</v>
      </c>
      <c r="L359" s="54">
        <v>883814</v>
      </c>
      <c r="M359" s="54">
        <v>905632</v>
      </c>
    </row>
    <row r="360" spans="1:13" ht="13.5">
      <c r="A360" s="103">
        <f>VALUE(MID(D360,8,4))</f>
        <v>9199</v>
      </c>
      <c r="C360" s="3" t="s">
        <v>198</v>
      </c>
      <c r="D360" s="9" t="s">
        <v>199</v>
      </c>
      <c r="E360" s="54">
        <v>633301</v>
      </c>
      <c r="F360" s="54">
        <v>539157</v>
      </c>
      <c r="G360" s="54">
        <v>540537</v>
      </c>
      <c r="H360" s="54">
        <v>526788</v>
      </c>
      <c r="I360" s="54">
        <v>508521</v>
      </c>
      <c r="J360" s="54">
        <v>508298</v>
      </c>
      <c r="K360" s="54">
        <v>562719</v>
      </c>
      <c r="L360" s="54">
        <v>567977</v>
      </c>
      <c r="M360" s="54">
        <v>574264</v>
      </c>
    </row>
    <row r="361" spans="1:13" ht="13.5">
      <c r="A361" s="103">
        <f>VALUE(MID(D361,8,4))</f>
        <v>9199</v>
      </c>
      <c r="C361" s="4" t="s">
        <v>200</v>
      </c>
      <c r="D361" s="2" t="s">
        <v>201</v>
      </c>
      <c r="E361" s="59">
        <v>1751169</v>
      </c>
      <c r="F361" s="59">
        <v>1787498</v>
      </c>
      <c r="G361" s="59">
        <v>2076188</v>
      </c>
      <c r="H361" s="59">
        <v>2230105</v>
      </c>
      <c r="I361" s="59">
        <v>2334033</v>
      </c>
      <c r="J361" s="59">
        <v>2415525</v>
      </c>
      <c r="K361" s="59">
        <v>2781956</v>
      </c>
      <c r="L361" s="59">
        <v>2834015</v>
      </c>
      <c r="M361" s="59">
        <v>2891460</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26692</v>
      </c>
      <c r="F364" s="54">
        <v>30733</v>
      </c>
      <c r="G364" s="54">
        <v>41753</v>
      </c>
      <c r="H364" s="54">
        <v>42632</v>
      </c>
      <c r="I364" s="54">
        <v>43905</v>
      </c>
      <c r="J364" s="54">
        <v>45959</v>
      </c>
      <c r="K364" s="54">
        <v>46481</v>
      </c>
      <c r="L364" s="54">
        <v>46449</v>
      </c>
      <c r="M364" s="54">
        <v>46887</v>
      </c>
    </row>
    <row r="365" spans="1:13" ht="13.5" customHeight="1">
      <c r="A365" s="103">
        <f>VALUE(MID(D365,8,4))</f>
        <v>9299</v>
      </c>
      <c r="C365" s="3" t="s">
        <v>505</v>
      </c>
      <c r="D365" s="9" t="s">
        <v>509</v>
      </c>
      <c r="E365" s="54">
        <v>20931</v>
      </c>
      <c r="F365" s="54">
        <v>23261</v>
      </c>
      <c r="G365" s="54">
        <v>25599</v>
      </c>
      <c r="H365" s="54">
        <v>29159</v>
      </c>
      <c r="I365" s="54">
        <v>29606</v>
      </c>
      <c r="J365" s="54">
        <v>31656</v>
      </c>
      <c r="K365" s="54">
        <v>30903</v>
      </c>
      <c r="L365" s="54">
        <v>31733</v>
      </c>
      <c r="M365" s="54">
        <v>32091</v>
      </c>
    </row>
    <row r="366" spans="1:13" ht="13.5" customHeight="1">
      <c r="A366" s="103">
        <f>VALUE(MID(D366,8,4))</f>
        <v>9299</v>
      </c>
      <c r="C366" s="3" t="s">
        <v>506</v>
      </c>
      <c r="D366" s="9" t="s">
        <v>510</v>
      </c>
      <c r="E366" s="54">
        <v>0</v>
      </c>
      <c r="F366" s="54">
        <v>506</v>
      </c>
      <c r="G366" s="54">
        <v>659</v>
      </c>
      <c r="H366" s="54">
        <v>1058</v>
      </c>
      <c r="I366" s="54">
        <v>847</v>
      </c>
      <c r="J366" s="54">
        <v>661</v>
      </c>
      <c r="K366" s="54">
        <v>269</v>
      </c>
      <c r="L366" s="54">
        <v>269</v>
      </c>
      <c r="M366" s="54">
        <v>269</v>
      </c>
    </row>
    <row r="367" spans="1:13" ht="13.5" customHeight="1">
      <c r="A367" s="103">
        <f>VALUE(MID(D367,8,4))</f>
        <v>9299</v>
      </c>
      <c r="C367" s="4" t="s">
        <v>507</v>
      </c>
      <c r="D367" s="2" t="s">
        <v>511</v>
      </c>
      <c r="E367" s="59">
        <v>47623</v>
      </c>
      <c r="F367" s="59">
        <v>54500</v>
      </c>
      <c r="G367" s="59">
        <v>68011</v>
      </c>
      <c r="H367" s="59">
        <v>72849</v>
      </c>
      <c r="I367" s="59">
        <v>74358</v>
      </c>
      <c r="J367" s="59">
        <v>78276</v>
      </c>
      <c r="K367" s="59">
        <v>77653</v>
      </c>
      <c r="L367" s="59">
        <v>78451</v>
      </c>
      <c r="M367" s="59">
        <v>79247</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122715859</v>
      </c>
      <c r="H370" s="62">
        <v>132457835</v>
      </c>
      <c r="I370" s="62">
        <v>142539256</v>
      </c>
      <c r="J370" s="62">
        <v>144369475</v>
      </c>
      <c r="K370" s="62">
        <v>180760110</v>
      </c>
      <c r="L370" s="62">
        <v>183043150</v>
      </c>
      <c r="M370" s="62">
        <v>185727650</v>
      </c>
    </row>
    <row r="371" spans="1:13" ht="13.5">
      <c r="A371" s="103"/>
      <c r="C371" s="3" t="s">
        <v>202</v>
      </c>
      <c r="D371" s="9" t="s">
        <v>334</v>
      </c>
      <c r="E371" s="63"/>
      <c r="F371" s="63"/>
      <c r="G371" s="62">
        <v>6849228</v>
      </c>
      <c r="H371" s="62">
        <v>7923640</v>
      </c>
      <c r="I371" s="62">
        <v>8030105</v>
      </c>
      <c r="J371" s="62">
        <v>7848040</v>
      </c>
      <c r="K371" s="62">
        <v>8818355</v>
      </c>
      <c r="L371" s="62">
        <v>8763555</v>
      </c>
      <c r="M371" s="62">
        <v>8439855</v>
      </c>
    </row>
    <row r="372" spans="1:13" ht="13.5">
      <c r="A372" s="103">
        <f>VALUE(MID(D372,8,4))</f>
        <v>9199</v>
      </c>
      <c r="C372" s="4" t="s">
        <v>203</v>
      </c>
      <c r="D372" s="2" t="s">
        <v>501</v>
      </c>
      <c r="E372" s="72"/>
      <c r="F372" s="72"/>
      <c r="G372" s="73">
        <v>129565087</v>
      </c>
      <c r="H372" s="73">
        <v>140381475</v>
      </c>
      <c r="I372" s="73">
        <v>150569361</v>
      </c>
      <c r="J372" s="73">
        <v>152217515</v>
      </c>
      <c r="K372" s="73">
        <v>189578465</v>
      </c>
      <c r="L372" s="73">
        <v>191806705</v>
      </c>
      <c r="M372" s="73">
        <v>194167505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1738402</v>
      </c>
      <c r="H376" s="62">
        <v>1537100</v>
      </c>
      <c r="I376" s="62">
        <v>1631000</v>
      </c>
      <c r="J376" s="62">
        <v>1609180</v>
      </c>
      <c r="K376" s="62">
        <v>1594395</v>
      </c>
      <c r="L376" s="62">
        <v>1589495</v>
      </c>
      <c r="M376" s="62">
        <v>1589495</v>
      </c>
    </row>
    <row r="377" spans="1:13" ht="13.5">
      <c r="A377" s="103"/>
      <c r="C377" s="3" t="s">
        <v>202</v>
      </c>
      <c r="D377" s="9" t="s">
        <v>334</v>
      </c>
      <c r="E377" s="63"/>
      <c r="F377" s="63"/>
      <c r="G377" s="62">
        <v>2282818</v>
      </c>
      <c r="H377" s="62">
        <v>2423630</v>
      </c>
      <c r="I377" s="62">
        <v>2509915</v>
      </c>
      <c r="J377" s="62">
        <v>2564480</v>
      </c>
      <c r="K377" s="62">
        <v>2797190</v>
      </c>
      <c r="L377" s="62">
        <v>2797190</v>
      </c>
      <c r="M377" s="62">
        <v>2797190</v>
      </c>
    </row>
    <row r="378" spans="1:13" ht="13.5">
      <c r="A378" s="103">
        <f>VALUE(MID(D378,8,4))</f>
        <v>9299</v>
      </c>
      <c r="C378" s="4" t="s">
        <v>329</v>
      </c>
      <c r="D378" s="2" t="s">
        <v>330</v>
      </c>
      <c r="E378" s="72"/>
      <c r="F378" s="72"/>
      <c r="G378" s="73">
        <v>4021220</v>
      </c>
      <c r="H378" s="73">
        <v>3960730</v>
      </c>
      <c r="I378" s="73">
        <v>4140915</v>
      </c>
      <c r="J378" s="73">
        <v>4173660</v>
      </c>
      <c r="K378" s="73">
        <v>4391585</v>
      </c>
      <c r="L378" s="73">
        <v>4386685</v>
      </c>
      <c r="M378" s="73">
        <v>4386685</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129324928</v>
      </c>
      <c r="F382" s="62">
        <v>122650153</v>
      </c>
      <c r="G382" s="62">
        <v>123552832</v>
      </c>
      <c r="H382" s="62">
        <v>133157043</v>
      </c>
      <c r="I382" s="62">
        <v>143160145</v>
      </c>
      <c r="J382" s="62">
        <v>144990364</v>
      </c>
      <c r="K382" s="62">
        <v>181575380</v>
      </c>
      <c r="L382" s="62">
        <v>183851854</v>
      </c>
      <c r="M382" s="62">
        <v>186542920</v>
      </c>
    </row>
    <row r="383" spans="1:13" ht="13.5">
      <c r="A383" s="103"/>
      <c r="C383" s="3" t="s">
        <v>202</v>
      </c>
      <c r="D383" s="9" t="s">
        <v>334</v>
      </c>
      <c r="E383" s="62">
        <v>8771462</v>
      </c>
      <c r="F383" s="62">
        <v>7559567</v>
      </c>
      <c r="G383" s="62">
        <v>7235279</v>
      </c>
      <c r="H383" s="62">
        <v>7798544</v>
      </c>
      <c r="I383" s="62">
        <v>8060565</v>
      </c>
      <c r="J383" s="62">
        <v>7833013</v>
      </c>
      <c r="K383" s="62">
        <v>8838650</v>
      </c>
      <c r="L383" s="62">
        <v>8879001</v>
      </c>
      <c r="M383" s="62">
        <v>8753743</v>
      </c>
    </row>
    <row r="384" spans="1:13" ht="13.5">
      <c r="A384" s="103">
        <f>VALUE(MID(D384,8,4))</f>
        <v>9199</v>
      </c>
      <c r="C384" s="4" t="s">
        <v>427</v>
      </c>
      <c r="D384" s="2" t="s">
        <v>204</v>
      </c>
      <c r="E384" s="73">
        <v>138096390</v>
      </c>
      <c r="F384" s="73">
        <v>130209720</v>
      </c>
      <c r="G384" s="73">
        <v>130788111</v>
      </c>
      <c r="H384" s="73">
        <v>140955587</v>
      </c>
      <c r="I384" s="73">
        <v>151220710</v>
      </c>
      <c r="J384" s="73">
        <v>152823377</v>
      </c>
      <c r="K384" s="73">
        <v>190414030</v>
      </c>
      <c r="L384" s="73">
        <v>192730855</v>
      </c>
      <c r="M384" s="73">
        <v>195296663</v>
      </c>
    </row>
    <row r="385" spans="1:4" ht="6" customHeight="1">
      <c r="A385" s="103"/>
      <c r="C385" s="3"/>
      <c r="D385" s="38"/>
    </row>
    <row r="386" spans="1:13" ht="13.5">
      <c r="A386" s="103"/>
      <c r="B386" s="228" t="s">
        <v>428</v>
      </c>
      <c r="C386" s="232"/>
      <c r="D386" s="75" t="s">
        <v>334</v>
      </c>
      <c r="E386" s="74">
        <v>0.936483046370727</v>
      </c>
      <c r="F386" s="74">
        <v>0.9419431437222966</v>
      </c>
      <c r="G386" s="74">
        <v>0.9446793829754143</v>
      </c>
      <c r="H386" s="74">
        <v>0.9446737503210851</v>
      </c>
      <c r="I386" s="74">
        <v>0.9466966859235088</v>
      </c>
      <c r="J386" s="74">
        <v>0.948744667512484</v>
      </c>
      <c r="K386" s="74">
        <v>0.9535819393140306</v>
      </c>
      <c r="L386" s="74">
        <v>0.9539305680971529</v>
      </c>
      <c r="M386" s="74">
        <v>0.9551772013636506</v>
      </c>
    </row>
    <row r="387" spans="1:13" ht="13.5">
      <c r="A387" s="103"/>
      <c r="B387" s="228" t="s">
        <v>429</v>
      </c>
      <c r="C387" s="232"/>
      <c r="D387" s="75" t="s">
        <v>334</v>
      </c>
      <c r="E387" s="74">
        <v>0.063516953629273</v>
      </c>
      <c r="F387" s="74">
        <v>0.058056856277703385</v>
      </c>
      <c r="G387" s="74">
        <v>0.05532061702458567</v>
      </c>
      <c r="H387" s="74">
        <v>0.05532624967891482</v>
      </c>
      <c r="I387" s="74">
        <v>0.05330331407649124</v>
      </c>
      <c r="J387" s="74">
        <v>0.051255332487515966</v>
      </c>
      <c r="K387" s="74">
        <v>0.04641806068596941</v>
      </c>
      <c r="L387" s="74">
        <v>0.04606943190284711</v>
      </c>
      <c r="M387" s="74">
        <v>0.04482279863634946</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89906.50390625</v>
      </c>
      <c r="F389" s="59">
        <v>84114.80620155038</v>
      </c>
      <c r="G389" s="59">
        <v>84108.10996784565</v>
      </c>
      <c r="H389" s="59">
        <v>90356.14551282051</v>
      </c>
      <c r="I389" s="59">
        <v>96196.38040712469</v>
      </c>
      <c r="J389" s="59">
        <v>96054.91954745442</v>
      </c>
      <c r="K389" s="59">
        <v>119681.97988686361</v>
      </c>
      <c r="L389" s="59">
        <v>121138.18667504714</v>
      </c>
      <c r="M389" s="59">
        <v>122750.88812067882</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1469002</v>
      </c>
      <c r="F392" s="62">
        <v>1719502</v>
      </c>
      <c r="G392" s="62">
        <v>1738402</v>
      </c>
      <c r="H392" s="62">
        <v>1537100</v>
      </c>
      <c r="I392" s="62">
        <v>1631000</v>
      </c>
      <c r="J392" s="62">
        <v>1609180</v>
      </c>
      <c r="K392" s="62">
        <v>1594395</v>
      </c>
      <c r="L392" s="62">
        <v>1589495</v>
      </c>
      <c r="M392" s="62">
        <v>1589495</v>
      </c>
    </row>
    <row r="393" spans="1:13" ht="13.5">
      <c r="A393" s="103"/>
      <c r="C393" s="3" t="s">
        <v>202</v>
      </c>
      <c r="D393" s="9" t="s">
        <v>334</v>
      </c>
      <c r="E393" s="62">
        <v>3969506</v>
      </c>
      <c r="F393" s="62">
        <v>3877216</v>
      </c>
      <c r="G393" s="62">
        <v>4124803</v>
      </c>
      <c r="H393" s="62">
        <v>4366218</v>
      </c>
      <c r="I393" s="62">
        <v>4534910</v>
      </c>
      <c r="J393" s="62">
        <v>4614702</v>
      </c>
      <c r="K393" s="62">
        <v>5032442</v>
      </c>
      <c r="L393" s="62">
        <v>5031327</v>
      </c>
      <c r="M393" s="62">
        <v>5030708</v>
      </c>
    </row>
    <row r="394" spans="1:13" ht="13.5">
      <c r="A394" s="103">
        <f>VALUE(MID(D394,8,4))</f>
        <v>9299</v>
      </c>
      <c r="C394" s="4" t="s">
        <v>46</v>
      </c>
      <c r="D394" s="2" t="s">
        <v>416</v>
      </c>
      <c r="E394" s="73">
        <v>5438508</v>
      </c>
      <c r="F394" s="73">
        <v>5596718</v>
      </c>
      <c r="G394" s="73">
        <v>5863205</v>
      </c>
      <c r="H394" s="73">
        <v>5903318</v>
      </c>
      <c r="I394" s="73">
        <v>6165910</v>
      </c>
      <c r="J394" s="73">
        <v>6223882</v>
      </c>
      <c r="K394" s="73">
        <v>6626837</v>
      </c>
      <c r="L394" s="73">
        <v>6620822</v>
      </c>
      <c r="M394" s="73">
        <v>6620203</v>
      </c>
    </row>
    <row r="395" spans="1:4" ht="6" customHeight="1">
      <c r="A395" s="103"/>
      <c r="C395" s="3"/>
      <c r="D395" s="38"/>
    </row>
    <row r="396" spans="1:13" ht="13.5">
      <c r="A396" s="103"/>
      <c r="B396" s="228" t="s">
        <v>512</v>
      </c>
      <c r="C396" s="229"/>
      <c r="D396" s="2" t="s">
        <v>334</v>
      </c>
      <c r="E396" s="74">
        <v>0.27011121432569374</v>
      </c>
      <c r="F396" s="74">
        <v>0.30723398963463944</v>
      </c>
      <c r="G396" s="74">
        <v>0.2964934707212182</v>
      </c>
      <c r="H396" s="74">
        <v>0.2603789936439135</v>
      </c>
      <c r="I396" s="74">
        <v>0.2645189436757916</v>
      </c>
      <c r="J396" s="74">
        <v>0.2585492462742706</v>
      </c>
      <c r="K396" s="74">
        <v>0.2405966828518643</v>
      </c>
      <c r="L396" s="74">
        <v>0.24007517495561728</v>
      </c>
      <c r="M396" s="74">
        <v>0.24009762238408702</v>
      </c>
    </row>
    <row r="397" spans="1:13" ht="13.5">
      <c r="A397" s="103"/>
      <c r="B397" s="228" t="s">
        <v>44</v>
      </c>
      <c r="C397" s="229"/>
      <c r="D397" s="2" t="s">
        <v>334</v>
      </c>
      <c r="E397" s="74">
        <v>0.7298887856743063</v>
      </c>
      <c r="F397" s="74">
        <v>0.6927660103653606</v>
      </c>
      <c r="G397" s="74">
        <v>0.7035065292787819</v>
      </c>
      <c r="H397" s="74">
        <v>0.7396210063560865</v>
      </c>
      <c r="I397" s="74">
        <v>0.7354810563242085</v>
      </c>
      <c r="J397" s="74">
        <v>0.7414507537257293</v>
      </c>
      <c r="K397" s="74">
        <v>0.7594033171481357</v>
      </c>
      <c r="L397" s="74">
        <v>0.7599248250443827</v>
      </c>
      <c r="M397" s="74">
        <v>0.759902377615913</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3540.6953125</v>
      </c>
      <c r="F399" s="59">
        <v>3615.4509043927646</v>
      </c>
      <c r="G399" s="59">
        <v>3770.5498392282957</v>
      </c>
      <c r="H399" s="59">
        <v>3784.1782051282053</v>
      </c>
      <c r="I399" s="59">
        <v>3922.3346055979646</v>
      </c>
      <c r="J399" s="59">
        <v>3911.930861093652</v>
      </c>
      <c r="K399" s="59">
        <v>4165.202388434946</v>
      </c>
      <c r="L399" s="59">
        <v>4161.421747328724</v>
      </c>
      <c r="M399" s="59">
        <v>4161.032683846637</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477581</v>
      </c>
      <c r="F402" s="54">
        <v>603053</v>
      </c>
      <c r="G402" s="54">
        <v>849246</v>
      </c>
      <c r="H402" s="54">
        <v>919373</v>
      </c>
      <c r="I402" s="54">
        <v>994861</v>
      </c>
      <c r="J402" s="54">
        <v>1030559</v>
      </c>
      <c r="K402" s="54">
        <v>1234787</v>
      </c>
      <c r="L402" s="54">
        <v>1248114</v>
      </c>
      <c r="M402" s="54">
        <v>1277454</v>
      </c>
    </row>
    <row r="403" spans="1:13" ht="13.5">
      <c r="A403" s="103">
        <f>VALUE(MID(D403,8,4))</f>
        <v>9180</v>
      </c>
      <c r="C403" s="3" t="s">
        <v>207</v>
      </c>
      <c r="D403" s="9" t="s">
        <v>208</v>
      </c>
      <c r="E403" s="54">
        <v>540388</v>
      </c>
      <c r="F403" s="54">
        <v>533967</v>
      </c>
      <c r="G403" s="54">
        <v>574905</v>
      </c>
      <c r="H403" s="54">
        <v>661870</v>
      </c>
      <c r="I403" s="54">
        <v>697517</v>
      </c>
      <c r="J403" s="54">
        <v>743510</v>
      </c>
      <c r="K403" s="54">
        <v>851292</v>
      </c>
      <c r="L403" s="54">
        <v>883814</v>
      </c>
      <c r="M403" s="54">
        <v>905632</v>
      </c>
    </row>
    <row r="404" spans="1:13" ht="13.5">
      <c r="A404" s="103">
        <f>VALUE(MID(D404,8,4))</f>
        <v>9180</v>
      </c>
      <c r="C404" s="3" t="s">
        <v>209</v>
      </c>
      <c r="D404" s="9" t="s">
        <v>210</v>
      </c>
      <c r="E404" s="54">
        <v>633301</v>
      </c>
      <c r="F404" s="54">
        <v>539157</v>
      </c>
      <c r="G404" s="54">
        <v>540537</v>
      </c>
      <c r="H404" s="54">
        <v>526788</v>
      </c>
      <c r="I404" s="54">
        <v>508521</v>
      </c>
      <c r="J404" s="54">
        <v>508298</v>
      </c>
      <c r="K404" s="54">
        <v>562719</v>
      </c>
      <c r="L404" s="54">
        <v>567977</v>
      </c>
      <c r="M404" s="54">
        <v>574264</v>
      </c>
    </row>
    <row r="405" spans="1:13" ht="13.5">
      <c r="A405" s="103">
        <f>VALUE(MID(D405,8,4))</f>
        <v>9180</v>
      </c>
      <c r="C405" s="4" t="s">
        <v>211</v>
      </c>
      <c r="D405" s="2" t="s">
        <v>212</v>
      </c>
      <c r="E405" s="59">
        <v>1651270</v>
      </c>
      <c r="F405" s="59">
        <v>1676177</v>
      </c>
      <c r="G405" s="59">
        <v>1964688</v>
      </c>
      <c r="H405" s="59">
        <v>2108031</v>
      </c>
      <c r="I405" s="59">
        <v>2200899</v>
      </c>
      <c r="J405" s="59">
        <v>2282367</v>
      </c>
      <c r="K405" s="59">
        <v>2648798</v>
      </c>
      <c r="L405" s="59">
        <v>2699905</v>
      </c>
      <c r="M405" s="59">
        <v>2757350</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99899</v>
      </c>
      <c r="F408" s="54">
        <v>111321</v>
      </c>
      <c r="G408" s="54">
        <v>111500</v>
      </c>
      <c r="H408" s="54">
        <v>122074</v>
      </c>
      <c r="I408" s="54">
        <v>133134</v>
      </c>
      <c r="J408" s="54">
        <v>133158</v>
      </c>
      <c r="K408" s="54">
        <v>133158</v>
      </c>
      <c r="L408" s="54">
        <v>134110</v>
      </c>
      <c r="M408" s="54">
        <v>134110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99899</v>
      </c>
      <c r="F411" s="59">
        <v>111321</v>
      </c>
      <c r="G411" s="59">
        <v>111500</v>
      </c>
      <c r="H411" s="59">
        <v>122074</v>
      </c>
      <c r="I411" s="59">
        <v>133134</v>
      </c>
      <c r="J411" s="59">
        <v>133158</v>
      </c>
      <c r="K411" s="59">
        <v>133158</v>
      </c>
      <c r="L411" s="59">
        <v>134110</v>
      </c>
      <c r="M411" s="59">
        <v>134110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577480</v>
      </c>
      <c r="F414" s="54">
        <v>714374</v>
      </c>
      <c r="G414" s="54">
        <v>960746</v>
      </c>
      <c r="H414" s="54">
        <v>1041447</v>
      </c>
      <c r="I414" s="54">
        <v>1127995</v>
      </c>
      <c r="J414" s="54">
        <v>1163717</v>
      </c>
      <c r="K414" s="54">
        <v>1367945</v>
      </c>
      <c r="L414" s="54">
        <v>1382224</v>
      </c>
      <c r="M414" s="54">
        <v>1411564</v>
      </c>
    </row>
    <row r="415" spans="1:13" ht="13.5">
      <c r="A415" s="103">
        <f>VALUE(MID(D415,8,4))</f>
        <v>9199</v>
      </c>
      <c r="C415" s="3" t="s">
        <v>207</v>
      </c>
      <c r="D415" s="9" t="s">
        <v>197</v>
      </c>
      <c r="E415" s="54">
        <v>540388</v>
      </c>
      <c r="F415" s="54">
        <v>533967</v>
      </c>
      <c r="G415" s="54">
        <v>574905</v>
      </c>
      <c r="H415" s="54">
        <v>661870</v>
      </c>
      <c r="I415" s="54">
        <v>697517</v>
      </c>
      <c r="J415" s="54">
        <v>743510</v>
      </c>
      <c r="K415" s="54">
        <v>851292</v>
      </c>
      <c r="L415" s="54">
        <v>883814</v>
      </c>
      <c r="M415" s="54">
        <v>905632</v>
      </c>
    </row>
    <row r="416" spans="1:13" ht="13.5">
      <c r="A416" s="103">
        <f>VALUE(MID(D416,8,4))</f>
        <v>9199</v>
      </c>
      <c r="C416" s="3" t="s">
        <v>209</v>
      </c>
      <c r="D416" s="9" t="s">
        <v>199</v>
      </c>
      <c r="E416" s="54">
        <v>633301</v>
      </c>
      <c r="F416" s="54">
        <v>539157</v>
      </c>
      <c r="G416" s="54">
        <v>540537</v>
      </c>
      <c r="H416" s="54">
        <v>526788</v>
      </c>
      <c r="I416" s="54">
        <v>508521</v>
      </c>
      <c r="J416" s="54">
        <v>508298</v>
      </c>
      <c r="K416" s="54">
        <v>562719</v>
      </c>
      <c r="L416" s="54">
        <v>567977</v>
      </c>
      <c r="M416" s="54">
        <v>574264</v>
      </c>
    </row>
    <row r="417" spans="1:13" ht="13.5">
      <c r="A417" s="103">
        <f>VALUE(MID(D417,8,4))</f>
        <v>9199</v>
      </c>
      <c r="C417" s="4" t="s">
        <v>218</v>
      </c>
      <c r="D417" s="2" t="s">
        <v>201</v>
      </c>
      <c r="E417" s="59">
        <v>1751169</v>
      </c>
      <c r="F417" s="59">
        <v>1787498</v>
      </c>
      <c r="G417" s="59">
        <v>2076188</v>
      </c>
      <c r="H417" s="59">
        <v>2230105</v>
      </c>
      <c r="I417" s="59">
        <v>2334033</v>
      </c>
      <c r="J417" s="59">
        <v>2415525</v>
      </c>
      <c r="K417" s="59">
        <v>2781956</v>
      </c>
      <c r="L417" s="59">
        <v>2834015</v>
      </c>
      <c r="M417" s="59">
        <v>2891460</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424</v>
      </c>
      <c r="F420" s="54">
        <v>1685</v>
      </c>
      <c r="G420" s="54">
        <v>2088</v>
      </c>
      <c r="H420" s="54">
        <v>5274</v>
      </c>
      <c r="I420" s="54">
        <v>9116</v>
      </c>
      <c r="J420" s="54">
        <v>3916</v>
      </c>
      <c r="K420" s="54">
        <v>7443</v>
      </c>
      <c r="L420" s="54">
        <v>3936</v>
      </c>
      <c r="M420" s="54">
        <v>7559</v>
      </c>
    </row>
    <row r="421" spans="1:13" ht="13.5">
      <c r="A421" s="103">
        <f>VALUE(MID(D421,8,4))</f>
        <v>2899</v>
      </c>
      <c r="C421" s="3" t="s">
        <v>221</v>
      </c>
      <c r="D421" s="9" t="s">
        <v>222</v>
      </c>
      <c r="E421" s="54">
        <v>479</v>
      </c>
      <c r="F421" s="54">
        <v>1523</v>
      </c>
      <c r="G421" s="54">
        <v>1520</v>
      </c>
      <c r="H421" s="54">
        <v>3263</v>
      </c>
      <c r="I421" s="54">
        <v>5345</v>
      </c>
      <c r="J421" s="54">
        <v>2644</v>
      </c>
      <c r="K421" s="54">
        <v>5068</v>
      </c>
      <c r="L421" s="54">
        <v>2716</v>
      </c>
      <c r="M421" s="54">
        <v>4263</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577056</v>
      </c>
      <c r="F424" s="54">
        <v>712689</v>
      </c>
      <c r="G424" s="54">
        <v>958658</v>
      </c>
      <c r="H424" s="54">
        <v>1036173</v>
      </c>
      <c r="I424" s="54">
        <v>1118879</v>
      </c>
      <c r="J424" s="54">
        <v>1159801</v>
      </c>
      <c r="K424" s="54">
        <v>1360502</v>
      </c>
      <c r="L424" s="54">
        <v>1378288</v>
      </c>
      <c r="M424" s="54">
        <v>1404005</v>
      </c>
    </row>
    <row r="425" spans="1:13" ht="13.5">
      <c r="A425" s="103"/>
      <c r="C425" s="3" t="s">
        <v>207</v>
      </c>
      <c r="D425" s="9" t="s">
        <v>334</v>
      </c>
      <c r="E425" s="54">
        <v>539909</v>
      </c>
      <c r="F425" s="54">
        <v>532444</v>
      </c>
      <c r="G425" s="54">
        <v>573385</v>
      </c>
      <c r="H425" s="54">
        <v>658607</v>
      </c>
      <c r="I425" s="54">
        <v>692172</v>
      </c>
      <c r="J425" s="54">
        <v>740866</v>
      </c>
      <c r="K425" s="54">
        <v>846224</v>
      </c>
      <c r="L425" s="54">
        <v>881098</v>
      </c>
      <c r="M425" s="54">
        <v>901369</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133346</v>
      </c>
      <c r="F428" s="54">
        <v>137964</v>
      </c>
      <c r="G428" s="54">
        <v>152636</v>
      </c>
      <c r="H428" s="54">
        <v>163773</v>
      </c>
      <c r="I428" s="54">
        <v>157850</v>
      </c>
      <c r="J428" s="54">
        <v>149558</v>
      </c>
      <c r="K428" s="54">
        <v>182398</v>
      </c>
      <c r="L428" s="54">
        <v>171375</v>
      </c>
      <c r="M428" s="54">
        <v>179289</v>
      </c>
    </row>
    <row r="429" spans="1:13" ht="13.5">
      <c r="A429" s="103">
        <f t="shared" si="16"/>
        <v>620</v>
      </c>
      <c r="C429" s="3" t="s">
        <v>225</v>
      </c>
      <c r="D429" s="9" t="s">
        <v>226</v>
      </c>
      <c r="E429" s="54">
        <v>81413</v>
      </c>
      <c r="F429" s="54">
        <v>72525</v>
      </c>
      <c r="G429" s="54">
        <v>70175</v>
      </c>
      <c r="H429" s="54">
        <v>86481</v>
      </c>
      <c r="I429" s="54">
        <v>87781</v>
      </c>
      <c r="J429" s="54">
        <v>76258</v>
      </c>
      <c r="K429" s="54">
        <v>80251</v>
      </c>
      <c r="L429" s="54">
        <v>91763</v>
      </c>
      <c r="M429" s="54">
        <v>88069</v>
      </c>
    </row>
    <row r="430" spans="1:13" ht="13.5">
      <c r="A430" s="103">
        <f t="shared" si="16"/>
        <v>630</v>
      </c>
      <c r="C430" s="3" t="s">
        <v>227</v>
      </c>
      <c r="D430" s="9" t="s">
        <v>228</v>
      </c>
      <c r="E430" s="54">
        <v>149011</v>
      </c>
      <c r="F430" s="54">
        <v>150836</v>
      </c>
      <c r="G430" s="54">
        <v>118888</v>
      </c>
      <c r="H430" s="54">
        <v>119895</v>
      </c>
      <c r="I430" s="54">
        <v>130061</v>
      </c>
      <c r="J430" s="54">
        <v>131801</v>
      </c>
      <c r="K430" s="54">
        <v>160778</v>
      </c>
      <c r="L430" s="54">
        <v>166140</v>
      </c>
      <c r="M430" s="54">
        <v>184143</v>
      </c>
    </row>
    <row r="431" spans="1:13" ht="13.5">
      <c r="A431" s="103">
        <f t="shared" si="16"/>
        <v>640</v>
      </c>
      <c r="C431" s="3" t="s">
        <v>229</v>
      </c>
      <c r="D431" s="9" t="s">
        <v>230</v>
      </c>
      <c r="E431" s="54">
        <v>50113</v>
      </c>
      <c r="F431" s="54">
        <v>60879</v>
      </c>
      <c r="G431" s="54">
        <v>49865</v>
      </c>
      <c r="H431" s="54">
        <v>69071</v>
      </c>
      <c r="I431" s="54">
        <v>71541</v>
      </c>
      <c r="J431" s="54">
        <v>69000</v>
      </c>
      <c r="K431" s="54">
        <v>92583</v>
      </c>
      <c r="L431" s="54">
        <v>110011</v>
      </c>
      <c r="M431" s="54">
        <v>131806</v>
      </c>
    </row>
    <row r="432" spans="1:13" ht="13.5">
      <c r="A432" s="103">
        <f t="shared" si="16"/>
        <v>690</v>
      </c>
      <c r="C432" s="3" t="s">
        <v>269</v>
      </c>
      <c r="D432" s="9" t="s">
        <v>231</v>
      </c>
      <c r="E432" s="54">
        <v>10797</v>
      </c>
      <c r="F432" s="54">
        <v>10797</v>
      </c>
      <c r="G432" s="54">
        <v>15797</v>
      </c>
      <c r="H432" s="54">
        <v>35797</v>
      </c>
      <c r="I432" s="54">
        <v>55797</v>
      </c>
      <c r="J432" s="54">
        <v>75797</v>
      </c>
      <c r="K432" s="54">
        <v>85797</v>
      </c>
      <c r="L432" s="54">
        <v>95797</v>
      </c>
      <c r="M432" s="54">
        <v>105797</v>
      </c>
    </row>
    <row r="433" spans="1:13" ht="13.5">
      <c r="A433" s="103">
        <f t="shared" si="16"/>
        <v>699</v>
      </c>
      <c r="C433" s="4" t="s">
        <v>232</v>
      </c>
      <c r="D433" s="2" t="s">
        <v>233</v>
      </c>
      <c r="E433" s="54">
        <v>403086</v>
      </c>
      <c r="F433" s="54">
        <v>411407</v>
      </c>
      <c r="G433" s="54">
        <v>375767</v>
      </c>
      <c r="H433" s="54">
        <v>403423</v>
      </c>
      <c r="I433" s="54">
        <v>391436</v>
      </c>
      <c r="J433" s="54">
        <v>350820</v>
      </c>
      <c r="K433" s="54">
        <v>430213</v>
      </c>
      <c r="L433" s="54">
        <v>443492</v>
      </c>
      <c r="M433" s="54">
        <v>477510</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26692</v>
      </c>
      <c r="F436" s="54">
        <v>30597</v>
      </c>
      <c r="G436" s="54">
        <v>41610</v>
      </c>
      <c r="H436" s="54">
        <v>38849</v>
      </c>
      <c r="I436" s="54">
        <v>40264</v>
      </c>
      <c r="J436" s="54">
        <v>42247</v>
      </c>
      <c r="K436" s="54">
        <v>42983</v>
      </c>
      <c r="L436" s="54">
        <v>42942</v>
      </c>
      <c r="M436" s="54">
        <v>43353</v>
      </c>
    </row>
    <row r="437" spans="1:13" ht="13.5">
      <c r="A437" s="103">
        <f>VALUE(MID(D437,8,4))</f>
        <v>9280</v>
      </c>
      <c r="C437" s="3" t="s">
        <v>207</v>
      </c>
      <c r="D437" s="9" t="s">
        <v>336</v>
      </c>
      <c r="E437" s="54">
        <v>20931</v>
      </c>
      <c r="F437" s="54">
        <v>23261</v>
      </c>
      <c r="G437" s="54">
        <v>25599</v>
      </c>
      <c r="H437" s="54">
        <v>27430</v>
      </c>
      <c r="I437" s="54">
        <v>27923</v>
      </c>
      <c r="J437" s="54">
        <v>29871</v>
      </c>
      <c r="K437" s="54">
        <v>29261</v>
      </c>
      <c r="L437" s="54">
        <v>30045</v>
      </c>
      <c r="M437" s="54">
        <v>30384</v>
      </c>
    </row>
    <row r="438" spans="1:13" ht="13.5">
      <c r="A438" s="103">
        <f>VALUE(MID(D438,8,4))</f>
        <v>9280</v>
      </c>
      <c r="C438" s="3" t="s">
        <v>209</v>
      </c>
      <c r="D438" s="9" t="s">
        <v>337</v>
      </c>
      <c r="E438" s="54">
        <v>0</v>
      </c>
      <c r="F438" s="54">
        <v>506</v>
      </c>
      <c r="G438" s="54">
        <v>659</v>
      </c>
      <c r="H438" s="54">
        <v>1058</v>
      </c>
      <c r="I438" s="54">
        <v>847</v>
      </c>
      <c r="J438" s="54">
        <v>661</v>
      </c>
      <c r="K438" s="54">
        <v>269</v>
      </c>
      <c r="L438" s="54">
        <v>269</v>
      </c>
      <c r="M438" s="54">
        <v>269</v>
      </c>
    </row>
    <row r="439" spans="1:13" ht="13.5">
      <c r="A439" s="103">
        <f>VALUE(MID(D439,8,4))</f>
        <v>9280</v>
      </c>
      <c r="C439" s="4" t="s">
        <v>347</v>
      </c>
      <c r="D439" s="2" t="s">
        <v>338</v>
      </c>
      <c r="E439" s="59">
        <v>47623</v>
      </c>
      <c r="F439" s="59">
        <v>54364</v>
      </c>
      <c r="G439" s="59">
        <v>67868</v>
      </c>
      <c r="H439" s="59">
        <v>67337</v>
      </c>
      <c r="I439" s="59">
        <v>69034</v>
      </c>
      <c r="J439" s="59">
        <v>72779</v>
      </c>
      <c r="K439" s="59">
        <v>72513</v>
      </c>
      <c r="L439" s="59">
        <v>73256</v>
      </c>
      <c r="M439" s="59">
        <v>74006</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136</v>
      </c>
      <c r="G442" s="54">
        <v>6</v>
      </c>
      <c r="H442" s="54">
        <v>3645</v>
      </c>
      <c r="I442" s="54">
        <v>3503</v>
      </c>
      <c r="J442" s="54">
        <v>3574</v>
      </c>
      <c r="K442" s="54">
        <v>3361</v>
      </c>
      <c r="L442" s="54">
        <v>3361</v>
      </c>
      <c r="M442" s="54">
        <v>3388</v>
      </c>
    </row>
    <row r="443" spans="1:13" ht="13.5">
      <c r="A443" s="103">
        <f>VALUE(MID(D443,8,4))</f>
        <v>9290</v>
      </c>
      <c r="C443" s="3" t="s">
        <v>207</v>
      </c>
      <c r="D443" s="9" t="s">
        <v>340</v>
      </c>
      <c r="E443" s="78">
        <v>0</v>
      </c>
      <c r="F443" s="54">
        <v>0</v>
      </c>
      <c r="G443" s="54">
        <v>0</v>
      </c>
      <c r="H443" s="54">
        <v>1729</v>
      </c>
      <c r="I443" s="54">
        <v>1683</v>
      </c>
      <c r="J443" s="54">
        <v>1785</v>
      </c>
      <c r="K443" s="54">
        <v>1642</v>
      </c>
      <c r="L443" s="54">
        <v>1688</v>
      </c>
      <c r="M443" s="54">
        <v>1707</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136</v>
      </c>
      <c r="G445" s="59">
        <v>6</v>
      </c>
      <c r="H445" s="59">
        <v>5374</v>
      </c>
      <c r="I445" s="59">
        <v>5186</v>
      </c>
      <c r="J445" s="59">
        <v>5359</v>
      </c>
      <c r="K445" s="59">
        <v>5003</v>
      </c>
      <c r="L445" s="59">
        <v>5049</v>
      </c>
      <c r="M445" s="59">
        <v>5095</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137</v>
      </c>
      <c r="H448" s="54">
        <v>138</v>
      </c>
      <c r="I448" s="54">
        <v>138</v>
      </c>
      <c r="J448" s="54">
        <v>138</v>
      </c>
      <c r="K448" s="54">
        <v>137</v>
      </c>
      <c r="L448" s="54">
        <v>146</v>
      </c>
      <c r="M448" s="54">
        <v>146</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137</v>
      </c>
      <c r="H451" s="59">
        <v>138</v>
      </c>
      <c r="I451" s="59">
        <v>138</v>
      </c>
      <c r="J451" s="59">
        <v>138</v>
      </c>
      <c r="K451" s="59">
        <v>137</v>
      </c>
      <c r="L451" s="59">
        <v>146</v>
      </c>
      <c r="M451" s="59">
        <v>146</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1536</v>
      </c>
      <c r="F456" s="54">
        <v>1548</v>
      </c>
      <c r="G456" s="54">
        <v>1555</v>
      </c>
      <c r="H456" s="54">
        <v>1560</v>
      </c>
      <c r="I456" s="54">
        <v>1572</v>
      </c>
      <c r="J456" s="54">
        <v>1591</v>
      </c>
      <c r="K456" s="54">
        <v>1591</v>
      </c>
      <c r="L456" s="54">
        <v>1591</v>
      </c>
      <c r="M456" s="54">
        <v>1591</v>
      </c>
    </row>
    <row r="457" spans="1:13" ht="13.5">
      <c r="A457" s="103">
        <f>VALUE(MID(D457,8,4))</f>
        <v>41</v>
      </c>
      <c r="C457" s="3" t="s">
        <v>514</v>
      </c>
      <c r="D457" s="9" t="s">
        <v>37</v>
      </c>
      <c r="E457" s="54">
        <v>2291</v>
      </c>
      <c r="F457" s="54">
        <v>2329</v>
      </c>
      <c r="G457" s="54">
        <v>2329</v>
      </c>
      <c r="H457" s="54">
        <v>2329</v>
      </c>
      <c r="I457" s="54">
        <v>2300</v>
      </c>
      <c r="J457" s="54">
        <v>2337</v>
      </c>
      <c r="K457" s="54">
        <v>2356</v>
      </c>
      <c r="L457" s="54">
        <v>2336</v>
      </c>
      <c r="M457" s="54">
        <v>2336</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7</v>
      </c>
      <c r="F460" s="79">
        <v>7</v>
      </c>
      <c r="G460" s="79">
        <v>7</v>
      </c>
      <c r="H460" s="79">
        <v>7</v>
      </c>
      <c r="I460" s="79">
        <v>7</v>
      </c>
      <c r="J460" s="79">
        <v>7</v>
      </c>
      <c r="K460" s="79">
        <v>9</v>
      </c>
      <c r="L460" s="79">
        <v>9</v>
      </c>
      <c r="M460" s="79">
        <v>10</v>
      </c>
    </row>
    <row r="461" spans="1:13" ht="13.5">
      <c r="A461" s="103">
        <v>298</v>
      </c>
      <c r="C461" s="3" t="s">
        <v>450</v>
      </c>
      <c r="D461" s="9" t="s">
        <v>32</v>
      </c>
      <c r="E461" s="79">
        <v>6</v>
      </c>
      <c r="F461" s="79">
        <v>4</v>
      </c>
      <c r="G461" s="79">
        <v>4</v>
      </c>
      <c r="H461" s="79">
        <v>4</v>
      </c>
      <c r="I461" s="79">
        <v>2</v>
      </c>
      <c r="J461" s="79">
        <v>2</v>
      </c>
      <c r="K461" s="79">
        <v>10</v>
      </c>
      <c r="L461" s="79">
        <v>10</v>
      </c>
      <c r="M461" s="79">
        <v>10</v>
      </c>
    </row>
    <row r="462" spans="1:13" ht="13.5">
      <c r="A462" s="103">
        <v>298</v>
      </c>
      <c r="C462" s="3" t="s">
        <v>451</v>
      </c>
      <c r="D462" s="9" t="s">
        <v>33</v>
      </c>
      <c r="E462" s="79">
        <v>0</v>
      </c>
      <c r="F462" s="79">
        <v>1</v>
      </c>
      <c r="G462" s="79">
        <v>1</v>
      </c>
      <c r="H462" s="79">
        <v>1</v>
      </c>
      <c r="I462" s="79">
        <v>0</v>
      </c>
      <c r="J462" s="79">
        <v>0</v>
      </c>
      <c r="K462" s="79">
        <v>0</v>
      </c>
      <c r="L462" s="79">
        <v>0</v>
      </c>
      <c r="M462" s="79">
        <v>0</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698450</v>
      </c>
      <c r="F465" s="54">
        <v>1583200</v>
      </c>
      <c r="G465" s="54">
        <v>1764490</v>
      </c>
      <c r="H465" s="54">
        <v>1910966</v>
      </c>
      <c r="I465" s="54">
        <v>1401321</v>
      </c>
      <c r="J465" s="54">
        <v>2529300</v>
      </c>
      <c r="K465" s="54">
        <v>3059300</v>
      </c>
      <c r="L465" s="54">
        <v>2652450</v>
      </c>
      <c r="M465" s="54">
        <v>1208500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143000</v>
      </c>
      <c r="F467" s="54">
        <v>460000</v>
      </c>
      <c r="G467" s="54">
        <v>3500</v>
      </c>
      <c r="H467" s="54">
        <v>274500</v>
      </c>
      <c r="I467" s="54">
        <v>95000</v>
      </c>
      <c r="J467" s="54">
        <v>362900</v>
      </c>
      <c r="K467" s="54">
        <v>0</v>
      </c>
      <c r="L467" s="54">
        <v>240000</v>
      </c>
      <c r="M467" s="54">
        <v>362282</v>
      </c>
    </row>
    <row r="468" spans="1:13" ht="13.5">
      <c r="A468" s="103">
        <f>VALUE(MID(D468,8,4))</f>
        <v>1299</v>
      </c>
      <c r="C468" s="3" t="s">
        <v>452</v>
      </c>
      <c r="D468" s="9" t="s">
        <v>453</v>
      </c>
      <c r="E468" s="54">
        <v>841450</v>
      </c>
      <c r="F468" s="54">
        <v>2043200</v>
      </c>
      <c r="G468" s="54">
        <v>1767990</v>
      </c>
      <c r="H468" s="54">
        <v>2185466</v>
      </c>
      <c r="I468" s="54">
        <v>1496321</v>
      </c>
      <c r="J468" s="54">
        <v>2892200</v>
      </c>
      <c r="K468" s="54">
        <v>3059300</v>
      </c>
      <c r="L468" s="54">
        <v>2892450</v>
      </c>
      <c r="M468" s="54">
        <v>1570782</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34000</v>
      </c>
      <c r="G470" s="54">
        <v>42533</v>
      </c>
      <c r="H470" s="54">
        <v>103033</v>
      </c>
      <c r="I470" s="54">
        <v>95700</v>
      </c>
      <c r="J470" s="54">
        <v>120500</v>
      </c>
      <c r="K470" s="54">
        <v>74700</v>
      </c>
      <c r="L470" s="54">
        <v>151700</v>
      </c>
      <c r="M470" s="54">
        <v>169340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727.7786458333334</v>
      </c>
      <c r="F480" s="206">
        <v>806.421834625323</v>
      </c>
      <c r="G480" s="206">
        <v>987.5569131832798</v>
      </c>
      <c r="H480" s="206">
        <v>1091.8698717948719</v>
      </c>
      <c r="I480" s="206">
        <v>1161.2671755725191</v>
      </c>
      <c r="J480" s="206">
        <v>1198.759899434318</v>
      </c>
      <c r="K480" s="206">
        <v>1394.8692646134507</v>
      </c>
      <c r="L480" s="206">
        <v>1424.2853551225644</v>
      </c>
      <c r="M480" s="206">
        <v>1456.4399748585795</v>
      </c>
    </row>
    <row r="481" spans="1:13" ht="13.5">
      <c r="A481" s="142"/>
      <c r="C481" s="3" t="s">
        <v>433</v>
      </c>
      <c r="D481" s="9" t="s">
        <v>334</v>
      </c>
      <c r="E481" s="206">
        <v>1140.083984375</v>
      </c>
      <c r="F481" s="206">
        <v>1154.7144702842377</v>
      </c>
      <c r="G481" s="206">
        <v>1335.1691318327973</v>
      </c>
      <c r="H481" s="206">
        <v>1429.554487179487</v>
      </c>
      <c r="I481" s="206">
        <v>1484.753816793893</v>
      </c>
      <c r="J481" s="206">
        <v>1518.2432432432433</v>
      </c>
      <c r="K481" s="206">
        <v>1748.5581395348838</v>
      </c>
      <c r="L481" s="206">
        <v>1781.2790697674418</v>
      </c>
      <c r="M481" s="206">
        <v>1817.3852922690132</v>
      </c>
    </row>
    <row r="482" spans="1:13" ht="13.5">
      <c r="A482" s="142"/>
      <c r="C482" s="3" t="s">
        <v>301</v>
      </c>
      <c r="D482" s="9" t="s">
        <v>334</v>
      </c>
      <c r="E482" s="206">
        <v>91.576171875</v>
      </c>
      <c r="F482" s="206">
        <v>103.93410852713178</v>
      </c>
      <c r="G482" s="206">
        <v>117.43536977491961</v>
      </c>
      <c r="H482" s="206">
        <v>117.2224358974359</v>
      </c>
      <c r="I482" s="206">
        <v>116.48727735368956</v>
      </c>
      <c r="J482" s="206">
        <v>124.4198617221873</v>
      </c>
      <c r="K482" s="206">
        <v>146.8453802639849</v>
      </c>
      <c r="L482" s="206">
        <v>152.8786926461345</v>
      </c>
      <c r="M482" s="206">
        <v>153.13199245757386</v>
      </c>
    </row>
    <row r="483" spans="1:13" ht="13.5">
      <c r="A483" s="142"/>
      <c r="C483" s="3" t="s">
        <v>434</v>
      </c>
      <c r="D483" s="9" t="s">
        <v>334</v>
      </c>
      <c r="E483" s="206">
        <v>59.30859375</v>
      </c>
      <c r="F483" s="206">
        <v>50.36046511627907</v>
      </c>
      <c r="G483" s="206">
        <v>72.35369774919614</v>
      </c>
      <c r="H483" s="206">
        <v>120.25769230769231</v>
      </c>
      <c r="I483" s="206">
        <v>93.16094147582697</v>
      </c>
      <c r="J483" s="206">
        <v>84.05656819610309</v>
      </c>
      <c r="K483" s="206">
        <v>87.47140163419233</v>
      </c>
      <c r="L483" s="206">
        <v>108.86486486486487</v>
      </c>
      <c r="M483" s="206">
        <v>91.08610936517913</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362528</v>
      </c>
      <c r="F486" s="54">
        <v>331248</v>
      </c>
      <c r="G486" s="54">
        <v>587530</v>
      </c>
      <c r="H486" s="54">
        <v>337688</v>
      </c>
      <c r="I486" s="54">
        <v>357692</v>
      </c>
      <c r="J486" s="54">
        <v>537842</v>
      </c>
      <c r="K486" s="54">
        <v>643095</v>
      </c>
      <c r="L486" s="54">
        <v>561746</v>
      </c>
      <c r="M486" s="54">
        <v>759064</v>
      </c>
    </row>
    <row r="487" spans="1:13" ht="13.5">
      <c r="A487" s="142"/>
      <c r="C487" s="3" t="s">
        <v>303</v>
      </c>
      <c r="D487" s="9" t="s">
        <v>334</v>
      </c>
      <c r="E487" s="54">
        <v>5912</v>
      </c>
      <c r="F487" s="54">
        <v>6091</v>
      </c>
      <c r="G487" s="54">
        <v>6296</v>
      </c>
      <c r="H487" s="54">
        <v>6182</v>
      </c>
      <c r="I487" s="54">
        <v>4217</v>
      </c>
      <c r="J487" s="54">
        <v>5462</v>
      </c>
      <c r="K487" s="54">
        <v>2897</v>
      </c>
      <c r="L487" s="54">
        <v>9777</v>
      </c>
      <c r="M487" s="54">
        <v>10483</v>
      </c>
    </row>
    <row r="488" spans="1:13" ht="13.5">
      <c r="A488" s="142"/>
      <c r="C488" s="3" t="s">
        <v>311</v>
      </c>
      <c r="D488" s="9" t="s">
        <v>334</v>
      </c>
      <c r="E488" s="77">
        <v>0.17936160117711494</v>
      </c>
      <c r="F488" s="77">
        <v>0.2148555772628564</v>
      </c>
      <c r="G488" s="77">
        <v>0.2943634408752995</v>
      </c>
      <c r="H488" s="77">
        <v>0.1764602908432301</v>
      </c>
      <c r="I488" s="77">
        <v>0.1808458842105423</v>
      </c>
      <c r="J488" s="77">
        <v>0.24300610043166584</v>
      </c>
      <c r="K488" s="77">
        <v>0.25085915344617077</v>
      </c>
      <c r="L488" s="77">
        <v>0.21490936441465808</v>
      </c>
      <c r="M488" s="77">
        <v>0.2714843505508093</v>
      </c>
    </row>
    <row r="489" spans="1:13" ht="13.5">
      <c r="A489" s="142"/>
      <c r="C489" s="3" t="s">
        <v>304</v>
      </c>
      <c r="D489" s="9" t="s">
        <v>334</v>
      </c>
      <c r="E489" s="206">
        <v>236.02083333333334</v>
      </c>
      <c r="F489" s="206">
        <v>213.984496124031</v>
      </c>
      <c r="G489" s="206">
        <v>377.83279742765274</v>
      </c>
      <c r="H489" s="206">
        <v>216.46666666666667</v>
      </c>
      <c r="I489" s="206">
        <v>227.53944020356235</v>
      </c>
      <c r="J489" s="206">
        <v>338.05279698302957</v>
      </c>
      <c r="K489" s="206">
        <v>404.2080452545569</v>
      </c>
      <c r="L489" s="206">
        <v>353.07730986800755</v>
      </c>
      <c r="M489" s="206">
        <v>477.0986800754243</v>
      </c>
    </row>
    <row r="490" spans="1:13" ht="13.5">
      <c r="A490" s="142"/>
      <c r="C490" s="3" t="s">
        <v>305</v>
      </c>
      <c r="D490" s="9" t="s">
        <v>334</v>
      </c>
      <c r="E490" s="206">
        <v>3.8489583333333335</v>
      </c>
      <c r="F490" s="206">
        <v>3.9347545219638245</v>
      </c>
      <c r="G490" s="206">
        <v>4.048874598070739</v>
      </c>
      <c r="H490" s="206">
        <v>3.962820512820513</v>
      </c>
      <c r="I490" s="206">
        <v>2.6825699745547076</v>
      </c>
      <c r="J490" s="206">
        <v>3.433060967944689</v>
      </c>
      <c r="K490" s="206">
        <v>1.8208673790069139</v>
      </c>
      <c r="L490" s="206">
        <v>6.145191703331238</v>
      </c>
      <c r="M490" s="206">
        <v>6.588937774984287</v>
      </c>
    </row>
    <row r="491" spans="1:4" ht="6" customHeight="1">
      <c r="A491" s="142"/>
      <c r="C491" s="3"/>
      <c r="D491" s="68"/>
    </row>
    <row r="492" spans="1:4" ht="15">
      <c r="A492" s="142"/>
      <c r="B492" s="16" t="s">
        <v>315</v>
      </c>
      <c r="C492" s="3"/>
      <c r="D492" s="57"/>
    </row>
    <row r="493" spans="1:13" ht="13.5">
      <c r="A493" s="142"/>
      <c r="C493" s="6" t="s">
        <v>317</v>
      </c>
      <c r="D493" s="9" t="s">
        <v>334</v>
      </c>
      <c r="E493" s="77">
        <v>0.12595951045238676</v>
      </c>
      <c r="F493" s="77">
        <v>0.06675903079928704</v>
      </c>
      <c r="G493" s="77">
        <v>0.001388322459560286</v>
      </c>
      <c r="H493" s="77">
        <v>0</v>
      </c>
      <c r="I493" s="77">
        <v>0</v>
      </c>
      <c r="J493" s="77">
        <v>0</v>
      </c>
      <c r="K493" s="77">
        <v>0</v>
      </c>
      <c r="L493" s="77">
        <v>0.01284606679587463</v>
      </c>
      <c r="M493" s="77">
        <v>0.003076563219225337</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0.3266437302377079</v>
      </c>
      <c r="F497" s="207">
        <v>0.4953356964136781</v>
      </c>
      <c r="G497" s="207">
        <v>0.48097320690781437</v>
      </c>
      <c r="H497" s="207">
        <v>0.5414565780954675</v>
      </c>
      <c r="I497" s="207">
        <v>0.5656952408206147</v>
      </c>
      <c r="J497" s="207">
        <v>0.5240176823058565</v>
      </c>
      <c r="K497" s="207">
        <v>0.5307060076377864</v>
      </c>
      <c r="L497" s="207">
        <v>0.5341588716953404</v>
      </c>
      <c r="M497" s="207">
        <v>0.5037015112785327</v>
      </c>
    </row>
    <row r="498" spans="1:13" ht="13.5">
      <c r="A498" s="142"/>
      <c r="B498" s="231" t="s">
        <v>351</v>
      </c>
      <c r="C498" s="229"/>
      <c r="D498" s="9" t="s">
        <v>334</v>
      </c>
      <c r="E498" s="207">
        <v>0.015109061247963627</v>
      </c>
      <c r="F498" s="207">
        <v>0.021360161245482345</v>
      </c>
      <c r="G498" s="207">
        <v>0.020948612832969508</v>
      </c>
      <c r="H498" s="207">
        <v>0.022277531683768996</v>
      </c>
      <c r="I498" s="207">
        <v>0.02219797632114741</v>
      </c>
      <c r="J498" s="207">
        <v>0.020765052505640934</v>
      </c>
      <c r="K498" s="207">
        <v>0.018131355882616818</v>
      </c>
      <c r="L498" s="207">
        <v>0.018001423092544423</v>
      </c>
      <c r="M498" s="207">
        <v>0.01682120274451769</v>
      </c>
    </row>
    <row r="499" spans="1:13" ht="13.5">
      <c r="A499" s="142"/>
      <c r="C499" s="3" t="s">
        <v>352</v>
      </c>
      <c r="D499" s="9" t="s">
        <v>334</v>
      </c>
      <c r="E499" s="207">
        <v>0.19302374814759468</v>
      </c>
      <c r="F499" s="207">
        <v>0.21406727828746178</v>
      </c>
      <c r="G499" s="207">
        <v>0.17760715004242</v>
      </c>
      <c r="H499" s="207">
        <v>0.17296544819214527</v>
      </c>
      <c r="I499" s="207">
        <v>0.1673506471313015</v>
      </c>
      <c r="J499" s="207">
        <v>0.20948038346603196</v>
      </c>
      <c r="K499" s="207">
        <v>0.18735279317514247</v>
      </c>
      <c r="L499" s="207">
        <v>0.19294879347175672</v>
      </c>
      <c r="M499" s="207">
        <v>0.2091214852683977</v>
      </c>
    </row>
    <row r="500" spans="1:13" ht="13.5">
      <c r="A500" s="142"/>
      <c r="C500" s="3" t="s">
        <v>353</v>
      </c>
      <c r="D500" s="9" t="s">
        <v>334</v>
      </c>
      <c r="E500" s="207">
        <v>0.012185968475429378</v>
      </c>
      <c r="F500" s="207">
        <v>0.016157909368918543</v>
      </c>
      <c r="G500" s="207">
        <v>0.11716553036555465</v>
      </c>
      <c r="H500" s="207">
        <v>0.0034948426510847965</v>
      </c>
      <c r="I500" s="207">
        <v>0.013495237079240784</v>
      </c>
      <c r="J500" s="207">
        <v>0.0335257169656339</v>
      </c>
      <c r="K500" s="207">
        <v>0.0635063602710283</v>
      </c>
      <c r="L500" s="207">
        <v>0.024757237154186963</v>
      </c>
      <c r="M500" s="207">
        <v>0.06320068164491681</v>
      </c>
    </row>
    <row r="501" spans="1:13" ht="13.5">
      <c r="A501" s="142"/>
      <c r="C501" s="3" t="s">
        <v>354</v>
      </c>
      <c r="D501" s="9" t="s">
        <v>334</v>
      </c>
      <c r="E501" s="207">
        <v>0.003346499703954779</v>
      </c>
      <c r="F501" s="207">
        <v>0.004233388935223798</v>
      </c>
      <c r="G501" s="207">
        <v>0.0031587983521668824</v>
      </c>
      <c r="H501" s="207">
        <v>0.0032304302136671966</v>
      </c>
      <c r="I501" s="207">
        <v>0.0021320775799175177</v>
      </c>
      <c r="J501" s="207">
        <v>0.002467823860088574</v>
      </c>
      <c r="K501" s="207">
        <v>0.0011300647144411894</v>
      </c>
      <c r="L501" s="207">
        <v>0.0037891001652523588</v>
      </c>
      <c r="M501" s="207">
        <v>0.0037608861383918563</v>
      </c>
    </row>
    <row r="502" spans="1:13" ht="13.5">
      <c r="A502" s="142"/>
      <c r="C502" s="3" t="s">
        <v>355</v>
      </c>
      <c r="D502" s="9" t="s">
        <v>334</v>
      </c>
      <c r="E502" s="207">
        <v>0.038314930981273865</v>
      </c>
      <c r="F502" s="207">
        <v>0.021591604114539895</v>
      </c>
      <c r="G502" s="207">
        <v>0.0028336869588688933</v>
      </c>
      <c r="H502" s="207">
        <v>0.004507552737478686</v>
      </c>
      <c r="I502" s="207">
        <v>0.00443555053559791</v>
      </c>
      <c r="J502" s="207">
        <v>0.004218614313739842</v>
      </c>
      <c r="K502" s="207">
        <v>0.002169630632282325</v>
      </c>
      <c r="L502" s="207">
        <v>0.0020877449718946974</v>
      </c>
      <c r="M502" s="207">
        <v>0.0065520426924974215</v>
      </c>
    </row>
    <row r="503" spans="1:13" ht="13.5">
      <c r="A503" s="142"/>
      <c r="C503" s="3" t="s">
        <v>356</v>
      </c>
      <c r="D503" s="9" t="s">
        <v>334</v>
      </c>
      <c r="E503" s="207">
        <v>0.13118765644263458</v>
      </c>
      <c r="F503" s="207">
        <v>0.16600500417014177</v>
      </c>
      <c r="G503" s="207">
        <v>0.14806716761248329</v>
      </c>
      <c r="H503" s="207">
        <v>0.1935901408649422</v>
      </c>
      <c r="I503" s="207">
        <v>0.16662613511517113</v>
      </c>
      <c r="J503" s="207">
        <v>0.14986133739607083</v>
      </c>
      <c r="K503" s="207">
        <v>0.14542142402977098</v>
      </c>
      <c r="L503" s="207">
        <v>0.16139001106849757</v>
      </c>
      <c r="M503" s="207">
        <v>0.139396744248621</v>
      </c>
    </row>
    <row r="504" spans="1:13" ht="13.5">
      <c r="A504" s="142"/>
      <c r="C504" s="3" t="s">
        <v>357</v>
      </c>
      <c r="D504" s="9" t="s">
        <v>334</v>
      </c>
      <c r="E504" s="207">
        <v>0.012734472909315066</v>
      </c>
      <c r="F504" s="207">
        <v>0.02084236864053378</v>
      </c>
      <c r="G504" s="207">
        <v>0.015978622922460432</v>
      </c>
      <c r="H504" s="207">
        <v>0.015663040314535838</v>
      </c>
      <c r="I504" s="207">
        <v>0.01524003189268526</v>
      </c>
      <c r="J504" s="207">
        <v>0.01356489852644439</v>
      </c>
      <c r="K504" s="207">
        <v>0.010376155127419965</v>
      </c>
      <c r="L504" s="207">
        <v>0.010297655772826063</v>
      </c>
      <c r="M504" s="207">
        <v>0.0095563029732275</v>
      </c>
    </row>
    <row r="505" spans="1:13" ht="13.5">
      <c r="A505" s="142"/>
      <c r="C505" s="3" t="s">
        <v>358</v>
      </c>
      <c r="D505" s="9" t="s">
        <v>334</v>
      </c>
      <c r="E505" s="207">
        <v>0.026876151208351306</v>
      </c>
      <c r="F505" s="207">
        <v>0.036561023074784545</v>
      </c>
      <c r="G505" s="207">
        <v>0.026800617912333312</v>
      </c>
      <c r="H505" s="207">
        <v>0.029174724888264843</v>
      </c>
      <c r="I505" s="207">
        <v>0.028450115603400203</v>
      </c>
      <c r="J505" s="207">
        <v>0.026819398848589835</v>
      </c>
      <c r="K505" s="207">
        <v>0.024218570197029922</v>
      </c>
      <c r="L505" s="207">
        <v>0.027234859876541295</v>
      </c>
      <c r="M505" s="207">
        <v>0.02605749136732589</v>
      </c>
    </row>
    <row r="506" spans="1:13" ht="13.5">
      <c r="A506" s="142"/>
      <c r="C506" s="3" t="s">
        <v>359</v>
      </c>
      <c r="D506" s="9" t="s">
        <v>334</v>
      </c>
      <c r="E506" s="207">
        <v>0.2405777806457748</v>
      </c>
      <c r="F506" s="207">
        <v>0.003845565749235474</v>
      </c>
      <c r="G506" s="207">
        <v>0.006466606092928677</v>
      </c>
      <c r="H506" s="207">
        <v>0.013639710358644641</v>
      </c>
      <c r="I506" s="207">
        <v>0.014376987920923533</v>
      </c>
      <c r="J506" s="207">
        <v>0.015279091811903206</v>
      </c>
      <c r="K506" s="207">
        <v>0.016987638332481656</v>
      </c>
      <c r="L506" s="207">
        <v>0.025334302731159525</v>
      </c>
      <c r="M506" s="207">
        <v>0.02183165164357146</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1411.3561197916667</v>
      </c>
      <c r="F510" s="206">
        <v>915.3081395348837</v>
      </c>
      <c r="G510" s="206">
        <v>1271.416077170418</v>
      </c>
      <c r="H510" s="206">
        <v>1200.7788461538462</v>
      </c>
      <c r="I510" s="206">
        <v>1289.7754452926208</v>
      </c>
      <c r="J510" s="206">
        <v>1391.5191703331238</v>
      </c>
      <c r="K510" s="206">
        <v>1602.786926461345</v>
      </c>
      <c r="L510" s="206">
        <v>1637.9723444374606</v>
      </c>
      <c r="M510" s="206">
        <v>1760.5197988686361</v>
      </c>
    </row>
    <row r="511" spans="1:13" ht="13.5">
      <c r="A511" s="142"/>
      <c r="C511" s="6" t="s">
        <v>309</v>
      </c>
      <c r="D511" s="9" t="s">
        <v>334</v>
      </c>
      <c r="E511" s="206">
        <v>946.2431252728067</v>
      </c>
      <c r="F511" s="206">
        <v>608.371404036067</v>
      </c>
      <c r="G511" s="206">
        <v>848.8844997853156</v>
      </c>
      <c r="H511" s="206">
        <v>804.3001288106484</v>
      </c>
      <c r="I511" s="206">
        <v>881.5334782608695</v>
      </c>
      <c r="J511" s="206">
        <v>947.3286264441592</v>
      </c>
      <c r="K511" s="206">
        <v>1082.3573853989813</v>
      </c>
      <c r="L511" s="206">
        <v>1115.588184931507</v>
      </c>
      <c r="M511" s="206">
        <v>1199.052654109589</v>
      </c>
    </row>
    <row r="512" spans="1:13" ht="13.5">
      <c r="A512" s="142"/>
      <c r="C512" s="6" t="s">
        <v>472</v>
      </c>
      <c r="D512" s="9" t="s">
        <v>334</v>
      </c>
      <c r="E512" s="206">
        <v>116.99544270833333</v>
      </c>
      <c r="F512" s="206">
        <v>132.86950904392765</v>
      </c>
      <c r="G512" s="206">
        <v>158.6096463022508</v>
      </c>
      <c r="H512" s="206">
        <v>137.27115384615385</v>
      </c>
      <c r="I512" s="206">
        <v>145.92239185750637</v>
      </c>
      <c r="J512" s="206">
        <v>143.15399120050282</v>
      </c>
      <c r="K512" s="206">
        <v>178.70773098680075</v>
      </c>
      <c r="L512" s="206">
        <v>172.81269641734758</v>
      </c>
      <c r="M512" s="206">
        <v>169.58265241986172</v>
      </c>
    </row>
    <row r="513" spans="1:13" ht="13.5">
      <c r="A513" s="142"/>
      <c r="C513" s="6" t="s">
        <v>318</v>
      </c>
      <c r="D513" s="9" t="s">
        <v>334</v>
      </c>
      <c r="E513" s="206">
        <v>19.565755208333332</v>
      </c>
      <c r="F513" s="206">
        <v>16.80426356589147</v>
      </c>
      <c r="G513" s="206">
        <v>15.089389067524115</v>
      </c>
      <c r="H513" s="206">
        <v>14.641666666666667</v>
      </c>
      <c r="I513" s="206">
        <v>34.00318066157761</v>
      </c>
      <c r="J513" s="206">
        <v>17.405405405405407</v>
      </c>
      <c r="K513" s="206">
        <v>17.327467001885605</v>
      </c>
      <c r="L513" s="206">
        <v>16.587680703959773</v>
      </c>
      <c r="M513" s="206">
        <v>15.553739786297927</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0.2529145330173818</v>
      </c>
      <c r="F517" s="208">
        <v>0.3307346970174967</v>
      </c>
      <c r="G517" s="208">
        <v>0.22903697019602923</v>
      </c>
      <c r="H517" s="208">
        <v>0.2754216680946928</v>
      </c>
      <c r="I517" s="208">
        <v>0.2675313325050665</v>
      </c>
      <c r="J517" s="208">
        <v>0.2541786985632188</v>
      </c>
      <c r="K517" s="208">
        <v>0.23039810449586162</v>
      </c>
      <c r="L517" s="208">
        <v>0.2604233898973682</v>
      </c>
      <c r="M517" s="208">
        <v>0.31738026631326743</v>
      </c>
    </row>
    <row r="518" spans="1:13" ht="13.5">
      <c r="A518" s="142"/>
      <c r="C518" s="3" t="s">
        <v>396</v>
      </c>
      <c r="D518" s="9" t="s">
        <v>334</v>
      </c>
      <c r="E518" s="208">
        <v>0.004314426828880136</v>
      </c>
      <c r="F518" s="208">
        <v>0.0037497432770342517</v>
      </c>
      <c r="G518" s="208">
        <v>0.0013980411238551135</v>
      </c>
      <c r="H518" s="208">
        <v>0.0011429547595978038</v>
      </c>
      <c r="I518" s="208">
        <v>0.0015763045325660275</v>
      </c>
      <c r="J518" s="208">
        <v>0.0018076640075667136</v>
      </c>
      <c r="K518" s="208">
        <v>0.0015207640368716652</v>
      </c>
      <c r="L518" s="208">
        <v>0.0010364487681186671</v>
      </c>
      <c r="M518" s="208">
        <v>0.0003770099611315583</v>
      </c>
    </row>
    <row r="519" spans="1:13" ht="13.5">
      <c r="A519" s="142"/>
      <c r="C519" s="3" t="s">
        <v>387</v>
      </c>
      <c r="D519" s="9" t="s">
        <v>334</v>
      </c>
      <c r="E519" s="208">
        <v>0.2947570465204353</v>
      </c>
      <c r="F519" s="208">
        <v>0.30275171730902106</v>
      </c>
      <c r="G519" s="208">
        <v>0.2661154081936135</v>
      </c>
      <c r="H519" s="208">
        <v>0.33510034886545326</v>
      </c>
      <c r="I519" s="208">
        <v>0.38751740420719427</v>
      </c>
      <c r="J519" s="208">
        <v>0.3437845401816788</v>
      </c>
      <c r="K519" s="208">
        <v>0.3652923843368363</v>
      </c>
      <c r="L519" s="208">
        <v>0.3958405442181047</v>
      </c>
      <c r="M519" s="208">
        <v>0.3662494684909284</v>
      </c>
    </row>
    <row r="520" spans="1:13" ht="13.5">
      <c r="A520" s="142"/>
      <c r="C520" s="3" t="s">
        <v>388</v>
      </c>
      <c r="D520" s="9" t="s">
        <v>334</v>
      </c>
      <c r="E520" s="208">
        <v>0.15347467505718818</v>
      </c>
      <c r="F520" s="208">
        <v>0.2863680281629504</v>
      </c>
      <c r="G520" s="208">
        <v>0.18411351851139982</v>
      </c>
      <c r="H520" s="208">
        <v>0.18513037745266828</v>
      </c>
      <c r="I520" s="208">
        <v>0.1900216371964467</v>
      </c>
      <c r="J520" s="208">
        <v>0.1801719765103051</v>
      </c>
      <c r="K520" s="208">
        <v>0.1750949203030234</v>
      </c>
      <c r="L520" s="208">
        <v>0.16151256286420565</v>
      </c>
      <c r="M520" s="208">
        <v>0.1566637046155516</v>
      </c>
    </row>
    <row r="521" spans="1:13" ht="13.5">
      <c r="A521" s="142"/>
      <c r="C521" s="3" t="s">
        <v>394</v>
      </c>
      <c r="D521" s="9" t="s">
        <v>334</v>
      </c>
      <c r="E521" s="208">
        <v>0</v>
      </c>
      <c r="F521" s="208">
        <v>0.01993017135331644</v>
      </c>
      <c r="G521" s="208">
        <v>0.005928018079443535</v>
      </c>
      <c r="H521" s="208">
        <v>0.0005487891139031024</v>
      </c>
      <c r="I521" s="208">
        <v>8.877810258507039E-05</v>
      </c>
      <c r="J521" s="208">
        <v>4.6072395994953715E-05</v>
      </c>
      <c r="K521" s="208">
        <v>0.00026431020135417804</v>
      </c>
      <c r="L521" s="208">
        <v>5.6791713321570796E-05</v>
      </c>
      <c r="M521" s="208">
        <v>8.175689498023376E-05</v>
      </c>
    </row>
    <row r="522" spans="1:13" ht="13.5">
      <c r="A522" s="142"/>
      <c r="C522" s="3" t="s">
        <v>395</v>
      </c>
      <c r="D522" s="9" t="s">
        <v>334</v>
      </c>
      <c r="E522" s="208">
        <v>0.007000506955531374</v>
      </c>
      <c r="F522" s="208">
        <v>0</v>
      </c>
      <c r="G522" s="208">
        <v>0.0015174107711886182</v>
      </c>
      <c r="H522" s="208">
        <v>0.001521448418894788</v>
      </c>
      <c r="I522" s="208">
        <v>0.0003205875926683097</v>
      </c>
      <c r="J522" s="208">
        <v>0.0003297338144736884</v>
      </c>
      <c r="K522" s="208">
        <v>0.003541129255531495</v>
      </c>
      <c r="L522" s="208">
        <v>0.0036837868100478353</v>
      </c>
      <c r="M522" s="208">
        <v>0.005355255129709634</v>
      </c>
    </row>
    <row r="523" spans="1:13" ht="13.5">
      <c r="A523" s="142"/>
      <c r="C523" s="3" t="s">
        <v>397</v>
      </c>
      <c r="D523" s="9" t="s">
        <v>334</v>
      </c>
      <c r="E523" s="208">
        <v>0.009548661964911666</v>
      </c>
      <c r="F523" s="208">
        <v>0.014609389391042539</v>
      </c>
      <c r="G523" s="208">
        <v>0.010470134321201465</v>
      </c>
      <c r="H523" s="208">
        <v>0.011050520095130564</v>
      </c>
      <c r="I523" s="208">
        <v>0.02478733945343268</v>
      </c>
      <c r="J523" s="208">
        <v>0.010700539814906408</v>
      </c>
      <c r="K523" s="208">
        <v>0.009290072210801895</v>
      </c>
      <c r="L523" s="208">
        <v>0.00909051140937846</v>
      </c>
      <c r="M523" s="208">
        <v>0.00845773293485475</v>
      </c>
    </row>
    <row r="524" spans="1:13" ht="13.5">
      <c r="A524" s="142"/>
      <c r="C524" s="3" t="s">
        <v>398</v>
      </c>
      <c r="D524" s="9" t="s">
        <v>334</v>
      </c>
      <c r="E524" s="208">
        <v>0.27799014965567154</v>
      </c>
      <c r="F524" s="208">
        <v>0.04185625348913859</v>
      </c>
      <c r="G524" s="208">
        <v>0.2862463910913825</v>
      </c>
      <c r="H524" s="208">
        <v>0.1847454776947654</v>
      </c>
      <c r="I524" s="208">
        <v>0.12815661641004042</v>
      </c>
      <c r="J524" s="208">
        <v>0.20898077471185555</v>
      </c>
      <c r="K524" s="208">
        <v>0.21459831515971944</v>
      </c>
      <c r="L524" s="208">
        <v>0.16835596431945493</v>
      </c>
      <c r="M524" s="208">
        <v>0.14543480565957642</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0.015174107711886183</v>
      </c>
      <c r="H527" s="208">
        <v>0.005338415504893992</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0.4619153693325578</v>
      </c>
      <c r="F532" s="208">
        <v>0.25276431526074233</v>
      </c>
      <c r="G532" s="208">
        <v>0.41027752431397857</v>
      </c>
      <c r="H532" s="208">
        <v>0.22265890461052254</v>
      </c>
      <c r="I532" s="208">
        <v>0.25027632184429605</v>
      </c>
      <c r="J532" s="208">
        <v>0.19692922963792064</v>
      </c>
      <c r="K532" s="208">
        <v>0.20225102880981194</v>
      </c>
      <c r="L532" s="208">
        <v>0.23621668954963404</v>
      </c>
      <c r="M532" s="208">
        <v>0.23951271462523746</v>
      </c>
    </row>
    <row r="533" spans="1:13" ht="13.5">
      <c r="A533" s="142"/>
      <c r="C533" s="3" t="s">
        <v>96</v>
      </c>
      <c r="D533" s="9" t="s">
        <v>334</v>
      </c>
      <c r="E533" s="208">
        <v>0.13328409852558512</v>
      </c>
      <c r="F533" s="208">
        <v>0.248968697089485</v>
      </c>
      <c r="G533" s="208">
        <v>0.16538968120211303</v>
      </c>
      <c r="H533" s="208">
        <v>0.20243271594558018</v>
      </c>
      <c r="I533" s="208">
        <v>0.21273058262602668</v>
      </c>
      <c r="J533" s="208">
        <v>0.21798250784698725</v>
      </c>
      <c r="K533" s="208">
        <v>0.16815540498675705</v>
      </c>
      <c r="L533" s="208">
        <v>0.18623767945989544</v>
      </c>
      <c r="M533" s="208">
        <v>0.1996999629059328</v>
      </c>
    </row>
    <row r="534" spans="1:13" ht="13.5">
      <c r="A534" s="142"/>
      <c r="C534" s="6" t="s">
        <v>97</v>
      </c>
      <c r="D534" s="9" t="s">
        <v>334</v>
      </c>
      <c r="E534" s="208">
        <v>0.1960178850590195</v>
      </c>
      <c r="F534" s="208">
        <v>0.15629576461803504</v>
      </c>
      <c r="G534" s="208">
        <v>0.18244386085950193</v>
      </c>
      <c r="H534" s="208">
        <v>0.25505561294352225</v>
      </c>
      <c r="I534" s="208">
        <v>0.2189361719967231</v>
      </c>
      <c r="J534" s="208">
        <v>0.25512363437127217</v>
      </c>
      <c r="K534" s="208">
        <v>0.2629694349173384</v>
      </c>
      <c r="L534" s="208">
        <v>0.2991484312824106</v>
      </c>
      <c r="M534" s="208">
        <v>0.2570497471070019</v>
      </c>
    </row>
    <row r="535" spans="1:13" ht="13.5">
      <c r="A535" s="142"/>
      <c r="C535" s="6" t="s">
        <v>98</v>
      </c>
      <c r="D535" s="9" t="s">
        <v>334</v>
      </c>
      <c r="E535" s="208">
        <v>0.15828129620087802</v>
      </c>
      <c r="F535" s="208">
        <v>0.2813860146503239</v>
      </c>
      <c r="G535" s="208">
        <v>0.2088068497945426</v>
      </c>
      <c r="H535" s="208">
        <v>0.25033805516184743</v>
      </c>
      <c r="I535" s="208">
        <v>0.2658090373149162</v>
      </c>
      <c r="J535" s="208">
        <v>0.29240026794260104</v>
      </c>
      <c r="K535" s="208">
        <v>0.3208408201616135</v>
      </c>
      <c r="L535" s="208">
        <v>0.2295363724062879</v>
      </c>
      <c r="M535" s="208">
        <v>0.25275840266306127</v>
      </c>
    </row>
    <row r="536" spans="1:13" ht="13.5">
      <c r="A536" s="142"/>
      <c r="C536" s="6" t="s">
        <v>99</v>
      </c>
      <c r="D536" s="9" t="s">
        <v>334</v>
      </c>
      <c r="E536" s="208">
        <v>0</v>
      </c>
      <c r="F536" s="208">
        <v>0</v>
      </c>
      <c r="G536" s="208">
        <v>0</v>
      </c>
      <c r="H536" s="208">
        <v>0</v>
      </c>
      <c r="I536" s="208">
        <v>0</v>
      </c>
      <c r="J536" s="208">
        <v>0</v>
      </c>
      <c r="K536" s="208">
        <v>0.0029411372554248296</v>
      </c>
      <c r="L536" s="208">
        <v>0.0028779584453498715</v>
      </c>
      <c r="M536" s="208">
        <v>0.005355255129709634</v>
      </c>
    </row>
    <row r="537" spans="1:13" ht="13.5">
      <c r="A537" s="142"/>
      <c r="C537" s="6" t="s">
        <v>100</v>
      </c>
      <c r="D537" s="9" t="s">
        <v>334</v>
      </c>
      <c r="E537" s="208">
        <v>0</v>
      </c>
      <c r="F537" s="208">
        <v>0</v>
      </c>
      <c r="G537" s="208">
        <v>0</v>
      </c>
      <c r="H537" s="208">
        <v>0</v>
      </c>
      <c r="I537" s="208">
        <v>0</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0.05031499052283768</v>
      </c>
      <c r="F539" s="208">
        <v>0.06009540566463194</v>
      </c>
      <c r="G539" s="208">
        <v>0.03217416638510267</v>
      </c>
      <c r="H539" s="208">
        <v>0.06951471133852762</v>
      </c>
      <c r="I539" s="208">
        <v>0.051800543223345485</v>
      </c>
      <c r="J539" s="208">
        <v>0.03718765061043666</v>
      </c>
      <c r="K539" s="208">
        <v>0.0390677143912591</v>
      </c>
      <c r="L539" s="208">
        <v>0.04500244434603958</v>
      </c>
      <c r="M539" s="208">
        <v>0.04258677387649425</v>
      </c>
    </row>
    <row r="540" spans="1:13" ht="13.5">
      <c r="A540" s="142"/>
      <c r="C540" s="6" t="s">
        <v>103</v>
      </c>
      <c r="D540" s="9" t="s">
        <v>334</v>
      </c>
      <c r="E540" s="208">
        <v>0.00018636035912194748</v>
      </c>
      <c r="F540" s="208">
        <v>0.0004898027167818126</v>
      </c>
      <c r="G540" s="208">
        <v>0.0009079174447611898</v>
      </c>
      <c r="H540" s="208">
        <v>0</v>
      </c>
      <c r="I540" s="208">
        <v>0.0004473429946925491</v>
      </c>
      <c r="J540" s="208">
        <v>0.0003767095907822686</v>
      </c>
      <c r="K540" s="208">
        <v>0.003774459477795198</v>
      </c>
      <c r="L540" s="208">
        <v>0.0009804245103825228</v>
      </c>
      <c r="M540" s="208">
        <v>0.0030371436925626574</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30.777994791666668</v>
      </c>
      <c r="F546" s="206">
        <v>47.03229974160207</v>
      </c>
      <c r="G546" s="206">
        <v>3.215434083601286</v>
      </c>
      <c r="H546" s="206">
        <v>117.70897435897436</v>
      </c>
      <c r="I546" s="206">
        <v>157.90267175572518</v>
      </c>
      <c r="J546" s="206">
        <v>171.30358265241986</v>
      </c>
      <c r="K546" s="206">
        <v>208.41420490257698</v>
      </c>
      <c r="L546" s="206">
        <v>242.6216216216216</v>
      </c>
      <c r="M546" s="206">
        <v>440.8233815210559</v>
      </c>
    </row>
    <row r="547" spans="1:13" ht="13.5">
      <c r="A547" s="142"/>
      <c r="C547" s="6" t="s">
        <v>475</v>
      </c>
      <c r="D547" s="9" t="s">
        <v>334</v>
      </c>
      <c r="E547" s="206">
        <v>20.635093845482324</v>
      </c>
      <c r="F547" s="206">
        <v>31.260626878488623</v>
      </c>
      <c r="G547" s="206">
        <v>2.1468441391155</v>
      </c>
      <c r="H547" s="206">
        <v>78.84328037784456</v>
      </c>
      <c r="I547" s="206">
        <v>107.92304347826087</v>
      </c>
      <c r="J547" s="206">
        <v>116.62130937098844</v>
      </c>
      <c r="K547" s="206">
        <v>140.74151103565364</v>
      </c>
      <c r="L547" s="206">
        <v>165.24443493150685</v>
      </c>
      <c r="M547" s="206">
        <v>300.23544520547944</v>
      </c>
    </row>
    <row r="548" spans="1:13" ht="13.5">
      <c r="A548" s="142"/>
      <c r="C548" s="6" t="s">
        <v>476</v>
      </c>
      <c r="D548" s="9" t="s">
        <v>334</v>
      </c>
      <c r="E548" s="77">
        <v>0.2908937070333157</v>
      </c>
      <c r="F548" s="77">
        <v>0</v>
      </c>
      <c r="G548" s="77">
        <v>1</v>
      </c>
      <c r="H548" s="77">
        <v>0</v>
      </c>
      <c r="I548" s="77">
        <v>0.13278785608102392</v>
      </c>
      <c r="J548" s="77">
        <v>0.5939659543643607</v>
      </c>
      <c r="K548" s="77">
        <v>0.26789650981492036</v>
      </c>
      <c r="L548" s="77">
        <v>0.11882303872169446</v>
      </c>
      <c r="M548" s="77">
        <v>0.3555542881585514</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0.2908937070333157</v>
      </c>
      <c r="F550" s="77">
        <v>0</v>
      </c>
      <c r="G550" s="77">
        <v>1</v>
      </c>
      <c r="H550" s="77">
        <v>0</v>
      </c>
      <c r="I550" s="77">
        <v>0.13278785608102392</v>
      </c>
      <c r="J550" s="77">
        <v>0.5939659543643607</v>
      </c>
      <c r="K550" s="77">
        <v>0.237738512064707</v>
      </c>
      <c r="L550" s="77">
        <v>0.11882303872169446</v>
      </c>
      <c r="M550" s="77">
        <v>0.3555542881585514</v>
      </c>
    </row>
    <row r="551" spans="1:13" ht="13.5">
      <c r="A551" s="142"/>
      <c r="C551" s="6" t="s">
        <v>478</v>
      </c>
      <c r="D551" s="9" t="s">
        <v>334</v>
      </c>
      <c r="E551" s="77">
        <v>0</v>
      </c>
      <c r="F551" s="77">
        <v>0</v>
      </c>
      <c r="G551" s="77">
        <v>0</v>
      </c>
      <c r="H551" s="77">
        <v>0</v>
      </c>
      <c r="I551" s="77">
        <v>0</v>
      </c>
      <c r="J551" s="77">
        <v>0</v>
      </c>
      <c r="K551" s="77">
        <v>0.03015799775021337</v>
      </c>
      <c r="L551" s="77">
        <v>0</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v>
      </c>
      <c r="I553" s="77">
        <v>0.4771918798822027</v>
      </c>
      <c r="J553" s="77">
        <v>0</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0.7091062929666843</v>
      </c>
      <c r="F555" s="77">
        <v>0.8145757217811719</v>
      </c>
      <c r="G555" s="77">
        <v>0</v>
      </c>
      <c r="H555" s="77">
        <v>1</v>
      </c>
      <c r="I555" s="77">
        <v>0.15389790631810912</v>
      </c>
      <c r="J555" s="77">
        <v>0.09094168779427744</v>
      </c>
      <c r="K555" s="77">
        <v>0.3973497151577112</v>
      </c>
      <c r="L555" s="77">
        <v>0.48232304260759407</v>
      </c>
      <c r="M555" s="77">
        <v>0.036037641691024455</v>
      </c>
    </row>
    <row r="556" spans="1:13" ht="28.5" customHeight="1">
      <c r="A556" s="142"/>
      <c r="B556" s="235" t="s">
        <v>481</v>
      </c>
      <c r="C556" s="236"/>
      <c r="D556" s="9" t="s">
        <v>334</v>
      </c>
      <c r="E556" s="77">
        <v>0</v>
      </c>
      <c r="F556" s="77">
        <v>0.18542427821882812</v>
      </c>
      <c r="G556" s="77">
        <v>0</v>
      </c>
      <c r="H556" s="77">
        <v>0</v>
      </c>
      <c r="I556" s="77">
        <v>0.23612235771866427</v>
      </c>
      <c r="J556" s="77">
        <v>0.3150923578413618</v>
      </c>
      <c r="K556" s="77">
        <v>0.33475377502736836</v>
      </c>
      <c r="L556" s="77">
        <v>0.3256694757403286</v>
      </c>
      <c r="M556" s="77">
        <v>0.6084080701504242</v>
      </c>
    </row>
    <row r="557" spans="1:13" ht="13.5">
      <c r="A557" s="142"/>
      <c r="C557" s="6" t="s">
        <v>624</v>
      </c>
      <c r="D557" s="9" t="s">
        <v>334</v>
      </c>
      <c r="E557" s="77">
        <v>0</v>
      </c>
      <c r="F557" s="77">
        <v>0</v>
      </c>
      <c r="G557" s="77">
        <v>0</v>
      </c>
      <c r="H557" s="77">
        <v>0</v>
      </c>
      <c r="I557" s="77">
        <v>0</v>
      </c>
      <c r="J557" s="77">
        <v>0</v>
      </c>
      <c r="K557" s="77">
        <v>0</v>
      </c>
      <c r="L557" s="77">
        <v>0.07318444293038281</v>
      </c>
      <c r="M557" s="77">
        <v>0</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v>
      </c>
      <c r="F560" s="212">
        <v>0.11255940444468862</v>
      </c>
      <c r="G560" s="212">
        <v>0</v>
      </c>
      <c r="H560" s="212">
        <v>0.29982682190975135</v>
      </c>
      <c r="I560" s="212">
        <v>0.48615559396188107</v>
      </c>
      <c r="J560" s="212">
        <v>0.06736526946107785</v>
      </c>
      <c r="K560" s="212">
        <v>0.5800589287276039</v>
      </c>
      <c r="L560" s="212">
        <v>0.20993184132058412</v>
      </c>
      <c r="M560" s="212">
        <v>0.5738475796677835</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0.1026434165096446</v>
      </c>
      <c r="I562" s="212">
        <v>0.2060203929531107</v>
      </c>
      <c r="J562" s="212">
        <v>0.9025735294117647</v>
      </c>
      <c r="K562" s="212">
        <v>0.356609275996948</v>
      </c>
      <c r="L562" s="212">
        <v>0.12088256552274416</v>
      </c>
      <c r="M562" s="212">
        <v>0</v>
      </c>
    </row>
    <row r="563" spans="1:13" ht="13.5">
      <c r="A563" s="142"/>
      <c r="C563" s="6" t="s">
        <v>486</v>
      </c>
      <c r="D563" s="9" t="s">
        <v>334</v>
      </c>
      <c r="E563" s="212">
        <v>0</v>
      </c>
      <c r="F563" s="212">
        <v>0</v>
      </c>
      <c r="G563" s="212">
        <v>0</v>
      </c>
      <c r="H563" s="212">
        <v>0.12851665886094563</v>
      </c>
      <c r="I563" s="212">
        <v>0.19914754071943375</v>
      </c>
      <c r="J563" s="212">
        <v>0.01171553950921686</v>
      </c>
      <c r="K563" s="212">
        <v>0</v>
      </c>
      <c r="L563" s="212">
        <v>0</v>
      </c>
      <c r="M563" s="212">
        <v>0</v>
      </c>
    </row>
    <row r="564" spans="1:13" ht="28.5" customHeight="1">
      <c r="A564" s="142"/>
      <c r="B564" s="235" t="s">
        <v>487</v>
      </c>
      <c r="C564" s="236"/>
      <c r="D564" s="9" t="s">
        <v>334</v>
      </c>
      <c r="E564" s="212">
        <v>0.0829825489159175</v>
      </c>
      <c r="F564" s="212">
        <v>0.377853473614812</v>
      </c>
      <c r="G564" s="212">
        <v>0</v>
      </c>
      <c r="H564" s="212">
        <v>0</v>
      </c>
      <c r="I564" s="212">
        <v>0.022286411815182317</v>
      </c>
      <c r="J564" s="212">
        <v>0.01834566161794059</v>
      </c>
      <c r="K564" s="212">
        <v>0</v>
      </c>
      <c r="L564" s="212">
        <v>0.06660950076552223</v>
      </c>
      <c r="M564" s="212">
        <v>0.12560633064803592</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v>
      </c>
      <c r="F567" s="77">
        <v>0</v>
      </c>
      <c r="G567" s="77">
        <v>0</v>
      </c>
      <c r="H567" s="77">
        <v>0.043174713820482935</v>
      </c>
      <c r="I567" s="77">
        <v>0.013967279422132517</v>
      </c>
      <c r="J567" s="77">
        <v>0</v>
      </c>
      <c r="K567" s="77">
        <v>0</v>
      </c>
      <c r="L567" s="77">
        <v>0.11594747299947411</v>
      </c>
      <c r="M567" s="77">
        <v>0.29896770514008697</v>
      </c>
    </row>
    <row r="568" spans="1:13" ht="13.5">
      <c r="A568" s="142"/>
      <c r="C568" s="3" t="s">
        <v>72</v>
      </c>
      <c r="D568" s="9" t="s">
        <v>334</v>
      </c>
      <c r="E568" s="77">
        <v>0.06303543098889476</v>
      </c>
      <c r="F568" s="77">
        <v>0</v>
      </c>
      <c r="G568" s="77">
        <v>0</v>
      </c>
      <c r="H568" s="77">
        <v>0.09871151144173483</v>
      </c>
      <c r="I568" s="77">
        <v>0</v>
      </c>
      <c r="J568" s="77">
        <v>0</v>
      </c>
      <c r="K568" s="77">
        <v>0.06333179527544808</v>
      </c>
      <c r="L568" s="77">
        <v>0.41344417646129256</v>
      </c>
      <c r="M568" s="77">
        <v>0.0015783845440935338</v>
      </c>
    </row>
    <row r="569" spans="1:13" ht="13.5">
      <c r="A569" s="142"/>
      <c r="C569" s="3" t="s">
        <v>74</v>
      </c>
      <c r="D569" s="9" t="s">
        <v>334</v>
      </c>
      <c r="E569" s="77">
        <v>0</v>
      </c>
      <c r="F569" s="77">
        <v>0.11255940444468862</v>
      </c>
      <c r="G569" s="77">
        <v>0</v>
      </c>
      <c r="H569" s="77">
        <v>0.29982682190975135</v>
      </c>
      <c r="I569" s="77">
        <v>0.48615559396188107</v>
      </c>
      <c r="J569" s="77">
        <v>0.06736526946107785</v>
      </c>
      <c r="K569" s="77">
        <v>0.5800589287276039</v>
      </c>
      <c r="L569" s="77">
        <v>0.20993184132058412</v>
      </c>
      <c r="M569" s="77">
        <v>0.5738475796677835</v>
      </c>
    </row>
    <row r="570" spans="1:13" ht="13.5">
      <c r="A570" s="142"/>
      <c r="C570" s="3" t="s">
        <v>76</v>
      </c>
      <c r="D570" s="9" t="s">
        <v>334</v>
      </c>
      <c r="E570" s="77">
        <v>0.0829825489159175</v>
      </c>
      <c r="F570" s="77">
        <v>0.377853473614812</v>
      </c>
      <c r="G570" s="77">
        <v>0</v>
      </c>
      <c r="H570" s="77">
        <v>0.23116007537059022</v>
      </c>
      <c r="I570" s="77">
        <v>0.42745434548772676</v>
      </c>
      <c r="J570" s="77">
        <v>0.9326347305389222</v>
      </c>
      <c r="K570" s="77">
        <v>0.356609275996948</v>
      </c>
      <c r="L570" s="77">
        <v>0.1874920662882664</v>
      </c>
      <c r="M570" s="77">
        <v>0.12560633064803592</v>
      </c>
    </row>
    <row r="571" spans="1:13" ht="13.5">
      <c r="A571" s="142"/>
      <c r="C571" s="3" t="s">
        <v>78</v>
      </c>
      <c r="D571" s="9" t="s">
        <v>334</v>
      </c>
      <c r="E571" s="77">
        <v>0</v>
      </c>
      <c r="F571" s="77">
        <v>0</v>
      </c>
      <c r="G571" s="77">
        <v>0</v>
      </c>
      <c r="H571" s="77">
        <v>0</v>
      </c>
      <c r="I571" s="77">
        <v>0</v>
      </c>
      <c r="J571" s="77">
        <v>0</v>
      </c>
      <c r="K571" s="77">
        <v>0</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0.8539820200951878</v>
      </c>
      <c r="F574" s="77">
        <v>0.5095871219404994</v>
      </c>
      <c r="G574" s="77">
        <v>1</v>
      </c>
      <c r="H574" s="77">
        <v>0.3271268774574407</v>
      </c>
      <c r="I574" s="77">
        <v>0.07242278112825967</v>
      </c>
      <c r="J574" s="77">
        <v>0</v>
      </c>
      <c r="K574" s="77">
        <v>0</v>
      </c>
      <c r="L574" s="77">
        <v>0.07318444293038281</v>
      </c>
      <c r="M574" s="77">
        <v>0</v>
      </c>
    </row>
    <row r="575" spans="1:13" ht="13.5">
      <c r="A575" s="142"/>
      <c r="C575" s="3" t="s">
        <v>86</v>
      </c>
      <c r="D575" s="9" t="s">
        <v>334</v>
      </c>
      <c r="E575" s="77">
        <v>0</v>
      </c>
      <c r="F575" s="77">
        <v>0</v>
      </c>
      <c r="G575" s="77">
        <v>0</v>
      </c>
      <c r="H575" s="77">
        <v>0</v>
      </c>
      <c r="I575" s="77">
        <v>0</v>
      </c>
      <c r="J575" s="77">
        <v>0</v>
      </c>
      <c r="K575" s="77">
        <v>0</v>
      </c>
      <c r="L575" s="77">
        <v>0</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62.8671875</v>
      </c>
      <c r="F582" s="214">
        <v>49.007751937984494</v>
      </c>
      <c r="G582" s="214">
        <v>35.47524115755627</v>
      </c>
      <c r="H582" s="214">
        <v>22.092307692307692</v>
      </c>
      <c r="I582" s="214">
        <v>65.30343511450381</v>
      </c>
      <c r="J582" s="214">
        <v>49.633563796354494</v>
      </c>
      <c r="K582" s="214">
        <v>34.74355751099937</v>
      </c>
      <c r="L582" s="214">
        <v>19.85355122564425</v>
      </c>
      <c r="M582" s="214">
        <v>4.96291640477687</v>
      </c>
    </row>
    <row r="583" spans="1:13" ht="13.5">
      <c r="A583" s="142"/>
      <c r="B583" s="107"/>
      <c r="C583" s="130" t="s">
        <v>112</v>
      </c>
      <c r="D583" s="9" t="s">
        <v>334</v>
      </c>
      <c r="E583" s="214">
        <v>42.149279790484506</v>
      </c>
      <c r="F583" s="214">
        <v>32.57363675397166</v>
      </c>
      <c r="G583" s="214">
        <v>23.685702018033492</v>
      </c>
      <c r="H583" s="214">
        <v>14.79776728209532</v>
      </c>
      <c r="I583" s="214">
        <v>44.633478260869566</v>
      </c>
      <c r="J583" s="214">
        <v>33.78990158322636</v>
      </c>
      <c r="K583" s="214">
        <v>23.462224108658745</v>
      </c>
      <c r="L583" s="214">
        <v>13.521832191780822</v>
      </c>
      <c r="M583" s="214">
        <v>3.3801369863013697</v>
      </c>
    </row>
    <row r="584" spans="1:13" ht="13.5">
      <c r="A584" s="142"/>
      <c r="B584" s="233" t="s">
        <v>113</v>
      </c>
      <c r="C584" s="234"/>
      <c r="D584" s="9" t="s">
        <v>334</v>
      </c>
      <c r="E584" s="139">
        <v>0.05466024990065787</v>
      </c>
      <c r="F584" s="139">
        <v>0.05272727272727273</v>
      </c>
      <c r="G584" s="139">
        <v>0.02767661249983067</v>
      </c>
      <c r="H584" s="139">
        <v>0.01800930878094893</v>
      </c>
      <c r="I584" s="139">
        <v>0.05190246339141395</v>
      </c>
      <c r="J584" s="139">
        <v>0.03567862445251088</v>
      </c>
      <c r="K584" s="139">
        <v>0.021562508533022308</v>
      </c>
      <c r="L584" s="139">
        <v>0.012241618791022426</v>
      </c>
      <c r="M584" s="139">
        <v>0.0028327727700793756</v>
      </c>
    </row>
    <row r="585" spans="1:13" ht="13.5">
      <c r="A585" s="142"/>
      <c r="B585" s="233" t="s">
        <v>412</v>
      </c>
      <c r="C585" s="234"/>
      <c r="D585" s="9" t="s">
        <v>334</v>
      </c>
      <c r="E585" s="139">
        <v>0.0138630887937918</v>
      </c>
      <c r="F585" s="139">
        <v>0.018359132668076792</v>
      </c>
      <c r="G585" s="139">
        <v>0.01186817544505658</v>
      </c>
      <c r="H585" s="139">
        <v>0.012193474854728367</v>
      </c>
      <c r="I585" s="139">
        <v>0.026363643985998705</v>
      </c>
      <c r="J585" s="139">
        <v>0.012508203822473122</v>
      </c>
      <c r="K585" s="139">
        <v>0.010810836247673561</v>
      </c>
      <c r="L585" s="139">
        <v>0.010126960177497127</v>
      </c>
      <c r="M585" s="139">
        <v>0.008834742895986307</v>
      </c>
    </row>
    <row r="586" spans="1:13" ht="13.5">
      <c r="A586" s="142"/>
      <c r="B586" s="233" t="s">
        <v>114</v>
      </c>
      <c r="C586" s="234"/>
      <c r="D586" s="9" t="s">
        <v>334</v>
      </c>
      <c r="E586" s="139">
        <v>0.16733904508401265</v>
      </c>
      <c r="F586" s="139">
        <v>0.1064475528596625</v>
      </c>
      <c r="G586" s="139">
        <v>0.057542940235203795</v>
      </c>
      <c r="H586" s="139">
        <v>0.03326085508887029</v>
      </c>
      <c r="I586" s="139">
        <v>0.09174986750131157</v>
      </c>
      <c r="J586" s="139">
        <v>0.0680866803874113</v>
      </c>
      <c r="K586" s="139">
        <v>0.04062985574442375</v>
      </c>
      <c r="L586" s="139">
        <v>0.022917561496581265</v>
      </c>
      <c r="M586" s="139">
        <v>0.005623911595756426</v>
      </c>
    </row>
    <row r="587" spans="1:13" ht="13.5">
      <c r="A587" s="142"/>
      <c r="B587" s="233" t="s">
        <v>115</v>
      </c>
      <c r="C587" s="234"/>
      <c r="D587" s="9" t="s">
        <v>334</v>
      </c>
      <c r="E587" s="139">
        <v>0.17781493355233963</v>
      </c>
      <c r="F587" s="139">
        <v>0.17701245975080498</v>
      </c>
      <c r="G587" s="139">
        <v>0.05560427464665219</v>
      </c>
      <c r="H587" s="139">
        <v>0.02798224803067135</v>
      </c>
      <c r="I587" s="139">
        <v>0.07332438596353387</v>
      </c>
      <c r="J587" s="139">
        <v>0.045044207404027155</v>
      </c>
      <c r="K587" s="139">
        <v>0.02617764351483299</v>
      </c>
      <c r="L587" s="139">
        <v>0.014034618458942287</v>
      </c>
      <c r="M587" s="139">
        <v>0.0035176459214953737</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175.94325621999127</v>
      </c>
      <c r="F590" s="206">
        <v>176.64534134821812</v>
      </c>
      <c r="G590" s="206">
        <v>161.34263632460284</v>
      </c>
      <c r="H590" s="206">
        <v>173.2172606268785</v>
      </c>
      <c r="I590" s="206">
        <v>170.1895652173913</v>
      </c>
      <c r="J590" s="206">
        <v>150.11553273427472</v>
      </c>
      <c r="K590" s="206">
        <v>182.60314091680814</v>
      </c>
      <c r="L590" s="206">
        <v>189.85102739726028</v>
      </c>
      <c r="M590" s="206">
        <v>204.41352739726028</v>
      </c>
    </row>
    <row r="591" spans="1:13" ht="13.5">
      <c r="A591" s="142"/>
      <c r="C591" s="3" t="s">
        <v>235</v>
      </c>
      <c r="D591" s="9" t="s">
        <v>334</v>
      </c>
      <c r="E591" s="77">
        <v>0.24410665730013867</v>
      </c>
      <c r="F591" s="77">
        <v>0.24544364944752256</v>
      </c>
      <c r="G591" s="77">
        <v>0.19126039350777324</v>
      </c>
      <c r="H591" s="77">
        <v>0.19137432039661656</v>
      </c>
      <c r="I591" s="77">
        <v>0.17785277743322161</v>
      </c>
      <c r="J591" s="77">
        <v>0.15370884699962803</v>
      </c>
      <c r="K591" s="77">
        <v>0.1624181987452422</v>
      </c>
      <c r="L591" s="77">
        <v>0.16426207588785532</v>
      </c>
      <c r="M591" s="77">
        <v>0.1731771447222877</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65306</v>
      </c>
      <c r="F594" s="54">
        <v>51013</v>
      </c>
      <c r="G594" s="54">
        <v>323049</v>
      </c>
      <c r="H594" s="54">
        <v>590059</v>
      </c>
      <c r="I594" s="54">
        <v>707019</v>
      </c>
      <c r="J594" s="54">
        <v>859695</v>
      </c>
      <c r="K594" s="54">
        <v>995014</v>
      </c>
      <c r="L594" s="54">
        <v>1501364</v>
      </c>
      <c r="M594" s="54">
        <v>1742878</v>
      </c>
    </row>
    <row r="595" spans="1:13" ht="13.5">
      <c r="A595" s="103">
        <f>VALUE(MID(D595,8,4))</f>
        <v>2099</v>
      </c>
      <c r="C595" s="3" t="s">
        <v>531</v>
      </c>
      <c r="D595" s="9" t="s">
        <v>121</v>
      </c>
      <c r="E595" s="54">
        <v>358750</v>
      </c>
      <c r="F595" s="54">
        <v>393750</v>
      </c>
      <c r="G595" s="54">
        <v>28750</v>
      </c>
      <c r="H595" s="54">
        <v>13750</v>
      </c>
      <c r="I595" s="54">
        <v>0</v>
      </c>
      <c r="J595" s="54">
        <v>0</v>
      </c>
      <c r="K595" s="54">
        <v>0</v>
      </c>
      <c r="L595" s="54">
        <v>0</v>
      </c>
      <c r="M595" s="54">
        <v>0</v>
      </c>
    </row>
    <row r="596" spans="1:13" ht="13.5">
      <c r="A596" s="103">
        <f>VALUE(MID(D596,8,4))</f>
        <v>2299</v>
      </c>
      <c r="C596" s="3" t="s">
        <v>532</v>
      </c>
      <c r="D596" s="52" t="s">
        <v>254</v>
      </c>
      <c r="E596" s="54">
        <v>180046</v>
      </c>
      <c r="F596" s="54">
        <v>143224</v>
      </c>
      <c r="G596" s="54">
        <v>108769</v>
      </c>
      <c r="H596" s="54">
        <v>124435</v>
      </c>
      <c r="I596" s="54">
        <v>142698</v>
      </c>
      <c r="J596" s="54">
        <v>107682</v>
      </c>
      <c r="K596" s="54">
        <v>112307</v>
      </c>
      <c r="L596" s="54">
        <v>172630</v>
      </c>
      <c r="M596" s="54">
        <v>192323</v>
      </c>
    </row>
    <row r="597" spans="1:13" ht="13.5">
      <c r="A597" s="142"/>
      <c r="C597" s="3" t="s">
        <v>517</v>
      </c>
      <c r="D597" s="9" t="s">
        <v>334</v>
      </c>
      <c r="E597" s="54">
        <v>-473490</v>
      </c>
      <c r="F597" s="54">
        <v>-485961</v>
      </c>
      <c r="G597" s="54">
        <v>185530</v>
      </c>
      <c r="H597" s="54">
        <v>451874</v>
      </c>
      <c r="I597" s="54">
        <v>564321</v>
      </c>
      <c r="J597" s="54">
        <v>752013</v>
      </c>
      <c r="K597" s="54">
        <v>882707</v>
      </c>
      <c r="L597" s="54">
        <v>1328734</v>
      </c>
      <c r="M597" s="54">
        <v>1550555</v>
      </c>
    </row>
    <row r="598" spans="1:13" ht="13.5">
      <c r="A598" s="142"/>
      <c r="D598" s="23"/>
      <c r="E598" s="46"/>
      <c r="F598" s="46"/>
      <c r="G598" s="46"/>
      <c r="H598" s="46"/>
      <c r="I598" s="46"/>
      <c r="J598" s="46"/>
      <c r="K598" s="46"/>
      <c r="L598" s="46"/>
      <c r="M598" s="46"/>
    </row>
    <row r="599" spans="1:13" ht="13.5">
      <c r="A599" s="142"/>
      <c r="C599" s="3" t="s">
        <v>432</v>
      </c>
      <c r="D599" s="9" t="s">
        <v>334</v>
      </c>
      <c r="E599" s="77">
        <v>0.03696659500447747</v>
      </c>
      <c r="F599" s="77">
        <v>0.03545524047817626</v>
      </c>
      <c r="G599" s="77">
        <v>0.162078565576423</v>
      </c>
      <c r="H599" s="77">
        <v>0.3083378229450425</v>
      </c>
      <c r="I599" s="77">
        <v>0.3574624990456968</v>
      </c>
      <c r="J599" s="77">
        <v>0.38842472233592945</v>
      </c>
      <c r="K599" s="77">
        <v>0.38813607586295673</v>
      </c>
      <c r="L599" s="77">
        <v>0.5818572752893466</v>
      </c>
      <c r="M599" s="77">
        <v>0.6252757522758868</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0.07126130746483637</v>
      </c>
      <c r="F603" s="77">
        <v>0.05515181262676279</v>
      </c>
      <c r="G603" s="77">
        <v>0.28390303062260247</v>
      </c>
      <c r="H603" s="77">
        <v>0.4130420021714037</v>
      </c>
      <c r="I603" s="77">
        <v>0.4556007420872913</v>
      </c>
      <c r="J603" s="77">
        <v>0.4590379529468678</v>
      </c>
      <c r="K603" s="77">
        <v>0.44232850898269876</v>
      </c>
      <c r="L603" s="77">
        <v>0.6111273930358951</v>
      </c>
      <c r="M603" s="77">
        <v>0.6433012263072885</v>
      </c>
    </row>
    <row r="604" spans="1:13" ht="13.5">
      <c r="A604" s="142"/>
      <c r="C604" s="3" t="s">
        <v>608</v>
      </c>
      <c r="D604" s="9" t="s">
        <v>334</v>
      </c>
      <c r="E604" s="77">
        <v>0.08191896816996388</v>
      </c>
      <c r="F604" s="77">
        <v>0.09683811986732342</v>
      </c>
      <c r="G604" s="77">
        <v>0.05809374409540507</v>
      </c>
      <c r="H604" s="77">
        <v>0.05333449066863414</v>
      </c>
      <c r="I604" s="77">
        <v>0.06088840401613827</v>
      </c>
      <c r="J604" s="77">
        <v>0.16200657938647567</v>
      </c>
      <c r="K604" s="77">
        <v>0.20687746694696713</v>
      </c>
      <c r="L604" s="77">
        <v>0.0622624874222131</v>
      </c>
      <c r="M604" s="77">
        <v>0.04797930957098438</v>
      </c>
    </row>
    <row r="605" spans="1:13" ht="13.5">
      <c r="A605" s="142"/>
      <c r="C605" s="3" t="s">
        <v>609</v>
      </c>
      <c r="D605" s="9" t="s">
        <v>334</v>
      </c>
      <c r="E605" s="77">
        <v>0.43984374147507177</v>
      </c>
      <c r="F605" s="77">
        <v>0.4447854816877776</v>
      </c>
      <c r="G605" s="77">
        <v>0.33023284426809385</v>
      </c>
      <c r="H605" s="77">
        <v>0.2823965800741861</v>
      </c>
      <c r="I605" s="77">
        <v>0.25224008418399074</v>
      </c>
      <c r="J605" s="77">
        <v>0.1873218928257349</v>
      </c>
      <c r="K605" s="77">
        <v>0.19124904256118383</v>
      </c>
      <c r="L605" s="77">
        <v>0.1805225846578679</v>
      </c>
      <c r="M605" s="77">
        <v>0.17625029897330352</v>
      </c>
    </row>
    <row r="606" spans="1:13" ht="13.5">
      <c r="A606" s="142"/>
      <c r="C606" s="3" t="s">
        <v>286</v>
      </c>
      <c r="D606" s="9" t="s">
        <v>334</v>
      </c>
      <c r="E606" s="77">
        <v>0.406975982890128</v>
      </c>
      <c r="F606" s="77">
        <v>0.4032245858181362</v>
      </c>
      <c r="G606" s="77">
        <v>0.3277703810138986</v>
      </c>
      <c r="H606" s="77">
        <v>0.25122692708577604</v>
      </c>
      <c r="I606" s="77">
        <v>0.23127076971257973</v>
      </c>
      <c r="J606" s="77">
        <v>0.19163357484092164</v>
      </c>
      <c r="K606" s="77">
        <v>0.15954498150915028</v>
      </c>
      <c r="L606" s="77">
        <v>0.14608753488402385</v>
      </c>
      <c r="M606" s="77">
        <v>0.13246916514842363</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v>
      </c>
      <c r="F608" s="77">
        <v>0</v>
      </c>
      <c r="G608" s="77">
        <v>0</v>
      </c>
      <c r="H608" s="77">
        <v>0</v>
      </c>
      <c r="I608" s="77">
        <v>0</v>
      </c>
      <c r="J608" s="77">
        <v>0</v>
      </c>
      <c r="K608" s="77">
        <v>0</v>
      </c>
      <c r="L608" s="77">
        <v>0</v>
      </c>
      <c r="M608" s="77">
        <v>0</v>
      </c>
    </row>
    <row r="609" spans="1:13" ht="15">
      <c r="A609" s="142"/>
      <c r="B609" s="115"/>
      <c r="C609" s="3" t="s">
        <v>289</v>
      </c>
      <c r="D609" s="9" t="s">
        <v>334</v>
      </c>
      <c r="E609" s="77">
        <v>0</v>
      </c>
      <c r="F609" s="77">
        <v>0</v>
      </c>
      <c r="G609" s="77">
        <v>0</v>
      </c>
      <c r="H609" s="77">
        <v>0</v>
      </c>
      <c r="I609" s="77">
        <v>0</v>
      </c>
      <c r="J609" s="77">
        <v>0</v>
      </c>
      <c r="K609" s="77">
        <v>0</v>
      </c>
      <c r="L609" s="77">
        <v>0</v>
      </c>
      <c r="M609" s="77">
        <v>0</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0.5444944966214781</v>
      </c>
      <c r="F612" s="77">
        <v>0.4201833119729034</v>
      </c>
      <c r="G612" s="77">
        <v>0.05266677047363456</v>
      </c>
      <c r="H612" s="77">
        <v>0.022430339521931977</v>
      </c>
      <c r="I612" s="77">
        <v>0</v>
      </c>
      <c r="J612" s="77">
        <v>0</v>
      </c>
      <c r="K612" s="77">
        <v>0</v>
      </c>
      <c r="L612" s="77">
        <v>0</v>
      </c>
      <c r="M612" s="77">
        <v>0</v>
      </c>
    </row>
    <row r="613" spans="1:13" ht="15">
      <c r="A613" s="142"/>
      <c r="B613" s="115"/>
      <c r="C613" s="3" t="s">
        <v>295</v>
      </c>
      <c r="D613" s="9" t="s">
        <v>334</v>
      </c>
      <c r="E613" s="77">
        <v>0.27326566171069167</v>
      </c>
      <c r="F613" s="77">
        <v>0.1528389452038276</v>
      </c>
      <c r="G613" s="77">
        <v>0.19925258983119154</v>
      </c>
      <c r="H613" s="77">
        <v>0.20299049442993497</v>
      </c>
      <c r="I613" s="77">
        <v>0.20649775193585312</v>
      </c>
      <c r="J613" s="77">
        <v>0.19478003541718295</v>
      </c>
      <c r="K613" s="77">
        <v>0.19470430368510838</v>
      </c>
      <c r="L613" s="77">
        <v>0.2618728696187727</v>
      </c>
      <c r="M613" s="77">
        <v>0.2223418128343977</v>
      </c>
    </row>
    <row r="614" spans="1:13" ht="13.5">
      <c r="A614" s="142"/>
      <c r="B614" s="231" t="s">
        <v>194</v>
      </c>
      <c r="C614" s="229"/>
      <c r="D614" s="9" t="s">
        <v>334</v>
      </c>
      <c r="E614" s="77">
        <v>0.035679377356314164</v>
      </c>
      <c r="F614" s="77">
        <v>0.012755431436221243</v>
      </c>
      <c r="G614" s="77">
        <v>0.019971239363602223</v>
      </c>
      <c r="H614" s="77">
        <v>0.14365205078555127</v>
      </c>
      <c r="I614" s="77">
        <v>0.13513564357438582</v>
      </c>
      <c r="J614" s="77">
        <v>0.02512485551851443</v>
      </c>
      <c r="K614" s="77">
        <v>0.09868795162341715</v>
      </c>
      <c r="L614" s="77">
        <v>0.15578576272009198</v>
      </c>
      <c r="M614" s="77">
        <v>0.0793375168210426</v>
      </c>
    </row>
    <row r="615" spans="1:13" ht="15">
      <c r="A615" s="142"/>
      <c r="B615" s="115"/>
      <c r="C615" s="3" t="s">
        <v>296</v>
      </c>
      <c r="D615" s="9" t="s">
        <v>334</v>
      </c>
      <c r="E615" s="77">
        <v>0</v>
      </c>
      <c r="F615" s="77">
        <v>0</v>
      </c>
      <c r="G615" s="77">
        <v>0</v>
      </c>
      <c r="H615" s="77">
        <v>0</v>
      </c>
      <c r="I615" s="77">
        <v>0</v>
      </c>
      <c r="J615" s="77">
        <v>0</v>
      </c>
      <c r="K615" s="77">
        <v>0</v>
      </c>
      <c r="L615" s="77">
        <v>0</v>
      </c>
      <c r="M615" s="77">
        <v>0.2819033327629979</v>
      </c>
    </row>
    <row r="616" spans="1:13" ht="15">
      <c r="A616" s="142"/>
      <c r="B616" s="115"/>
      <c r="C616" s="3" t="s">
        <v>610</v>
      </c>
      <c r="D616" s="9" t="s">
        <v>334</v>
      </c>
      <c r="E616" s="77">
        <v>0.14656046431151612</v>
      </c>
      <c r="F616" s="77">
        <v>0.0809569188051107</v>
      </c>
      <c r="G616" s="77">
        <v>0.10105425135330702</v>
      </c>
      <c r="H616" s="77">
        <v>0.05622103427519009</v>
      </c>
      <c r="I616" s="77">
        <v>0.14855456783191687</v>
      </c>
      <c r="J616" s="77">
        <v>0.14283905440824543</v>
      </c>
      <c r="K616" s="77">
        <v>0.0958325820723707</v>
      </c>
      <c r="L616" s="77">
        <v>0.0479162273802246</v>
      </c>
      <c r="M616" s="77">
        <v>0.009128450336883287</v>
      </c>
    </row>
    <row r="617" spans="1:13" ht="15">
      <c r="A617" s="142"/>
      <c r="B617" s="115"/>
      <c r="C617" s="3" t="s">
        <v>611</v>
      </c>
      <c r="D617" s="9" t="s">
        <v>334</v>
      </c>
      <c r="E617" s="77">
        <v>0</v>
      </c>
      <c r="F617" s="77">
        <v>0.3332653925819371</v>
      </c>
      <c r="G617" s="77">
        <v>0.6270551489782646</v>
      </c>
      <c r="H617" s="77">
        <v>0.5747060809873917</v>
      </c>
      <c r="I617" s="77">
        <v>0.5098120366578442</v>
      </c>
      <c r="J617" s="77">
        <v>0.6372560546560572</v>
      </c>
      <c r="K617" s="77">
        <v>0.6107751626191038</v>
      </c>
      <c r="L617" s="77">
        <v>0.5344251402809107</v>
      </c>
      <c r="M617" s="77">
        <v>0.40728888724467854</v>
      </c>
    </row>
    <row r="618" spans="1:13" ht="15">
      <c r="A618" s="142"/>
      <c r="B618" s="115"/>
      <c r="C618" s="3" t="s">
        <v>612</v>
      </c>
      <c r="D618" s="9" t="s">
        <v>334</v>
      </c>
      <c r="E618" s="77">
        <v>0</v>
      </c>
      <c r="F618" s="77">
        <v>0</v>
      </c>
      <c r="G618" s="77">
        <v>0</v>
      </c>
      <c r="H618" s="77">
        <v>0</v>
      </c>
      <c r="I618" s="77">
        <v>0</v>
      </c>
      <c r="J618" s="77">
        <v>0</v>
      </c>
      <c r="K618" s="77">
        <v>0</v>
      </c>
      <c r="L618" s="77">
        <v>0</v>
      </c>
      <c r="M618" s="77">
        <v>0</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2010-01-28T16:37:32Z</dcterms:modified>
  <cp:category/>
  <cp:version/>
  <cp:contentType/>
  <cp:contentStatus/>
</cp:coreProperties>
</file>