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<sst xmlns="http://schemas.openxmlformats.org/spreadsheetml/2006/main" count="1888" uniqueCount="862">
  <si>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</si>
  <si>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</si>
  <si>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</si>
  <si>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</si>
  <si>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</si>
  <si>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</si>
  <si>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</si>
  <si>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</si>
  <si>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</si>
  <si>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</si>
  <si>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</si>
  <si>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</si>
  <si>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</si>
  <si>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</si>
  <si>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</si>
  <si>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</si>
  <si>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</si>
  <si>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</si>
  <si>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</si>
  <si>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</si>
  <si>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</si>
  <si>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</si>
  <si>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</si>
  <si>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</si>
  <si>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</si>
  <si>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</si>
  <si>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</si>
  <si>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</si>
  <si>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</si>
  <si>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</si>
  <si>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</si>
  <si>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</si>
  <si>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</si>
  <si>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</si>
  <si>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</si>
  <si>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</si>
  <si>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</si>
  <si>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</si>
  <si>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</si>
  <si>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</si>
  <si>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</si>
  <si>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</si>
  <si>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</si>
  <si>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</si>
  <si>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</si>
  <si>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</si>
  <si>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</si>
  <si>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</si>
  <si>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</si>
  <si>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</si>
  <si>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</si>
  <si>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</si>
  <si>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</si>
  <si>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</si>
  <si>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</si>
  <si>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</si>
  <si>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</si>
  <si>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</si>
  <si>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</si>
  <si>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</si>
  <si>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</si>
  <si>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</si>
  <si>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</si>
  <si>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</si>
  <si>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</si>
  <si>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</si>
  <si>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</si>
  <si>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</si>
  <si>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</si>
  <si>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</si>
  <si>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</si>
  <si>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</si>
  <si>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</si>
  <si>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</si>
  <si>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</si>
  <si>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</si>
  <si>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</si>
  <si>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</si>
  <si>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</si>
  <si>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</si>
  <si>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</si>
  <si>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</si>
  <si>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</si>
  <si>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</si>
  <si>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</si>
  <si>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</si>
  <si>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</si>
  <si>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</si>
  <si>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</si>
  <si>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</si>
  <si>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</si>
  <si>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</si>
  <si>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</si>
  <si>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</si>
  <si>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</si>
  <si>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</si>
  <si>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</si>
  <si>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</si>
  <si>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</si>
  <si>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</si>
  <si>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</si>
  <si>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</si>
  <si>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</si>
  <si>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</si>
  <si>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</si>
  <si>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</si>
  <si>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</si>
  <si>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</si>
  <si>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</si>
  <si>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</si>
  <si>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</si>
  <si>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</si>
  <si>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</si>
  <si>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</si>
  <si>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</si>
  <si>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</si>
  <si>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</si>
  <si>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</si>
  <si>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</si>
  <si>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</si>
  <si>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</si>
  <si>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</si>
  <si>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</si>
  <si>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</si>
  <si>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</si>
  <si>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</si>
  <si>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</si>
  <si>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</si>
  <si>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</si>
  <si>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</si>
  <si>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</si>
  <si>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</si>
  <si>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</si>
  <si>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</si>
  <si>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</si>
  <si>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</si>
  <si>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</si>
  <si>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</si>
  <si>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</si>
  <si>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</si>
  <si>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</si>
  <si>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</si>
  <si>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</si>
  <si>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</si>
  <si>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</si>
  <si>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</si>
  <si>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</si>
  <si>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</si>
  <si>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</si>
  <si>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</si>
  <si>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</si>
  <si>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</si>
  <si>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</si>
  <si>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</si>
  <si>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</si>
  <si>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</si>
  <si>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</si>
  <si>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</si>
  <si>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</si>
  <si>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</si>
  <si>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</si>
  <si>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</si>
  <si>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</si>
  <si>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</si>
  <si>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</si>
  <si>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</si>
  <si>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</si>
  <si>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</si>
  <si>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</si>
  <si>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</si>
  <si>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</si>
  <si>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</si>
  <si>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</si>
  <si>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</si>
  <si>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</si>
  <si>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</si>
  <si>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</si>
  <si>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</si>
  <si>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</si>
  <si>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</si>
  <si>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</si>
  <si>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</si>
  <si>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</si>
  <si>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</si>
  <si>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</si>
  <si>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</si>
  <si>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</si>
  <si>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</si>
  <si>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</si>
  <si>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</si>
  <si>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</si>
  <si>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</si>
  <si>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</si>
  <si>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</si>
  <si>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</si>
  <si>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</si>
  <si>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</si>
  <si>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</si>
  <si>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</si>
  <si>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</si>
  <si>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</si>
  <si>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</si>
  <si>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</si>
  <si>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</si>
  <si>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</si>
  <si>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</si>
  <si>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</si>
  <si>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</si>
  <si>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</si>
  <si>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</si>
  <si>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</si>
  <si>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</si>
  <si>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</si>
  <si>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</si>
  <si>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</si>
  <si>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</si>
  <si>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</si>
  <si>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</si>
  <si>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</si>
  <si>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</si>
  <si>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</si>
  <si>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</si>
  <si>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</si>
  <si>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</si>
  <si>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</si>
  <si>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</si>
  <si>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</si>
  <si>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</si>
  <si>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</si>
  <si>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</si>
  <si>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</si>
  <si>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</si>
  <si>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</si>
  <si>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</si>
  <si>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</si>
  <si>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</si>
  <si>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</si>
  <si>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</si>
  <si>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</si>
  <si>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</si>
  <si>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</si>
  <si>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</si>
  <si>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</si>
  <si>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</si>
  <si>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</si>
  <si>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</si>
  <si>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</si>
  <si>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</si>
  <si>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</si>
  <si>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</si>
  <si>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</si>
  <si>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</si>
  <si>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</si>
  <si>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</si>
  <si>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</si>
  <si>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</si>
  <si>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</si>
  <si>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</si>
  <si>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</si>
  <si>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</si>
  <si>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</si>
  <si>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</si>
  <si>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</si>
  <si>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</si>
  <si>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</si>
  <si>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</si>
  <si>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</si>
  <si>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</si>
  <si>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</si>
  <si>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</si>
  <si>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</si>
  <si>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</si>
  <si>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</si>
  <si>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</si>
  <si>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</si>
  <si>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</si>
  <si>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</si>
  <si>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</si>
  <si>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</si>
  <si>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</si>
  <si>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</si>
  <si>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</si>
  <si>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</si>
  <si>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</si>
  <si>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</si>
  <si>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</si>
  <si>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</si>
  <si>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</si>
  <si>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</si>
  <si>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</si>
  <si>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</si>
  <si>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</si>
  <si>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</si>
  <si>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</si>
  <si>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</si>
  <si>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</si>
  <si>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</si>
  <si>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</si>
  <si>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</si>
  <si>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</si>
  <si>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</si>
  <si>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</si>
  <si>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</si>
  <si>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</si>
  <si>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</si>
  <si>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</si>
  <si>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</si>
  <si>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</si>
  <si>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</si>
  <si>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</si>
  <si>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</si>
  <si>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</si>
  <si>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</si>
  <si>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</si>
  <si>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</si>
  <si>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</si>
  <si>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</si>
  <si>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</si>
  <si>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</si>
  <si>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</si>
  <si>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</si>
  <si>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</si>
  <si>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</si>
  <si>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</si>
  <si>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</si>
  <si>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</si>
  <si>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</si>
  <si>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</si>
  <si>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</si>
  <si>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</si>
  <si>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</si>
  <si>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</si>
  <si>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</si>
  <si>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</si>
  <si>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</si>
  <si>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</si>
  <si>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</si>
  <si>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</si>
  <si>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</si>
  <si>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</si>
  <si>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</si>
  <si>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</si>
  <si>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</si>
  <si>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</si>
  <si>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</si>
  <si>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</si>
  <si>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</si>
  <si>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</si>
  <si>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</si>
  <si>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</si>
  <si>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</si>
  <si>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</si>
  <si>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</si>
  <si>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</si>
  <si>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</si>
  <si>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</si>
  <si>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</si>
  <si>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</si>
  <si>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</si>
  <si>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</si>
  <si>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</si>
  <si>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</si>
  <si>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</si>
  <si>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</si>
  <si>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</si>
  <si>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</si>
  <si>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</si>
  <si>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</si>
  <si>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</si>
  <si>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</si>
  <si>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</si>
  <si>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</si>
  <si>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</si>
  <si>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</si>
  <si>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</si>
  <si>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</si>
  <si>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</si>
  <si>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</si>
  <si>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</si>
  <si>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</si>
  <si>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</si>
  <si>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</si>
  <si>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</si>
  <si>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</si>
  <si>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</si>
  <si>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</si>
  <si>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</si>
  <si>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</si>
  <si>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</si>
  <si>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</si>
  <si>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</si>
  <si>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</si>
  <si>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</si>
  <si>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</si>
  <si>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</si>
  <si>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</si>
  <si>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</si>
  <si>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</si>
  <si>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</si>
  <si>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</si>
  <si>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</si>
  <si>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</si>
  <si>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</si>
  <si>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</si>
  <si>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</si>
  <si>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</si>
  <si>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</si>
  <si>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</si>
  <si>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</si>
  <si>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</si>
  <si>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</si>
  <si>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</si>
  <si>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</si>
  <si>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</si>
  <si>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</si>
  <si>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</si>
  <si>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</si>
  <si>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</si>
  <si>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</si>
  <si>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</si>
  <si>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</si>
  <si>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</si>
  <si>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</si>
  <si>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</si>
  <si>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</si>
  <si>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</si>
  <si>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</si>
  <si>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</si>
  <si>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</si>
  <si>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</si>
  <si>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</si>
  <si>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</si>
  <si>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</si>
  <si>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</si>
  <si>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</si>
  <si>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</si>
  <si>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</si>
  <si>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</si>
  <si>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</si>
  <si>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</si>
  <si>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</si>
  <si>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</si>
  <si>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</si>
  <si>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</si>
  <si>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</si>
  <si>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</si>
  <si>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</si>
  <si>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</si>
  <si>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</si>
  <si>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</si>
  <si>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</si>
  <si>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</si>
  <si>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</si>
  <si>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</si>
  <si>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</si>
  <si>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</si>
  <si>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</si>
  <si>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</si>
  <si>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</si>
  <si>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</si>
  <si>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</si>
  <si>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</si>
  <si>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</si>
  <si>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</si>
  <si>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</si>
  <si>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</si>
  <si>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</si>
  <si>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</si>
  <si>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</si>
  <si>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</si>
  <si>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</si>
  <si>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</si>
  <si>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</si>
  <si>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</si>
  <si>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</si>
  <si>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</si>
  <si>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</si>
  <si>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</si>
  <si>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</si>
  <si>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</si>
  <si>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</si>
  <si>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</si>
  <si>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</si>
  <si>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</si>
  <si>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</si>
  <si>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</si>
  <si>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</si>
  <si>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</si>
  <si>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</si>
  <si>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</si>
  <si>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</si>
  <si>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</si>
  <si>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</si>
  <si>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</si>
  <si>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</si>
  <si>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</si>
  <si>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</si>
  <si>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</si>
  <si>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</si>
  <si>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</si>
  <si>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</si>
  <si>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</si>
  <si>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</si>
  <si>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</si>
  <si>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</si>
  <si>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</si>
  <si>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</si>
  <si>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</si>
  <si>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</si>
  <si>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</si>
  <si>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</si>
  <si>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</si>
  <si>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</si>
  <si>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</si>
  <si>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</si>
  <si>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</si>
  <si>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</si>
  <si>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</si>
  <si>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</si>
  <si>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</si>
  <si>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</si>
  <si>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</si>
  <si>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</si>
  <si>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</si>
  <si>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</si>
  <si>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</si>
  <si>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</si>
  <si>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</si>
  <si>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</si>
  <si>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</si>
  <si>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</si>
  <si>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</si>
  <si>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</si>
  <si>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</si>
  <si>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</si>
  <si>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</si>
  <si>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</si>
  <si>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</si>
  <si>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</si>
  <si>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</si>
  <si>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</si>
  <si>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</si>
  <si>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</si>
  <si>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</si>
  <si>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</si>
  <si>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</si>
  <si>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</si>
  <si>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</si>
  <si>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</si>
  <si>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</si>
  <si>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</si>
  <si>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</si>
  <si>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</si>
  <si>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</si>
  <si>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</si>
  <si>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</si>
  <si>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</si>
  <si>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</si>
  <si>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</si>
  <si>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</si>
  <si>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</si>
  <si>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</si>
  <si>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</si>
  <si>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</si>
  <si>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</si>
  <si>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</si>
  <si>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</si>
  <si>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</si>
  <si>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</si>
  <si>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</si>
  <si>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</si>
  <si>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</si>
  <si>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</si>
  <si>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</si>
  <si>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</si>
  <si>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</si>
  <si>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</si>
  <si>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</si>
  <si>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</si>
  <si>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</si>
  <si>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</si>
  <si>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</si>
  <si>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</si>
  <si>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</si>
  <si>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</si>
  <si>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</si>
  <si>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</si>
  <si>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</si>
  <si>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</si>
  <si>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</si>
  <si>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</si>
  <si>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</si>
  <si>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</si>
  <si>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</si>
  <si>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</si>
  <si>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</si>
  <si>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</si>
  <si>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</si>
  <si>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</si>
  <si>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</si>
  <si>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</si>
  <si>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</si>
  <si>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</si>
  <si>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</si>
  <si>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</si>
  <si>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</si>
  <si>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</si>
  <si>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</si>
  <si>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</si>
  <si>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</si>
  <si>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</si>
  <si>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</si>
  <si>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</si>
  <si>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</si>
  <si>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</si>
  <si>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</si>
  <si>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</si>
  <si>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</si>
  <si>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</si>
  <si>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</si>
  <si>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</si>
  <si>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</si>
  <si>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</si>
  <si>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</si>
  <si>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</si>
  <si>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</si>
  <si>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</si>
  <si>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</si>
  <si>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</si>
  <si>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</si>
  <si>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</si>
  <si>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</si>
  <si>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</si>
  <si>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</si>
  <si>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</si>
  <si>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</si>
  <si>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</si>
  <si>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</si>
  <si>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</si>
  <si>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</si>
  <si>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</si>
  <si>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</si>
  <si>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</si>
  <si>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</si>
  <si>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</si>
  <si>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</si>
  <si>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</si>
  <si>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</si>
  <si>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</si>
  <si>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</si>
  <si>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</si>
  <si>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</si>
  <si>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</si>
  <si>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</si>
  <si>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</si>
  <si>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</si>
  <si>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</si>
  <si>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</si>
  <si>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</si>
  <si>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</si>
  <si>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</si>
  <si>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</si>
  <si>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</si>
  <si>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</si>
  <si>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</si>
  <si>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</si>
  <si>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</si>
  <si>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</si>
  <si>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</si>
  <si>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</si>
  <si>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</si>
  <si>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</si>
  <si>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</si>
  <si>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</si>
  <si>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</si>
  <si>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</si>
  <si>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</si>
  <si>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</si>
  <si>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</si>
  <si>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</si>
  <si>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</si>
  <si>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</si>
  <si>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</si>
  <si>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</si>
  <si>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</si>
  <si>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</si>
  <si>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</si>
  <si>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</si>
  <si>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</si>
  <si>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</si>
  <si>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</si>
  <si>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</si>
  <si>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</si>
  <si>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</si>
  <si>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</si>
  <si>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</si>
  <si>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</si>
  <si>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</si>
  <si>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</si>
  <si>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</si>
  <si>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</si>
  <si>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</si>
  <si>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</si>
  <si>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</si>
  <si>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</si>
  <si>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</si>
  <si>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</si>
  <si>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</si>
  <si>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</si>
  <si>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</si>
  <si>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</si>
  <si>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</si>
  <si>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</si>
  <si>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</si>
  <si>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</si>
  <si>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</si>
  <si>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</si>
  <si>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</si>
  <si>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</si>
  <si>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</si>
  <si>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</si>
  <si>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</si>
  <si>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</si>
  <si>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</si>
  <si>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</si>
  <si>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</si>
  <si>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</si>
  <si>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</si>
  <si>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</si>
  <si>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</si>
  <si>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</si>
  <si>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</si>
  <si>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</si>
  <si>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</si>
  <si>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</si>
  <si>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</si>
  <si>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</si>
  <si>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</si>
  <si>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</si>
  <si>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</si>
  <si>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</si>
  <si>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</si>
  <si>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</si>
  <si>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</si>
  <si>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</si>
  <si>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</si>
  <si>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</si>
  <si>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</si>
  <si>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</si>
  <si>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</si>
  <si>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</si>
  <si>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</si>
  <si>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</si>
  <si>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</si>
  <si>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</si>
  <si>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</si>
  <si>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</si>
  <si>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</si>
  <si>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</si>
  <si>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</si>
  <si>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</si>
  <si>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</si>
  <si>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</si>
  <si>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</si>
  <si>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</si>
  <si>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</si>
  <si>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</si>
  <si>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</si>
  <si>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</si>
  <si>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</si>
  <si>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</si>
  <si>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</si>
  <si>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</si>
  <si>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</si>
  <si>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</si>
  <si>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</si>
  <si>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</si>
  <si>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</si>
  <si>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</si>
  <si>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</si>
  <si>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</si>
  <si>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</si>
  <si>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</si>
  <si>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</si>
  <si>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</si>
  <si>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</si>
  <si>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</si>
  <si>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</si>
  <si>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</si>
  <si>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</si>
  <si>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</si>
  <si>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</si>
  <si>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</si>
  <si>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</si>
  <si>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</si>
  <si>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</si>
  <si>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</si>
  <si>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</si>
  <si>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</si>
  <si>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</si>
  <si>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</si>
  <si>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</si>
  <si>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</si>
  <si>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</si>
  <si>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</si>
  <si>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</si>
  <si>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</si>
  <si>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</si>
  <si>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</si>
  <si>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</si>
  <si>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</si>
  <si>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</si>
  <si>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</si>
  <si>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</si>
  <si>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</si>
  <si>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</si>
  <si>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</si>
  <si>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</si>
  <si>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</si>
  <si>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</si>
  <si>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</si>
  <si>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</si>
  <si>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</si>
  <si>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</si>
  <si>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</si>
  <si>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</si>
  <si>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</si>
  <si>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</si>
  <si>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</si>
  <si>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</si>
  <si>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</si>
  <si>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</si>
  <si>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</si>
  <si>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</si>
  <si>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</si>
  <si>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</si>
  <si>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</si>
  <si>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</si>
  <si>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</si>
  <si>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</si>
  <si>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</si>
  <si>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</si>
  <si>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</si>
  <si>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</si>
  <si>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</si>
  <si>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</si>
  <si>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</si>
  <si>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</si>
  <si>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</si>
  <si>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</si>
  <si>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Kerns Tp</t>
  </si>
  <si>
    <t>90615</t>
  </si>
  <si>
    <t>5424</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</si>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</sst>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54024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117343</v>
      </c>
      <c r="F18" s="36">
        <v>128853</v>
      </c>
      <c r="G18" s="36">
        <v>131175</v>
      </c>
      <c r="H18" s="36">
        <v>152097</v>
      </c>
      <c r="I18" s="36">
        <v>160143</v>
      </c>
      <c r="J18" s="36">
        <v>165006</v>
      </c>
      <c r="K18" s="36">
        <v>166405</v>
      </c>
      <c r="L18" s="36">
        <v>170719</v>
      </c>
      <c r="M18" s="36">
        <v>175962</v>
      </c>
    </row>
    <row r="19" spans="1:13" ht="14.25" customHeight="1">
      <c r="A19" s="103">
        <f aca="true" t="shared" si="1" ref="A19:A31">VALUE(MID(D19,8,4))</f>
        <v>499</v>
      </c>
      <c r="C19" s="3" t="s">
        <v>351</v>
      </c>
      <c r="D19" s="9" t="s">
        <v>364</v>
      </c>
      <c r="E19" s="36">
        <v>43</v>
      </c>
      <c r="F19" s="36">
        <v>78</v>
      </c>
      <c r="G19" s="36">
        <v>79</v>
      </c>
      <c r="H19" s="36">
        <v>29</v>
      </c>
      <c r="I19" s="36">
        <v>30</v>
      </c>
      <c r="J19" s="36">
        <v>31</v>
      </c>
      <c r="K19" s="36">
        <v>51</v>
      </c>
      <c r="L19" s="36">
        <v>52</v>
      </c>
      <c r="M19" s="36">
        <v>52</v>
      </c>
    </row>
    <row r="20" spans="1:13" ht="14.25" customHeight="1">
      <c r="A20" s="103">
        <f t="shared" si="1"/>
        <v>699</v>
      </c>
      <c r="C20" s="3" t="s">
        <v>352</v>
      </c>
      <c r="D20" s="9" t="s">
        <v>365</v>
      </c>
      <c r="E20" s="36">
        <v>246000</v>
      </c>
      <c r="F20" s="36">
        <v>246000</v>
      </c>
      <c r="G20" s="36">
        <v>268000</v>
      </c>
      <c r="H20" s="36">
        <v>256000</v>
      </c>
      <c r="I20" s="36">
        <v>256000</v>
      </c>
      <c r="J20" s="36">
        <v>295446</v>
      </c>
      <c r="K20" s="36">
        <v>245553</v>
      </c>
      <c r="L20" s="36">
        <v>256000</v>
      </c>
      <c r="M20" s="36">
        <v>256000</v>
      </c>
    </row>
    <row r="21" spans="1:13" ht="14.25" customHeight="1">
      <c r="A21" s="103">
        <f t="shared" si="1"/>
        <v>810</v>
      </c>
      <c r="C21" s="3" t="s">
        <v>353</v>
      </c>
      <c r="D21" s="9" t="s">
        <v>366</v>
      </c>
      <c r="E21" s="36">
        <v>89036</v>
      </c>
      <c r="F21" s="36">
        <v>100303</v>
      </c>
      <c r="G21" s="36">
        <v>97694</v>
      </c>
      <c r="H21" s="36">
        <v>130816</v>
      </c>
      <c r="I21" s="36">
        <v>272691</v>
      </c>
      <c r="J21" s="36">
        <v>275066</v>
      </c>
      <c r="K21" s="36">
        <v>347188</v>
      </c>
      <c r="L21" s="36">
        <v>345221</v>
      </c>
      <c r="M21" s="36">
        <v>387584</v>
      </c>
    </row>
    <row r="22" spans="1:13" ht="14.25" customHeight="1">
      <c r="A22" s="103">
        <f t="shared" si="1"/>
        <v>820</v>
      </c>
      <c r="C22" s="3" t="s">
        <v>354</v>
      </c>
      <c r="D22" s="9" t="s">
        <v>367</v>
      </c>
      <c r="E22" s="36">
        <v>1530</v>
      </c>
      <c r="F22" s="36">
        <v>21899</v>
      </c>
      <c r="G22" s="36">
        <v>20229</v>
      </c>
      <c r="H22" s="36">
        <v>0</v>
      </c>
      <c r="I22" s="36">
        <v>0</v>
      </c>
      <c r="J22" s="36">
        <v>0</v>
      </c>
      <c r="K22" s="36">
        <v>21380</v>
      </c>
      <c r="L22" s="36">
        <v>27658</v>
      </c>
      <c r="M22" s="36">
        <v>29440</v>
      </c>
    </row>
    <row r="23" spans="1:13" ht="14.25" customHeight="1">
      <c r="A23" s="103">
        <f t="shared" si="1"/>
        <v>1099</v>
      </c>
      <c r="C23" s="3" t="s">
        <v>355</v>
      </c>
      <c r="D23" s="9" t="s">
        <v>368</v>
      </c>
      <c r="E23" s="36">
        <v>927</v>
      </c>
      <c r="F23" s="36">
        <v>0</v>
      </c>
      <c r="G23" s="36">
        <v>7300</v>
      </c>
      <c r="H23" s="36">
        <v>4808</v>
      </c>
      <c r="I23" s="36">
        <v>4686</v>
      </c>
      <c r="J23" s="36">
        <v>7159</v>
      </c>
      <c r="K23" s="36">
        <v>6273</v>
      </c>
      <c r="L23" s="36">
        <v>8823</v>
      </c>
      <c r="M23" s="36">
        <v>10320</v>
      </c>
    </row>
    <row r="24" spans="1:13" ht="14.25" customHeight="1">
      <c r="A24" s="103">
        <f t="shared" si="1"/>
        <v>1299</v>
      </c>
      <c r="C24" s="3" t="s">
        <v>356</v>
      </c>
      <c r="D24" s="9" t="s">
        <v>369</v>
      </c>
      <c r="E24" s="36">
        <v>16740</v>
      </c>
      <c r="F24" s="36">
        <v>17383</v>
      </c>
      <c r="G24" s="36">
        <v>19021</v>
      </c>
      <c r="H24" s="36">
        <v>25755</v>
      </c>
      <c r="I24" s="36">
        <v>25505</v>
      </c>
      <c r="J24" s="36">
        <v>31608</v>
      </c>
      <c r="K24" s="36">
        <v>43581</v>
      </c>
      <c r="L24" s="36">
        <v>19390</v>
      </c>
      <c r="M24" s="36">
        <v>8210</v>
      </c>
    </row>
    <row r="25" spans="1:13" ht="14.25" customHeight="1">
      <c r="A25" s="103">
        <f t="shared" si="1"/>
        <v>1499</v>
      </c>
      <c r="C25" s="3" t="s">
        <v>357</v>
      </c>
      <c r="D25" s="9" t="s">
        <v>370</v>
      </c>
      <c r="E25" s="36">
        <v>74</v>
      </c>
      <c r="F25" s="36">
        <v>18992</v>
      </c>
      <c r="G25" s="36">
        <v>21319</v>
      </c>
      <c r="H25" s="36">
        <v>20809</v>
      </c>
      <c r="I25" s="36">
        <v>20406</v>
      </c>
      <c r="J25" s="36">
        <v>20935</v>
      </c>
      <c r="K25" s="36">
        <v>21917</v>
      </c>
      <c r="L25" s="36">
        <v>23181</v>
      </c>
      <c r="M25" s="36">
        <v>31155</v>
      </c>
    </row>
    <row r="26" spans="1:13" ht="14.25" customHeight="1">
      <c r="A26" s="103">
        <f t="shared" si="1"/>
        <v>1699</v>
      </c>
      <c r="C26" s="3" t="s">
        <v>358</v>
      </c>
      <c r="D26" s="9" t="s">
        <v>371</v>
      </c>
      <c r="E26" s="36">
        <v>1656</v>
      </c>
      <c r="F26" s="36">
        <v>8904</v>
      </c>
      <c r="G26" s="36">
        <v>2461</v>
      </c>
      <c r="H26" s="36">
        <v>2353</v>
      </c>
      <c r="I26" s="36">
        <v>2508</v>
      </c>
      <c r="J26" s="36">
        <v>2664</v>
      </c>
      <c r="K26" s="36">
        <v>2800</v>
      </c>
      <c r="L26" s="36">
        <v>2032</v>
      </c>
      <c r="M26" s="36">
        <v>1782</v>
      </c>
    </row>
    <row r="27" spans="1:13" ht="14.25" customHeight="1">
      <c r="A27" s="103">
        <f t="shared" si="1"/>
        <v>1899</v>
      </c>
      <c r="C27" s="3" t="s">
        <v>359</v>
      </c>
      <c r="D27" s="9" t="s">
        <v>372</v>
      </c>
      <c r="E27" s="36">
        <v>12444</v>
      </c>
      <c r="F27" s="36">
        <v>11444</v>
      </c>
      <c r="G27" s="36">
        <v>8436</v>
      </c>
      <c r="H27" s="36">
        <v>9583</v>
      </c>
      <c r="I27" s="36">
        <v>14901</v>
      </c>
      <c r="J27" s="36">
        <v>8154</v>
      </c>
      <c r="K27" s="36">
        <v>16159</v>
      </c>
      <c r="L27" s="36">
        <v>27074</v>
      </c>
      <c r="M27" s="36">
        <v>21888</v>
      </c>
    </row>
    <row r="28" spans="1:13" ht="14.25" customHeight="1">
      <c r="A28" s="103">
        <f t="shared" si="1"/>
        <v>9910</v>
      </c>
      <c r="C28" s="4" t="s">
        <v>360</v>
      </c>
      <c r="D28" s="2" t="s">
        <v>373</v>
      </c>
      <c r="E28" s="36">
        <v>485793</v>
      </c>
      <c r="F28" s="36">
        <v>553856</v>
      </c>
      <c r="G28" s="36">
        <v>575714</v>
      </c>
      <c r="H28" s="36">
        <v>602250</v>
      </c>
      <c r="I28" s="36">
        <v>756870</v>
      </c>
      <c r="J28" s="36">
        <v>806069</v>
      </c>
      <c r="K28" s="36">
        <v>871307</v>
      </c>
      <c r="L28" s="36">
        <v>880150</v>
      </c>
      <c r="M28" s="36">
        <v>922393</v>
      </c>
    </row>
    <row r="29" spans="1:13" ht="14.25" customHeight="1">
      <c r="A29" s="103">
        <f t="shared" si="1"/>
        <v>3010</v>
      </c>
      <c r="C29" s="3" t="s">
        <v>361</v>
      </c>
      <c r="D29" s="9" t="s">
        <v>374</v>
      </c>
      <c r="E29" s="36">
        <v>0</v>
      </c>
      <c r="F29" s="36">
        <v>0</v>
      </c>
      <c r="G29" s="36">
        <v>0</v>
      </c>
      <c r="H29" s="36">
        <v>0</v>
      </c>
      <c r="I29" s="36">
        <v>0</v>
      </c>
      <c r="J29" s="36">
        <v>0</v>
      </c>
      <c r="K29" s="36">
        <v>11105</v>
      </c>
      <c r="L29" s="36">
        <v>30013</v>
      </c>
      <c r="M29" s="36">
        <v>0</v>
      </c>
    </row>
    <row r="30" spans="1:13" ht="27">
      <c r="A30" s="103">
        <f t="shared" si="1"/>
        <v>3020</v>
      </c>
      <c r="C30" s="8" t="s">
        <v>277</v>
      </c>
      <c r="D30" s="9" t="s">
        <v>40</v>
      </c>
      <c r="E30" s="36">
        <v>0</v>
      </c>
      <c r="F30" s="36">
        <v>11247</v>
      </c>
      <c r="G30" s="36">
        <v>10236</v>
      </c>
      <c r="H30" s="36">
        <v>11256</v>
      </c>
      <c r="I30" s="36">
        <v>15453</v>
      </c>
      <c r="J30" s="36">
        <v>6549</v>
      </c>
      <c r="K30" s="36">
        <v>24786</v>
      </c>
      <c r="L30" s="36">
        <v>12562</v>
      </c>
      <c r="M30" s="36">
        <v>21834</v>
      </c>
    </row>
    <row r="31" spans="1:13" ht="14.25" customHeight="1">
      <c r="A31" s="103">
        <f t="shared" si="1"/>
        <v>9930</v>
      </c>
      <c r="C31" s="4" t="s">
        <v>362</v>
      </c>
      <c r="D31" s="2" t="s">
        <v>41</v>
      </c>
      <c r="E31" s="36">
        <v>485793</v>
      </c>
      <c r="F31" s="36">
        <v>565103</v>
      </c>
      <c r="G31" s="36">
        <v>585950</v>
      </c>
      <c r="H31" s="36">
        <v>613506</v>
      </c>
      <c r="I31" s="36">
        <v>772323</v>
      </c>
      <c r="J31" s="36">
        <v>812618</v>
      </c>
      <c r="K31" s="36">
        <v>907198</v>
      </c>
      <c r="L31" s="36">
        <v>922725</v>
      </c>
      <c r="M31" s="36">
        <v>944227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20457</v>
      </c>
      <c r="F39" s="36">
        <v>15111</v>
      </c>
      <c r="G39" s="36">
        <v>2124</v>
      </c>
      <c r="H39" s="36">
        <v>2172</v>
      </c>
      <c r="I39" s="36">
        <v>2033</v>
      </c>
      <c r="J39" s="36">
        <v>1128</v>
      </c>
      <c r="K39" s="36">
        <v>1126</v>
      </c>
      <c r="L39" s="36">
        <v>102</v>
      </c>
      <c r="M39" s="36">
        <v>171</v>
      </c>
    </row>
    <row r="40" spans="1:13" ht="14.25" customHeight="1">
      <c r="A40" s="103">
        <f t="shared" si="2"/>
        <v>5020</v>
      </c>
      <c r="C40" s="3" t="s">
        <v>362</v>
      </c>
      <c r="D40" s="10" t="s">
        <v>465</v>
      </c>
      <c r="E40" s="71">
        <v>485793</v>
      </c>
      <c r="F40" s="71">
        <v>565103</v>
      </c>
      <c r="G40" s="36">
        <v>585950</v>
      </c>
      <c r="H40" s="36">
        <v>613506</v>
      </c>
      <c r="I40" s="36">
        <v>772323</v>
      </c>
      <c r="J40" s="36">
        <v>812618</v>
      </c>
      <c r="K40" s="36">
        <v>907198</v>
      </c>
      <c r="L40" s="36">
        <v>922725</v>
      </c>
      <c r="M40" s="36">
        <v>944227</v>
      </c>
    </row>
    <row r="41" spans="1:13" ht="14.25" customHeight="1">
      <c r="A41" s="103">
        <f t="shared" si="2"/>
        <v>5042</v>
      </c>
      <c r="B41" s="216" t="s">
        <v>280</v>
      </c>
      <c r="C41" s="229"/>
      <c r="D41" s="10" t="s">
        <v>466</v>
      </c>
      <c r="E41" s="65">
        <v>491139</v>
      </c>
      <c r="F41" s="65">
        <v>578090</v>
      </c>
      <c r="G41" s="36">
        <v>585902</v>
      </c>
      <c r="H41" s="36">
        <v>613645</v>
      </c>
      <c r="I41" s="36">
        <v>773228</v>
      </c>
      <c r="J41" s="36">
        <v>812620</v>
      </c>
      <c r="K41" s="36">
        <v>908222</v>
      </c>
      <c r="L41" s="36">
        <v>922656</v>
      </c>
      <c r="M41" s="36">
        <v>941071</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15111</v>
      </c>
      <c r="F44" s="36">
        <v>2124</v>
      </c>
      <c r="G44" s="36">
        <v>2172</v>
      </c>
      <c r="H44" s="36">
        <v>2033</v>
      </c>
      <c r="I44" s="36">
        <v>1128</v>
      </c>
      <c r="J44" s="36">
        <v>1126</v>
      </c>
      <c r="K44" s="36">
        <v>102</v>
      </c>
      <c r="L44" s="36">
        <v>171</v>
      </c>
      <c r="M44" s="36">
        <v>3327</v>
      </c>
    </row>
    <row r="45" spans="1:5" ht="6" customHeight="1">
      <c r="A45" s="103"/>
      <c r="E45" s="46"/>
    </row>
    <row r="46" spans="1:13" ht="15">
      <c r="A46" s="103"/>
      <c r="B46" s="218" t="s">
        <v>284</v>
      </c>
      <c r="C46" s="219"/>
      <c r="D46" s="2" t="s">
        <v>334</v>
      </c>
      <c r="E46" s="61">
        <v>-5346</v>
      </c>
      <c r="F46" s="61">
        <v>-12987</v>
      </c>
      <c r="G46" s="61">
        <v>48</v>
      </c>
      <c r="H46" s="61">
        <v>-139</v>
      </c>
      <c r="I46" s="61">
        <v>-905</v>
      </c>
      <c r="J46" s="61">
        <v>-2</v>
      </c>
      <c r="K46" s="61">
        <v>-1024</v>
      </c>
      <c r="L46" s="61">
        <v>69</v>
      </c>
      <c r="M46" s="61">
        <v>3156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51657</v>
      </c>
      <c r="F57" s="36">
        <v>53643</v>
      </c>
      <c r="G57" s="36">
        <v>55555</v>
      </c>
      <c r="H57" s="36">
        <v>62766</v>
      </c>
      <c r="I57" s="36">
        <v>72687</v>
      </c>
      <c r="J57" s="36">
        <v>77584</v>
      </c>
      <c r="K57" s="36">
        <v>83039</v>
      </c>
      <c r="L57" s="36">
        <v>79960</v>
      </c>
      <c r="M57" s="36">
        <v>93317</v>
      </c>
    </row>
    <row r="58" spans="1:13" ht="14.25" customHeight="1">
      <c r="A58" s="103">
        <f t="shared" si="3"/>
        <v>9910</v>
      </c>
      <c r="C58" s="3" t="s">
        <v>396</v>
      </c>
      <c r="D58" s="9" t="s">
        <v>377</v>
      </c>
      <c r="E58" s="36">
        <v>4380</v>
      </c>
      <c r="F58" s="36">
        <v>4698</v>
      </c>
      <c r="G58" s="36">
        <v>5926</v>
      </c>
      <c r="H58" s="36">
        <v>8539</v>
      </c>
      <c r="I58" s="36">
        <v>8533</v>
      </c>
      <c r="J58" s="36">
        <v>8177</v>
      </c>
      <c r="K58" s="36">
        <v>5741</v>
      </c>
      <c r="L58" s="36">
        <v>6169</v>
      </c>
      <c r="M58" s="36">
        <v>5761</v>
      </c>
    </row>
    <row r="59" spans="1:13" ht="14.25" customHeight="1">
      <c r="A59" s="103">
        <f t="shared" si="3"/>
        <v>9910</v>
      </c>
      <c r="C59" s="3" t="s">
        <v>387</v>
      </c>
      <c r="D59" s="9" t="s">
        <v>378</v>
      </c>
      <c r="E59" s="36">
        <v>98239</v>
      </c>
      <c r="F59" s="36">
        <v>98634</v>
      </c>
      <c r="G59" s="36">
        <v>97614</v>
      </c>
      <c r="H59" s="36">
        <v>125076</v>
      </c>
      <c r="I59" s="36">
        <v>149131</v>
      </c>
      <c r="J59" s="36">
        <v>136051</v>
      </c>
      <c r="K59" s="36">
        <v>146561</v>
      </c>
      <c r="L59" s="36">
        <v>165486</v>
      </c>
      <c r="M59" s="36">
        <v>160333</v>
      </c>
    </row>
    <row r="60" spans="1:13" ht="14.25" customHeight="1">
      <c r="A60" s="103">
        <f t="shared" si="3"/>
        <v>9910</v>
      </c>
      <c r="C60" s="3" t="s">
        <v>388</v>
      </c>
      <c r="D60" s="9" t="s">
        <v>379</v>
      </c>
      <c r="E60" s="36">
        <v>107933</v>
      </c>
      <c r="F60" s="36">
        <v>125648</v>
      </c>
      <c r="G60" s="36">
        <v>122971</v>
      </c>
      <c r="H60" s="36">
        <v>125645</v>
      </c>
      <c r="I60" s="36">
        <v>138966</v>
      </c>
      <c r="J60" s="36">
        <v>126752</v>
      </c>
      <c r="K60" s="36">
        <v>180200</v>
      </c>
      <c r="L60" s="36">
        <v>132447</v>
      </c>
      <c r="M60" s="36">
        <v>148194</v>
      </c>
    </row>
    <row r="61" spans="1:13" ht="14.25" customHeight="1">
      <c r="A61" s="103">
        <f t="shared" si="3"/>
        <v>9910</v>
      </c>
      <c r="C61" s="3" t="s">
        <v>394</v>
      </c>
      <c r="D61" s="9" t="s">
        <v>380</v>
      </c>
      <c r="E61" s="36">
        <v>8933</v>
      </c>
      <c r="F61" s="36">
        <v>12479</v>
      </c>
      <c r="G61" s="36">
        <v>7767</v>
      </c>
      <c r="H61" s="36">
        <v>17161</v>
      </c>
      <c r="I61" s="36">
        <v>15797</v>
      </c>
      <c r="J61" s="36">
        <v>18538</v>
      </c>
      <c r="K61" s="36">
        <v>15668</v>
      </c>
      <c r="L61" s="36">
        <v>16248</v>
      </c>
      <c r="M61" s="36">
        <v>7085</v>
      </c>
    </row>
    <row r="62" spans="1:13" ht="14.25" customHeight="1">
      <c r="A62" s="103">
        <f t="shared" si="3"/>
        <v>9910</v>
      </c>
      <c r="C62" s="3" t="s">
        <v>395</v>
      </c>
      <c r="D62" s="9" t="s">
        <v>381</v>
      </c>
      <c r="E62" s="36">
        <v>139054</v>
      </c>
      <c r="F62" s="36">
        <v>182736</v>
      </c>
      <c r="G62" s="36">
        <v>186443</v>
      </c>
      <c r="H62" s="36">
        <v>180221</v>
      </c>
      <c r="I62" s="36">
        <v>325570</v>
      </c>
      <c r="J62" s="36">
        <v>335054</v>
      </c>
      <c r="K62" s="36">
        <v>366975</v>
      </c>
      <c r="L62" s="36">
        <v>411439</v>
      </c>
      <c r="M62" s="36">
        <v>442329</v>
      </c>
    </row>
    <row r="63" spans="1:13" ht="14.25" customHeight="1">
      <c r="A63" s="103">
        <f t="shared" si="3"/>
        <v>9910</v>
      </c>
      <c r="C63" s="3" t="s">
        <v>397</v>
      </c>
      <c r="D63" s="9" t="s">
        <v>383</v>
      </c>
      <c r="E63" s="36">
        <v>11195</v>
      </c>
      <c r="F63" s="36">
        <v>13200</v>
      </c>
      <c r="G63" s="36">
        <v>13345</v>
      </c>
      <c r="H63" s="36">
        <v>13218</v>
      </c>
      <c r="I63" s="36">
        <v>11520</v>
      </c>
      <c r="J63" s="36">
        <v>18894</v>
      </c>
      <c r="K63" s="36">
        <v>33831</v>
      </c>
      <c r="L63" s="36">
        <v>23717</v>
      </c>
      <c r="M63" s="36">
        <v>14570</v>
      </c>
    </row>
    <row r="64" spans="1:13" ht="14.25" customHeight="1">
      <c r="A64" s="103">
        <f t="shared" si="3"/>
        <v>9910</v>
      </c>
      <c r="C64" s="3" t="s">
        <v>398</v>
      </c>
      <c r="D64" s="9" t="s">
        <v>384</v>
      </c>
      <c r="E64" s="36">
        <v>69748</v>
      </c>
      <c r="F64" s="36">
        <v>87052</v>
      </c>
      <c r="G64" s="36">
        <v>96281</v>
      </c>
      <c r="H64" s="36">
        <v>81019</v>
      </c>
      <c r="I64" s="36">
        <v>51024</v>
      </c>
      <c r="J64" s="36">
        <v>91570</v>
      </c>
      <c r="K64" s="36">
        <v>76207</v>
      </c>
      <c r="L64" s="36">
        <v>87190</v>
      </c>
      <c r="M64" s="36">
        <v>69482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491139</v>
      </c>
      <c r="F68" s="36">
        <v>578090</v>
      </c>
      <c r="G68" s="36">
        <v>585902</v>
      </c>
      <c r="H68" s="36">
        <v>613645</v>
      </c>
      <c r="I68" s="36">
        <v>773228</v>
      </c>
      <c r="J68" s="36">
        <v>812620</v>
      </c>
      <c r="K68" s="36">
        <v>908222</v>
      </c>
      <c r="L68" s="36">
        <v>922656</v>
      </c>
      <c r="M68" s="36">
        <v>941071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52571</v>
      </c>
      <c r="F71" s="36">
        <v>71405</v>
      </c>
      <c r="G71" s="36">
        <v>104794</v>
      </c>
      <c r="H71" s="36">
        <v>74862</v>
      </c>
      <c r="I71" s="36">
        <v>78142</v>
      </c>
      <c r="J71" s="36">
        <v>109810</v>
      </c>
      <c r="K71" s="36">
        <v>90654</v>
      </c>
      <c r="L71" s="36">
        <v>129269</v>
      </c>
      <c r="M71" s="36">
        <v>71113</v>
      </c>
    </row>
    <row r="72" spans="1:13" ht="14.25" customHeight="1">
      <c r="A72" s="103">
        <f t="shared" si="4"/>
        <v>499</v>
      </c>
      <c r="C72" s="3" t="s">
        <v>96</v>
      </c>
      <c r="D72" s="9" t="s">
        <v>271</v>
      </c>
      <c r="E72" s="36">
        <v>31623</v>
      </c>
      <c r="F72" s="36">
        <v>37752</v>
      </c>
      <c r="G72" s="36">
        <v>37131</v>
      </c>
      <c r="H72" s="36">
        <v>40379</v>
      </c>
      <c r="I72" s="36">
        <v>43768</v>
      </c>
      <c r="J72" s="36">
        <v>40077</v>
      </c>
      <c r="K72" s="36">
        <v>47791</v>
      </c>
      <c r="L72" s="36">
        <v>45065</v>
      </c>
      <c r="M72" s="36">
        <v>60953</v>
      </c>
    </row>
    <row r="73" spans="1:13" ht="14.25" customHeight="1">
      <c r="A73" s="103">
        <f t="shared" si="4"/>
        <v>699</v>
      </c>
      <c r="C73" s="6" t="s">
        <v>97</v>
      </c>
      <c r="D73" s="9" t="s">
        <v>272</v>
      </c>
      <c r="E73" s="36">
        <v>183251</v>
      </c>
      <c r="F73" s="36">
        <v>172822</v>
      </c>
      <c r="G73" s="36">
        <v>137965</v>
      </c>
      <c r="H73" s="36">
        <v>182421</v>
      </c>
      <c r="I73" s="36">
        <v>167160</v>
      </c>
      <c r="J73" s="36">
        <v>176551</v>
      </c>
      <c r="K73" s="36">
        <v>183677</v>
      </c>
      <c r="L73" s="36">
        <v>194073</v>
      </c>
      <c r="M73" s="36">
        <v>216726</v>
      </c>
    </row>
    <row r="74" spans="1:13" ht="14.25" customHeight="1">
      <c r="A74" s="103">
        <f t="shared" si="4"/>
        <v>899</v>
      </c>
      <c r="C74" s="6" t="s">
        <v>98</v>
      </c>
      <c r="D74" s="9" t="s">
        <v>273</v>
      </c>
      <c r="E74" s="36">
        <v>4483</v>
      </c>
      <c r="F74" s="36">
        <v>5666</v>
      </c>
      <c r="G74" s="36">
        <v>6605</v>
      </c>
      <c r="H74" s="36">
        <v>7579</v>
      </c>
      <c r="I74" s="36">
        <v>12153</v>
      </c>
      <c r="J74" s="36">
        <v>7760</v>
      </c>
      <c r="K74" s="36">
        <v>8860</v>
      </c>
      <c r="L74" s="36">
        <v>9672</v>
      </c>
      <c r="M74" s="36">
        <v>8843</v>
      </c>
    </row>
    <row r="75" spans="1:13" ht="14.25" customHeight="1">
      <c r="A75" s="103">
        <f t="shared" si="4"/>
        <v>1099</v>
      </c>
      <c r="C75" s="6" t="s">
        <v>99</v>
      </c>
      <c r="D75" s="9" t="s">
        <v>105</v>
      </c>
      <c r="E75" s="36">
        <v>46016</v>
      </c>
      <c r="F75" s="36">
        <v>71814</v>
      </c>
      <c r="G75" s="36">
        <v>72527</v>
      </c>
      <c r="H75" s="36">
        <v>86005</v>
      </c>
      <c r="I75" s="36">
        <v>88600</v>
      </c>
      <c r="J75" s="36">
        <v>96453</v>
      </c>
      <c r="K75" s="36">
        <v>105736</v>
      </c>
      <c r="L75" s="36">
        <v>108955</v>
      </c>
      <c r="M75" s="36">
        <v>125515</v>
      </c>
    </row>
    <row r="76" spans="1:13" ht="14.25" customHeight="1">
      <c r="A76" s="103">
        <f t="shared" si="4"/>
        <v>1299</v>
      </c>
      <c r="C76" s="6" t="s">
        <v>100</v>
      </c>
      <c r="D76" s="9" t="s">
        <v>106</v>
      </c>
      <c r="E76" s="36">
        <v>130032</v>
      </c>
      <c r="F76" s="36">
        <v>123596</v>
      </c>
      <c r="G76" s="36">
        <v>126362</v>
      </c>
      <c r="H76" s="36">
        <v>117532</v>
      </c>
      <c r="I76" s="36">
        <v>259401</v>
      </c>
      <c r="J76" s="36">
        <v>273348</v>
      </c>
      <c r="K76" s="36">
        <v>339805</v>
      </c>
      <c r="L76" s="36">
        <v>340009</v>
      </c>
      <c r="M76" s="36">
        <v>358929</v>
      </c>
    </row>
    <row r="77" spans="1:13" ht="14.25" customHeight="1">
      <c r="A77" s="103">
        <f t="shared" si="4"/>
        <v>1499</v>
      </c>
      <c r="C77" s="6" t="s">
        <v>101</v>
      </c>
      <c r="D77" s="9" t="s">
        <v>107</v>
      </c>
      <c r="E77" s="36">
        <v>23212</v>
      </c>
      <c r="F77" s="36">
        <v>72679</v>
      </c>
      <c r="G77" s="36">
        <v>71486</v>
      </c>
      <c r="H77" s="36">
        <v>67360</v>
      </c>
      <c r="I77" s="36">
        <v>67640</v>
      </c>
      <c r="J77" s="36">
        <v>66674</v>
      </c>
      <c r="K77" s="36">
        <v>76635</v>
      </c>
      <c r="L77" s="36">
        <v>62255</v>
      </c>
      <c r="M77" s="36">
        <v>72897</v>
      </c>
    </row>
    <row r="78" spans="1:13" ht="14.25" customHeight="1">
      <c r="A78" s="103">
        <f t="shared" si="4"/>
        <v>1699</v>
      </c>
      <c r="C78" s="6" t="s">
        <v>102</v>
      </c>
      <c r="D78" s="9" t="s">
        <v>108</v>
      </c>
      <c r="E78" s="36">
        <v>4376</v>
      </c>
      <c r="F78" s="36">
        <v>4733</v>
      </c>
      <c r="G78" s="36">
        <v>10774</v>
      </c>
      <c r="H78" s="36">
        <v>16107</v>
      </c>
      <c r="I78" s="36">
        <v>28351</v>
      </c>
      <c r="J78" s="36">
        <v>15114</v>
      </c>
      <c r="K78" s="36">
        <v>15432</v>
      </c>
      <c r="L78" s="36">
        <v>13198</v>
      </c>
      <c r="M78" s="36">
        <v>15345</v>
      </c>
    </row>
    <row r="79" spans="1:13" ht="14.25" customHeight="1">
      <c r="A79" s="103">
        <f t="shared" si="4"/>
        <v>1899</v>
      </c>
      <c r="C79" s="6" t="s">
        <v>103</v>
      </c>
      <c r="D79" s="9" t="s">
        <v>109</v>
      </c>
      <c r="E79" s="36">
        <v>15575</v>
      </c>
      <c r="F79" s="36">
        <v>17623</v>
      </c>
      <c r="G79" s="36">
        <v>18258</v>
      </c>
      <c r="H79" s="36">
        <v>21400</v>
      </c>
      <c r="I79" s="36">
        <v>28013</v>
      </c>
      <c r="J79" s="36">
        <v>26833</v>
      </c>
      <c r="K79" s="36">
        <v>39632</v>
      </c>
      <c r="L79" s="36">
        <v>20160</v>
      </c>
      <c r="M79" s="36">
        <v>10750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491139</v>
      </c>
      <c r="F82" s="36">
        <v>578090</v>
      </c>
      <c r="G82" s="36">
        <v>585902</v>
      </c>
      <c r="H82" s="36">
        <v>613645</v>
      </c>
      <c r="I82" s="36">
        <v>773228</v>
      </c>
      <c r="J82" s="36">
        <v>812620</v>
      </c>
      <c r="K82" s="36">
        <v>908222</v>
      </c>
      <c r="L82" s="36">
        <v>922656</v>
      </c>
      <c r="M82" s="36">
        <v>941071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4941</v>
      </c>
      <c r="H87" s="54">
        <v>75521</v>
      </c>
      <c r="I87" s="54">
        <v>45605</v>
      </c>
      <c r="J87" s="54">
        <v>455276</v>
      </c>
      <c r="K87" s="54">
        <v>49352</v>
      </c>
      <c r="L87" s="54">
        <v>326955</v>
      </c>
      <c r="M87" s="54">
        <v>58536</v>
      </c>
    </row>
    <row r="88" spans="1:13" ht="13.5">
      <c r="A88" s="103">
        <f t="shared" si="5"/>
        <v>699</v>
      </c>
      <c r="C88" s="3" t="s">
        <v>49</v>
      </c>
      <c r="D88" s="9" t="s">
        <v>50</v>
      </c>
      <c r="E88" s="54">
        <v>605</v>
      </c>
      <c r="F88" s="54">
        <v>0</v>
      </c>
      <c r="G88" s="54">
        <v>154</v>
      </c>
      <c r="H88" s="54">
        <v>0</v>
      </c>
      <c r="I88" s="54">
        <v>0</v>
      </c>
      <c r="J88" s="54">
        <v>0</v>
      </c>
      <c r="K88" s="54">
        <v>0</v>
      </c>
      <c r="L88" s="54">
        <v>0</v>
      </c>
      <c r="M88" s="54">
        <v>0</v>
      </c>
    </row>
    <row r="89" spans="1:13" ht="13.5">
      <c r="A89" s="103">
        <f t="shared" si="5"/>
        <v>810</v>
      </c>
      <c r="C89" s="3" t="s">
        <v>51</v>
      </c>
      <c r="D89" s="9" t="s">
        <v>52</v>
      </c>
      <c r="E89" s="54">
        <v>0</v>
      </c>
      <c r="F89" s="54">
        <v>0</v>
      </c>
      <c r="G89" s="54">
        <v>1789</v>
      </c>
      <c r="H89" s="54">
        <v>0</v>
      </c>
      <c r="I89" s="54">
        <v>5001</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1752</v>
      </c>
      <c r="F92" s="54">
        <v>3000</v>
      </c>
      <c r="G92" s="54">
        <v>7800</v>
      </c>
      <c r="H92" s="54">
        <v>0</v>
      </c>
      <c r="I92" s="54">
        <v>2214</v>
      </c>
      <c r="J92" s="54">
        <v>0</v>
      </c>
      <c r="K92" s="54">
        <v>23414</v>
      </c>
      <c r="L92" s="54">
        <v>30013</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10000</v>
      </c>
    </row>
    <row r="95" spans="1:13" ht="27">
      <c r="A95" s="103"/>
      <c r="C95" s="3" t="s">
        <v>62</v>
      </c>
      <c r="D95" s="53" t="s">
        <v>496</v>
      </c>
      <c r="E95" s="54">
        <v>0</v>
      </c>
      <c r="F95" s="54">
        <v>0</v>
      </c>
      <c r="G95" s="54">
        <v>0</v>
      </c>
      <c r="H95" s="54">
        <v>0</v>
      </c>
      <c r="I95" s="54">
        <v>0</v>
      </c>
      <c r="J95" s="54">
        <v>1019</v>
      </c>
      <c r="K95" s="54">
        <v>0</v>
      </c>
      <c r="L95" s="54">
        <v>1310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20722</v>
      </c>
      <c r="G98" s="54">
        <v>19920</v>
      </c>
      <c r="H98" s="54">
        <v>0</v>
      </c>
      <c r="I98" s="54">
        <v>0</v>
      </c>
      <c r="J98" s="54">
        <v>0</v>
      </c>
      <c r="K98" s="54">
        <v>40000</v>
      </c>
      <c r="L98" s="54">
        <v>0</v>
      </c>
      <c r="M98" s="54">
        <v>0</v>
      </c>
    </row>
    <row r="99" spans="1:13" ht="13.5">
      <c r="A99" s="103">
        <f>VALUE(MID(D99,8,4))</f>
        <v>2010</v>
      </c>
      <c r="C99" s="3" t="s">
        <v>65</v>
      </c>
      <c r="D99" s="9" t="s">
        <v>66</v>
      </c>
      <c r="E99" s="54">
        <v>58687</v>
      </c>
      <c r="F99" s="54">
        <v>42092</v>
      </c>
      <c r="G99" s="54">
        <v>24146</v>
      </c>
      <c r="H99" s="54">
        <v>51454</v>
      </c>
      <c r="I99" s="54">
        <v>22596</v>
      </c>
      <c r="J99" s="54">
        <v>29190</v>
      </c>
      <c r="K99" s="54">
        <v>31498</v>
      </c>
      <c r="L99" s="54">
        <v>11051</v>
      </c>
      <c r="M99" s="54">
        <v>43717</v>
      </c>
    </row>
    <row r="100" spans="1:13" ht="13.5">
      <c r="A100" s="103">
        <f>VALUE(MID(D100,8,4))</f>
        <v>2020</v>
      </c>
      <c r="C100" s="3" t="s">
        <v>516</v>
      </c>
      <c r="D100" s="9" t="s">
        <v>67</v>
      </c>
      <c r="E100" s="54">
        <v>0</v>
      </c>
      <c r="F100" s="54">
        <v>0</v>
      </c>
      <c r="G100" s="54">
        <v>19190</v>
      </c>
      <c r="H100" s="54">
        <v>38542</v>
      </c>
      <c r="I100" s="54">
        <v>41147</v>
      </c>
      <c r="J100" s="54">
        <v>0</v>
      </c>
      <c r="K100" s="54">
        <v>81713</v>
      </c>
      <c r="L100" s="54">
        <v>0</v>
      </c>
      <c r="M100" s="54">
        <v>193454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61044</v>
      </c>
      <c r="F102" s="59">
        <v>65814</v>
      </c>
      <c r="G102" s="59">
        <v>77940</v>
      </c>
      <c r="H102" s="59">
        <v>165517</v>
      </c>
      <c r="I102" s="59">
        <v>116563</v>
      </c>
      <c r="J102" s="59">
        <v>485485</v>
      </c>
      <c r="K102" s="59">
        <v>225977</v>
      </c>
      <c r="L102" s="59">
        <v>369329</v>
      </c>
      <c r="M102" s="59">
        <v>305707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1664</v>
      </c>
      <c r="H105" s="54">
        <v>0</v>
      </c>
      <c r="I105" s="54">
        <v>0</v>
      </c>
      <c r="J105" s="54">
        <v>0</v>
      </c>
      <c r="K105" s="54">
        <v>0</v>
      </c>
      <c r="L105" s="54">
        <v>4242</v>
      </c>
      <c r="M105" s="54">
        <v>7650</v>
      </c>
    </row>
    <row r="106" spans="1:13" ht="13.5">
      <c r="A106" s="103">
        <f t="shared" si="6"/>
        <v>499</v>
      </c>
      <c r="C106" s="3" t="s">
        <v>72</v>
      </c>
      <c r="D106" s="9" t="s">
        <v>73</v>
      </c>
      <c r="E106" s="54">
        <v>0</v>
      </c>
      <c r="F106" s="54">
        <v>0</v>
      </c>
      <c r="G106" s="54">
        <v>4338</v>
      </c>
      <c r="H106" s="54">
        <v>2319</v>
      </c>
      <c r="I106" s="54">
        <v>0</v>
      </c>
      <c r="J106" s="54">
        <v>27888</v>
      </c>
      <c r="K106" s="54">
        <v>22112</v>
      </c>
      <c r="L106" s="54">
        <v>0</v>
      </c>
      <c r="M106" s="54">
        <v>201049</v>
      </c>
    </row>
    <row r="107" spans="1:13" ht="13.5">
      <c r="A107" s="103">
        <f t="shared" si="6"/>
        <v>699</v>
      </c>
      <c r="C107" s="3" t="s">
        <v>74</v>
      </c>
      <c r="D107" s="9" t="s">
        <v>75</v>
      </c>
      <c r="E107" s="54">
        <v>59410</v>
      </c>
      <c r="F107" s="54">
        <v>43030</v>
      </c>
      <c r="G107" s="54">
        <v>74427</v>
      </c>
      <c r="H107" s="54">
        <v>96994</v>
      </c>
      <c r="I107" s="54">
        <v>70631</v>
      </c>
      <c r="J107" s="54">
        <v>483776</v>
      </c>
      <c r="K107" s="54">
        <v>192760</v>
      </c>
      <c r="L107" s="54">
        <v>7589</v>
      </c>
      <c r="M107" s="54">
        <v>78194</v>
      </c>
    </row>
    <row r="108" spans="1:13" ht="13.5">
      <c r="A108" s="103">
        <f t="shared" si="6"/>
        <v>899</v>
      </c>
      <c r="C108" s="3" t="s">
        <v>76</v>
      </c>
      <c r="D108" s="9" t="s">
        <v>77</v>
      </c>
      <c r="E108" s="54">
        <v>0</v>
      </c>
      <c r="F108" s="54">
        <v>0</v>
      </c>
      <c r="G108" s="54">
        <v>0</v>
      </c>
      <c r="H108" s="54">
        <v>0</v>
      </c>
      <c r="I108" s="54">
        <v>1656</v>
      </c>
      <c r="J108" s="54">
        <v>8202</v>
      </c>
      <c r="K108" s="54">
        <v>0</v>
      </c>
      <c r="L108" s="54">
        <v>0</v>
      </c>
      <c r="M108" s="54">
        <v>0</v>
      </c>
    </row>
    <row r="109" spans="1:13" ht="13.5">
      <c r="A109" s="103">
        <f t="shared" si="6"/>
        <v>1099</v>
      </c>
      <c r="C109" s="3" t="s">
        <v>78</v>
      </c>
      <c r="D109" s="9" t="s">
        <v>79</v>
      </c>
      <c r="E109" s="54">
        <v>1634</v>
      </c>
      <c r="F109" s="54">
        <v>944</v>
      </c>
      <c r="G109" s="54">
        <v>1173</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20722</v>
      </c>
      <c r="G111" s="54">
        <v>19920</v>
      </c>
      <c r="H111" s="54">
        <v>0</v>
      </c>
      <c r="I111" s="54">
        <v>0</v>
      </c>
      <c r="J111" s="54">
        <v>0</v>
      </c>
      <c r="K111" s="54">
        <v>0</v>
      </c>
      <c r="L111" s="54">
        <v>0</v>
      </c>
      <c r="M111" s="54">
        <v>0</v>
      </c>
    </row>
    <row r="112" spans="1:13" ht="13.5">
      <c r="A112" s="103">
        <f t="shared" si="6"/>
        <v>1699</v>
      </c>
      <c r="C112" s="3" t="s">
        <v>84</v>
      </c>
      <c r="D112" s="9" t="s">
        <v>85</v>
      </c>
      <c r="E112" s="54">
        <v>0</v>
      </c>
      <c r="F112" s="54">
        <v>0</v>
      </c>
      <c r="G112" s="54">
        <v>0</v>
      </c>
      <c r="H112" s="54">
        <v>500</v>
      </c>
      <c r="I112" s="54">
        <v>5316</v>
      </c>
      <c r="J112" s="54">
        <v>0</v>
      </c>
      <c r="K112" s="54">
        <v>0</v>
      </c>
      <c r="L112" s="54">
        <v>7485</v>
      </c>
      <c r="M112" s="54">
        <v>18814</v>
      </c>
    </row>
    <row r="113" spans="1:13" ht="13.5">
      <c r="A113" s="103">
        <f t="shared" si="6"/>
        <v>1899</v>
      </c>
      <c r="C113" s="3" t="s">
        <v>86</v>
      </c>
      <c r="D113" s="9" t="s">
        <v>87</v>
      </c>
      <c r="E113" s="54">
        <v>0</v>
      </c>
      <c r="F113" s="54">
        <v>0</v>
      </c>
      <c r="G113" s="54">
        <v>6924</v>
      </c>
      <c r="H113" s="54">
        <v>3470</v>
      </c>
      <c r="I113" s="54">
        <v>14195</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61044</v>
      </c>
      <c r="F117" s="59">
        <v>64696</v>
      </c>
      <c r="G117" s="59">
        <v>108446</v>
      </c>
      <c r="H117" s="59">
        <v>103283</v>
      </c>
      <c r="I117" s="59">
        <v>91798</v>
      </c>
      <c r="J117" s="59">
        <v>519866</v>
      </c>
      <c r="K117" s="59">
        <v>214872</v>
      </c>
      <c r="L117" s="59">
        <v>19316</v>
      </c>
      <c r="M117" s="59">
        <v>305707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-1118</v>
      </c>
      <c r="F120" s="54">
        <v>-1118</v>
      </c>
      <c r="G120" s="54">
        <v>0</v>
      </c>
      <c r="H120" s="54">
        <v>-30506</v>
      </c>
      <c r="I120" s="54">
        <v>31728</v>
      </c>
      <c r="J120" s="54">
        <v>56493</v>
      </c>
      <c r="K120" s="54">
        <v>0</v>
      </c>
      <c r="L120" s="54">
        <v>0</v>
      </c>
      <c r="M120" s="54">
        <v>0</v>
      </c>
    </row>
    <row r="121" spans="1:13" ht="13.5">
      <c r="A121" s="103">
        <f t="shared" si="7"/>
        <v>5020</v>
      </c>
      <c r="C121" s="4" t="s">
        <v>497</v>
      </c>
      <c r="D121" s="9" t="s">
        <v>326</v>
      </c>
      <c r="E121" s="54">
        <v>61044</v>
      </c>
      <c r="F121" s="54">
        <v>65814</v>
      </c>
      <c r="G121" s="54">
        <v>77940</v>
      </c>
      <c r="H121" s="54">
        <v>165517</v>
      </c>
      <c r="I121" s="54">
        <v>116563</v>
      </c>
      <c r="J121" s="54">
        <v>485485</v>
      </c>
      <c r="K121" s="54">
        <v>225977</v>
      </c>
      <c r="L121" s="54">
        <v>369329</v>
      </c>
      <c r="M121" s="54">
        <v>305707</v>
      </c>
    </row>
    <row r="122" spans="1:13" ht="13.5">
      <c r="A122" s="103">
        <f t="shared" si="7"/>
        <v>5040</v>
      </c>
      <c r="B122" s="228" t="s">
        <v>498</v>
      </c>
      <c r="C122" s="229"/>
      <c r="D122" s="9" t="s">
        <v>154</v>
      </c>
      <c r="E122" s="54">
        <v>61044</v>
      </c>
      <c r="F122" s="54">
        <v>64696</v>
      </c>
      <c r="G122" s="54">
        <v>108446</v>
      </c>
      <c r="H122" s="54">
        <v>103283</v>
      </c>
      <c r="I122" s="54">
        <v>91798</v>
      </c>
      <c r="J122" s="54">
        <v>541978</v>
      </c>
      <c r="K122" s="54">
        <v>225977</v>
      </c>
      <c r="L122" s="54">
        <v>369329</v>
      </c>
      <c r="M122" s="54">
        <v>305707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-1118</v>
      </c>
      <c r="F125" s="54">
        <v>0</v>
      </c>
      <c r="G125" s="54">
        <v>-30506</v>
      </c>
      <c r="H125" s="54">
        <v>31728</v>
      </c>
      <c r="I125" s="54">
        <v>56493</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1118</v>
      </c>
      <c r="G127" s="55">
        <v>-30506</v>
      </c>
      <c r="H127" s="55">
        <v>62234</v>
      </c>
      <c r="I127" s="55">
        <v>24765</v>
      </c>
      <c r="J127" s="55">
        <v>-56493</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-30506</v>
      </c>
      <c r="H130" s="54">
        <v>31728</v>
      </c>
      <c r="I130" s="54">
        <v>56493</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1118</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1118</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-1118</v>
      </c>
      <c r="F138" s="54">
        <v>0</v>
      </c>
      <c r="G138" s="54">
        <v>-30506</v>
      </c>
      <c r="H138" s="54">
        <v>31728</v>
      </c>
      <c r="I138" s="54">
        <v>56493</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276</v>
      </c>
      <c r="H142" s="55">
        <v>358</v>
      </c>
      <c r="I142" s="55">
        <v>276</v>
      </c>
      <c r="J142" s="55">
        <v>380</v>
      </c>
      <c r="K142" s="55">
        <v>607</v>
      </c>
      <c r="L142" s="55">
        <v>876</v>
      </c>
      <c r="M142" s="55">
        <v>667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10727</v>
      </c>
      <c r="G144" s="54">
        <v>8797</v>
      </c>
      <c r="H144" s="54">
        <v>6828</v>
      </c>
      <c r="I144" s="54">
        <v>7777</v>
      </c>
      <c r="J144" s="54">
        <v>7536</v>
      </c>
      <c r="K144" s="54">
        <v>7427</v>
      </c>
      <c r="L144" s="54">
        <v>6723</v>
      </c>
      <c r="M144" s="54">
        <v>1509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6464</v>
      </c>
      <c r="H146" s="54">
        <v>4875</v>
      </c>
      <c r="I146" s="54">
        <v>7650</v>
      </c>
      <c r="J146" s="54">
        <v>5524</v>
      </c>
      <c r="K146" s="54">
        <v>5213</v>
      </c>
      <c r="L146" s="54">
        <v>2665</v>
      </c>
      <c r="M146" s="54">
        <v>5161</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-10727</v>
      </c>
      <c r="G148" s="54">
        <v>-2333</v>
      </c>
      <c r="H148" s="54">
        <v>-1953</v>
      </c>
      <c r="I148" s="54">
        <v>-127</v>
      </c>
      <c r="J148" s="54">
        <v>-2012</v>
      </c>
      <c r="K148" s="54">
        <v>-2214</v>
      </c>
      <c r="L148" s="54">
        <v>-4058</v>
      </c>
      <c r="M148" s="54">
        <v>3652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10727</v>
      </c>
      <c r="H150" s="54">
        <v>13336</v>
      </c>
      <c r="I150" s="54">
        <v>15647</v>
      </c>
      <c r="J150" s="54">
        <v>16050</v>
      </c>
      <c r="K150" s="54">
        <v>18442</v>
      </c>
      <c r="L150" s="54">
        <v>21263</v>
      </c>
      <c r="M150" s="54">
        <v>26197</v>
      </c>
    </row>
    <row r="151" spans="1:13" ht="13.5">
      <c r="A151" s="103">
        <f>VALUE(MID(D151,8,4))</f>
        <v>2099</v>
      </c>
      <c r="B151" s="231" t="s">
        <v>175</v>
      </c>
      <c r="C151" s="229"/>
      <c r="D151" s="9" t="s">
        <v>176</v>
      </c>
      <c r="E151" s="54">
        <v>0</v>
      </c>
      <c r="F151" s="54">
        <v>10727</v>
      </c>
      <c r="G151" s="54">
        <v>13336</v>
      </c>
      <c r="H151" s="54">
        <v>15647</v>
      </c>
      <c r="I151" s="54">
        <v>16050</v>
      </c>
      <c r="J151" s="54">
        <v>18442</v>
      </c>
      <c r="K151" s="54">
        <v>21263</v>
      </c>
      <c r="L151" s="54">
        <v>26197</v>
      </c>
      <c r="M151" s="54">
        <v>23212</v>
      </c>
    </row>
    <row r="152" spans="1:13" ht="13.5">
      <c r="A152" s="103"/>
      <c r="B152" s="231" t="s">
        <v>177</v>
      </c>
      <c r="C152" s="229"/>
      <c r="D152" s="9" t="s">
        <v>334</v>
      </c>
      <c r="E152" s="55">
        <v>0</v>
      </c>
      <c r="F152" s="55">
        <v>10727</v>
      </c>
      <c r="G152" s="55">
        <v>2609</v>
      </c>
      <c r="H152" s="55">
        <v>2311</v>
      </c>
      <c r="I152" s="55">
        <v>403</v>
      </c>
      <c r="J152" s="55">
        <v>2392</v>
      </c>
      <c r="K152" s="55">
        <v>2821</v>
      </c>
      <c r="L152" s="55">
        <v>4934</v>
      </c>
      <c r="M152" s="55">
        <v>-2985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11061</v>
      </c>
      <c r="F158" s="54">
        <v>34233</v>
      </c>
      <c r="G158" s="54">
        <v>63338</v>
      </c>
      <c r="H158" s="54">
        <v>22737</v>
      </c>
      <c r="I158" s="54">
        <v>20651</v>
      </c>
      <c r="J158" s="54">
        <v>54844</v>
      </c>
      <c r="K158" s="54">
        <v>37282</v>
      </c>
      <c r="L158" s="54">
        <v>69416</v>
      </c>
      <c r="M158" s="54">
        <v>24256</v>
      </c>
    </row>
    <row r="159" spans="1:13" ht="13.5">
      <c r="A159" s="103">
        <f>VALUE(MID(D159,8,4))</f>
        <v>420</v>
      </c>
      <c r="B159" s="231" t="s">
        <v>402</v>
      </c>
      <c r="C159" s="229"/>
      <c r="D159" s="9" t="s">
        <v>153</v>
      </c>
      <c r="E159" s="54">
        <v>0</v>
      </c>
      <c r="F159" s="54">
        <v>0</v>
      </c>
      <c r="G159" s="54">
        <v>0</v>
      </c>
      <c r="H159" s="54">
        <v>0</v>
      </c>
      <c r="I159" s="54">
        <v>0</v>
      </c>
      <c r="J159" s="54">
        <v>22112</v>
      </c>
      <c r="K159" s="54">
        <v>0</v>
      </c>
      <c r="L159" s="54">
        <v>320000</v>
      </c>
      <c r="M159" s="54">
        <v>0</v>
      </c>
    </row>
    <row r="160" spans="1:13" ht="13.5">
      <c r="A160" s="103">
        <f>VALUE(MID(D160,8,4))</f>
        <v>1020</v>
      </c>
      <c r="B160" s="231" t="s">
        <v>403</v>
      </c>
      <c r="C160" s="229"/>
      <c r="D160" s="9" t="s">
        <v>574</v>
      </c>
      <c r="E160" s="54">
        <v>0</v>
      </c>
      <c r="F160" s="54">
        <v>11247</v>
      </c>
      <c r="G160" s="54">
        <v>3772</v>
      </c>
      <c r="H160" s="54">
        <v>6381</v>
      </c>
      <c r="I160" s="54">
        <v>7803</v>
      </c>
      <c r="J160" s="54">
        <v>1025</v>
      </c>
      <c r="K160" s="54">
        <v>19573</v>
      </c>
      <c r="L160" s="54">
        <v>9897</v>
      </c>
      <c r="M160" s="54">
        <v>16673</v>
      </c>
    </row>
    <row r="161" spans="1:13" ht="13.5">
      <c r="A161" s="103">
        <f>VALUE(MID(D161,8,4))</f>
        <v>1010</v>
      </c>
      <c r="B161" s="231" t="s">
        <v>0</v>
      </c>
      <c r="C161" s="229"/>
      <c r="D161" s="9" t="s">
        <v>575</v>
      </c>
      <c r="E161" s="54">
        <v>0</v>
      </c>
      <c r="F161" s="54">
        <v>0</v>
      </c>
      <c r="G161" s="54">
        <v>19190</v>
      </c>
      <c r="H161" s="54">
        <v>38542</v>
      </c>
      <c r="I161" s="54">
        <v>41147</v>
      </c>
      <c r="J161" s="54">
        <v>0</v>
      </c>
      <c r="K161" s="54">
        <v>67673</v>
      </c>
      <c r="L161" s="54">
        <v>0</v>
      </c>
      <c r="M161" s="54">
        <v>193454</v>
      </c>
    </row>
    <row r="162" spans="1:13" ht="13.5">
      <c r="A162" s="103"/>
      <c r="B162" s="231" t="s">
        <v>573</v>
      </c>
      <c r="C162" s="229"/>
      <c r="D162" s="9" t="s">
        <v>334</v>
      </c>
      <c r="E162" s="54">
        <v>-11061</v>
      </c>
      <c r="F162" s="54">
        <v>-22986</v>
      </c>
      <c r="G162" s="54">
        <v>-40376</v>
      </c>
      <c r="H162" s="54">
        <v>22186</v>
      </c>
      <c r="I162" s="54">
        <v>28299</v>
      </c>
      <c r="J162" s="54">
        <v>-75931</v>
      </c>
      <c r="K162" s="54">
        <v>49964</v>
      </c>
      <c r="L162" s="54">
        <v>-379519</v>
      </c>
      <c r="M162" s="54">
        <v>185871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109068</v>
      </c>
      <c r="F164" s="54">
        <v>120129</v>
      </c>
      <c r="G164" s="54">
        <v>143115</v>
      </c>
      <c r="H164" s="54">
        <v>183491</v>
      </c>
      <c r="I164" s="54">
        <v>161305</v>
      </c>
      <c r="J164" s="54">
        <v>133006</v>
      </c>
      <c r="K164" s="54">
        <v>208937</v>
      </c>
      <c r="L164" s="54">
        <v>158973</v>
      </c>
      <c r="M164" s="54">
        <v>538303</v>
      </c>
    </row>
    <row r="165" spans="1:13" ht="13.5">
      <c r="A165" s="103">
        <f>VALUE(MID(D165,8,4))</f>
        <v>2099</v>
      </c>
      <c r="C165" s="3" t="s">
        <v>180</v>
      </c>
      <c r="D165" s="9" t="s">
        <v>181</v>
      </c>
      <c r="E165" s="54">
        <v>120129</v>
      </c>
      <c r="F165" s="54">
        <v>143115</v>
      </c>
      <c r="G165" s="54">
        <v>183491</v>
      </c>
      <c r="H165" s="54">
        <v>161305</v>
      </c>
      <c r="I165" s="54">
        <v>133006</v>
      </c>
      <c r="J165" s="54">
        <v>208937</v>
      </c>
      <c r="K165" s="54">
        <v>158973</v>
      </c>
      <c r="L165" s="54">
        <v>538303</v>
      </c>
      <c r="M165" s="54">
        <v>352437</v>
      </c>
    </row>
    <row r="166" spans="1:13" ht="13.5">
      <c r="A166" s="103"/>
      <c r="C166" s="3" t="s">
        <v>182</v>
      </c>
      <c r="D166" s="9" t="s">
        <v>334</v>
      </c>
      <c r="E166" s="55">
        <v>11061</v>
      </c>
      <c r="F166" s="55">
        <v>22986</v>
      </c>
      <c r="G166" s="55">
        <v>40376</v>
      </c>
      <c r="H166" s="55">
        <v>-22186</v>
      </c>
      <c r="I166" s="55">
        <v>-28299</v>
      </c>
      <c r="J166" s="55">
        <v>75931</v>
      </c>
      <c r="K166" s="55">
        <v>-49964</v>
      </c>
      <c r="L166" s="55">
        <v>379330</v>
      </c>
      <c r="M166" s="55">
        <v>-185866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7020</v>
      </c>
      <c r="K176" s="55">
        <v>7020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14040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14040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7020</v>
      </c>
      <c r="L185" s="54">
        <v>0</v>
      </c>
      <c r="M185" s="54">
        <v>0</v>
      </c>
    </row>
    <row r="186" spans="1:13" ht="13.5">
      <c r="A186" s="103">
        <f>VALUE(MID(D186,8,4))</f>
        <v>2099</v>
      </c>
      <c r="B186" s="231" t="s">
        <v>185</v>
      </c>
      <c r="C186" s="229"/>
      <c r="D186" s="56" t="s">
        <v>186</v>
      </c>
      <c r="E186" s="54">
        <v>0</v>
      </c>
      <c r="F186" s="54">
        <v>0</v>
      </c>
      <c r="G186" s="54">
        <v>0</v>
      </c>
      <c r="H186" s="54">
        <v>0</v>
      </c>
      <c r="I186" s="54">
        <v>0</v>
      </c>
      <c r="J186" s="54">
        <v>7020</v>
      </c>
      <c r="K186" s="54">
        <v>0</v>
      </c>
      <c r="L186" s="54">
        <v>0</v>
      </c>
      <c r="M186" s="54">
        <v>0</v>
      </c>
    </row>
    <row r="187" spans="1:13" ht="13.5">
      <c r="A187" s="103"/>
      <c r="B187" s="231" t="s">
        <v>187</v>
      </c>
      <c r="C187" s="229"/>
      <c r="D187" s="9" t="s">
        <v>334</v>
      </c>
      <c r="E187" s="55">
        <v>0</v>
      </c>
      <c r="F187" s="55">
        <v>0</v>
      </c>
      <c r="G187" s="55">
        <v>0</v>
      </c>
      <c r="H187" s="55">
        <v>0</v>
      </c>
      <c r="I187" s="55">
        <v>0</v>
      </c>
      <c r="J187" s="55">
        <v>7020</v>
      </c>
      <c r="K187" s="55">
        <v>-7020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98348</v>
      </c>
      <c r="F191" s="55">
        <v>136925</v>
      </c>
      <c r="G191" s="55">
        <v>181441</v>
      </c>
      <c r="H191" s="55">
        <v>157805</v>
      </c>
      <c r="I191" s="55">
        <v>131128</v>
      </c>
      <c r="J191" s="55">
        <v>177797</v>
      </c>
      <c r="K191" s="55">
        <v>144601</v>
      </c>
      <c r="L191" s="55">
        <v>201219</v>
      </c>
      <c r="M191" s="55">
        <v>193338</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1685</v>
      </c>
      <c r="H208" s="55">
        <v>1685</v>
      </c>
      <c r="I208" s="55">
        <v>0</v>
      </c>
      <c r="J208" s="55">
        <v>4017</v>
      </c>
      <c r="K208" s="55">
        <v>6453</v>
      </c>
      <c r="L208" s="55">
        <v>5641</v>
      </c>
      <c r="M208" s="55">
        <v>1660</v>
      </c>
    </row>
    <row r="209" spans="1:3" ht="13.5">
      <c r="A209" s="162"/>
      <c r="C209" s="156" t="s">
        <v>447</v>
      </c>
    </row>
    <row r="210" spans="1:13" ht="13.5">
      <c r="A210" s="162">
        <v>5215</v>
      </c>
      <c r="C210" s="148" t="s">
        <v>554</v>
      </c>
      <c r="D210" s="9" t="s">
        <v>334</v>
      </c>
      <c r="E210" s="55">
        <v>0</v>
      </c>
      <c r="F210" s="55">
        <v>6190</v>
      </c>
      <c r="G210" s="55">
        <v>0</v>
      </c>
      <c r="H210" s="55">
        <v>0</v>
      </c>
      <c r="I210" s="55">
        <v>0</v>
      </c>
      <c r="J210" s="55">
        <v>0</v>
      </c>
      <c r="K210" s="55">
        <v>0</v>
      </c>
      <c r="L210" s="55">
        <v>3713</v>
      </c>
      <c r="M210" s="55">
        <v>17415</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21781</v>
      </c>
      <c r="F218" s="55">
        <v>5050</v>
      </c>
      <c r="G218" s="55">
        <v>5729</v>
      </c>
      <c r="H218" s="55">
        <v>7074</v>
      </c>
      <c r="I218" s="55">
        <v>6753</v>
      </c>
      <c r="J218" s="55">
        <v>7400</v>
      </c>
      <c r="K218" s="55">
        <v>12284</v>
      </c>
      <c r="L218" s="55">
        <v>16324</v>
      </c>
      <c r="M218" s="55">
        <v>12360</v>
      </c>
    </row>
    <row r="219" spans="1:13" ht="13.5">
      <c r="A219" s="162">
        <v>5255</v>
      </c>
      <c r="C219" s="156" t="s">
        <v>562</v>
      </c>
      <c r="D219" s="9" t="s">
        <v>334</v>
      </c>
      <c r="E219" s="55">
        <v>0</v>
      </c>
      <c r="F219" s="55">
        <v>0</v>
      </c>
      <c r="G219" s="55">
        <v>0</v>
      </c>
      <c r="H219" s="55">
        <v>0</v>
      </c>
      <c r="I219" s="55">
        <v>0</v>
      </c>
      <c r="J219" s="55">
        <v>0</v>
      </c>
      <c r="K219" s="55">
        <v>0</v>
      </c>
      <c r="L219" s="55">
        <v>12552</v>
      </c>
      <c r="M219" s="55">
        <v>0</v>
      </c>
    </row>
    <row r="220" spans="1:13" ht="13.5">
      <c r="A220" s="162">
        <v>5260</v>
      </c>
      <c r="C220" s="156" t="s">
        <v>548</v>
      </c>
      <c r="D220" s="9" t="s">
        <v>334</v>
      </c>
      <c r="E220" s="55">
        <v>0</v>
      </c>
      <c r="F220" s="55">
        <v>5677</v>
      </c>
      <c r="G220" s="55">
        <v>7607</v>
      </c>
      <c r="H220" s="55">
        <v>8573</v>
      </c>
      <c r="I220" s="55">
        <v>9297</v>
      </c>
      <c r="J220" s="55">
        <v>11042</v>
      </c>
      <c r="K220" s="55">
        <v>11847</v>
      </c>
      <c r="L220" s="55">
        <v>0</v>
      </c>
      <c r="M220" s="55">
        <v>13536</v>
      </c>
    </row>
    <row r="221" spans="1:3" ht="13.5">
      <c r="A221" s="162"/>
      <c r="C221" s="156" t="s">
        <v>533</v>
      </c>
    </row>
    <row r="222" spans="1:13" ht="13.5">
      <c r="A222" s="162">
        <v>5265</v>
      </c>
      <c r="C222" s="148" t="s">
        <v>563</v>
      </c>
      <c r="D222" s="9" t="s">
        <v>334</v>
      </c>
      <c r="E222" s="55">
        <v>0</v>
      </c>
      <c r="F222" s="55">
        <v>0</v>
      </c>
      <c r="G222" s="55">
        <v>0</v>
      </c>
      <c r="H222" s="55">
        <v>1815</v>
      </c>
      <c r="I222" s="55">
        <v>1878</v>
      </c>
      <c r="J222" s="55">
        <v>5011</v>
      </c>
      <c r="K222" s="55">
        <v>5051</v>
      </c>
      <c r="L222" s="55">
        <v>5051</v>
      </c>
      <c r="M222" s="55">
        <v>102</v>
      </c>
    </row>
    <row r="223" spans="1:13" ht="13.5">
      <c r="A223" s="162" t="s">
        <v>490</v>
      </c>
      <c r="C223" s="148" t="s">
        <v>491</v>
      </c>
      <c r="D223" s="9" t="s">
        <v>334</v>
      </c>
      <c r="E223" s="55">
        <v>0</v>
      </c>
      <c r="F223" s="55">
        <v>0</v>
      </c>
      <c r="G223" s="55">
        <v>365</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320000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22112</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137238</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7020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7020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178173</v>
      </c>
      <c r="F275" s="54">
        <v>172741</v>
      </c>
      <c r="G275" s="54">
        <v>175194</v>
      </c>
      <c r="H275" s="54">
        <v>225720</v>
      </c>
      <c r="I275" s="54">
        <v>188848</v>
      </c>
      <c r="J275" s="54">
        <v>126234</v>
      </c>
      <c r="K275" s="54">
        <v>216291</v>
      </c>
      <c r="L275" s="54">
        <v>600589</v>
      </c>
      <c r="M275" s="54">
        <v>559045</v>
      </c>
    </row>
    <row r="276" spans="1:13" ht="13.5">
      <c r="A276" s="103">
        <f t="shared" si="10"/>
        <v>499</v>
      </c>
      <c r="C276" s="3" t="s">
        <v>608</v>
      </c>
      <c r="D276" s="9" t="s">
        <v>125</v>
      </c>
      <c r="E276" s="54">
        <v>10317</v>
      </c>
      <c r="F276" s="54">
        <v>8959</v>
      </c>
      <c r="G276" s="54">
        <v>15189</v>
      </c>
      <c r="H276" s="54">
        <v>24383</v>
      </c>
      <c r="I276" s="54">
        <v>63357</v>
      </c>
      <c r="J276" s="54">
        <v>165624</v>
      </c>
      <c r="K276" s="54">
        <v>37902</v>
      </c>
      <c r="L276" s="54">
        <v>60403</v>
      </c>
      <c r="M276" s="54">
        <v>34052</v>
      </c>
    </row>
    <row r="277" spans="1:13" ht="13.5">
      <c r="A277" s="103">
        <f t="shared" si="10"/>
        <v>699</v>
      </c>
      <c r="C277" s="3" t="s">
        <v>609</v>
      </c>
      <c r="D277" s="9" t="s">
        <v>233</v>
      </c>
      <c r="E277" s="54">
        <v>12812</v>
      </c>
      <c r="F277" s="54">
        <v>15724</v>
      </c>
      <c r="G277" s="54">
        <v>20527</v>
      </c>
      <c r="H277" s="54">
        <v>16110</v>
      </c>
      <c r="I277" s="54">
        <v>18052</v>
      </c>
      <c r="J277" s="54">
        <v>17999</v>
      </c>
      <c r="K277" s="54">
        <v>22523</v>
      </c>
      <c r="L277" s="54">
        <v>9521</v>
      </c>
      <c r="M277" s="54">
        <v>7663</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43254</v>
      </c>
      <c r="F279" s="54">
        <v>0</v>
      </c>
      <c r="G279" s="54">
        <v>0</v>
      </c>
      <c r="H279" s="54">
        <v>94470</v>
      </c>
      <c r="I279" s="54">
        <v>0</v>
      </c>
      <c r="J279" s="54">
        <v>0</v>
      </c>
      <c r="K279" s="54">
        <v>48716</v>
      </c>
      <c r="L279" s="54">
        <v>57377</v>
      </c>
      <c r="M279" s="54">
        <v>49030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19808</v>
      </c>
      <c r="M280" s="54">
        <v>19076</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244556</v>
      </c>
      <c r="F282" s="54">
        <v>197424</v>
      </c>
      <c r="G282" s="54">
        <v>210910</v>
      </c>
      <c r="H282" s="54">
        <v>360683</v>
      </c>
      <c r="I282" s="54">
        <v>270257</v>
      </c>
      <c r="J282" s="54">
        <v>309857</v>
      </c>
      <c r="K282" s="54">
        <v>325432</v>
      </c>
      <c r="L282" s="54">
        <v>747698</v>
      </c>
      <c r="M282" s="54">
        <v>668866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62588</v>
      </c>
      <c r="F285" s="54">
        <v>33070</v>
      </c>
      <c r="G285" s="54">
        <v>38403</v>
      </c>
      <c r="H285" s="54">
        <v>52543</v>
      </c>
      <c r="I285" s="54">
        <v>61164</v>
      </c>
      <c r="J285" s="54">
        <v>64258</v>
      </c>
      <c r="K285" s="54">
        <v>69634</v>
      </c>
      <c r="L285" s="54">
        <v>84849</v>
      </c>
      <c r="M285" s="54">
        <v>98130</v>
      </c>
    </row>
    <row r="286" spans="1:13" s="23" customFormat="1" ht="13.5">
      <c r="A286" s="103">
        <f t="shared" si="11"/>
        <v>2410</v>
      </c>
      <c r="B286" s="231" t="s">
        <v>194</v>
      </c>
      <c r="C286" s="229"/>
      <c r="D286" s="9" t="s">
        <v>255</v>
      </c>
      <c r="E286" s="54">
        <v>0</v>
      </c>
      <c r="F286" s="54">
        <v>0</v>
      </c>
      <c r="G286" s="54">
        <v>0</v>
      </c>
      <c r="H286" s="54">
        <v>0</v>
      </c>
      <c r="I286" s="54">
        <v>0</v>
      </c>
      <c r="J286" s="54">
        <v>7020</v>
      </c>
      <c r="K286" s="54">
        <v>0</v>
      </c>
      <c r="L286" s="54">
        <v>0</v>
      </c>
      <c r="M286" s="54">
        <v>0</v>
      </c>
    </row>
    <row r="287" spans="1:13" s="23" customFormat="1" ht="15">
      <c r="A287" s="103">
        <f t="shared" si="11"/>
        <v>2490</v>
      </c>
      <c r="B287" s="115"/>
      <c r="C287" s="3" t="s">
        <v>296</v>
      </c>
      <c r="D287" s="9" t="s">
        <v>256</v>
      </c>
      <c r="E287" s="54">
        <v>4592</v>
      </c>
      <c r="F287" s="54">
        <v>8388</v>
      </c>
      <c r="G287" s="54">
        <v>4014</v>
      </c>
      <c r="H287" s="54">
        <v>2957</v>
      </c>
      <c r="I287" s="54">
        <v>2416</v>
      </c>
      <c r="J287" s="54">
        <v>10074</v>
      </c>
      <c r="K287" s="54">
        <v>26744</v>
      </c>
      <c r="L287" s="54">
        <v>40801</v>
      </c>
      <c r="M287" s="54">
        <v>142730</v>
      </c>
    </row>
    <row r="288" spans="1:13" s="23" customFormat="1" ht="15">
      <c r="A288" s="103">
        <f t="shared" si="11"/>
        <v>2699</v>
      </c>
      <c r="B288" s="115"/>
      <c r="C288" s="3" t="s">
        <v>610</v>
      </c>
      <c r="D288" s="9" t="s">
        <v>122</v>
      </c>
      <c r="E288" s="54">
        <v>43254</v>
      </c>
      <c r="F288" s="54">
        <v>76476</v>
      </c>
      <c r="G288" s="54">
        <v>113999</v>
      </c>
      <c r="H288" s="54">
        <v>112818</v>
      </c>
      <c r="I288" s="54">
        <v>116924</v>
      </c>
      <c r="J288" s="54">
        <v>97995</v>
      </c>
      <c r="K288" s="54">
        <v>104472</v>
      </c>
      <c r="L288" s="54">
        <v>98796</v>
      </c>
      <c r="M288" s="54">
        <v>75985</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2648</v>
      </c>
      <c r="I290" s="54">
        <v>5916</v>
      </c>
      <c r="J290" s="54">
        <v>7339</v>
      </c>
      <c r="K290" s="54">
        <v>8445</v>
      </c>
      <c r="L290" s="54">
        <v>9738</v>
      </c>
      <c r="M290" s="54">
        <v>11016</v>
      </c>
    </row>
    <row r="291" spans="1:13" s="23" customFormat="1" ht="15">
      <c r="A291" s="103">
        <f t="shared" si="11"/>
        <v>9940</v>
      </c>
      <c r="B291" s="115"/>
      <c r="C291" s="4" t="s">
        <v>239</v>
      </c>
      <c r="D291" s="2" t="s">
        <v>240</v>
      </c>
      <c r="E291" s="54">
        <v>110434</v>
      </c>
      <c r="F291" s="54">
        <v>117934</v>
      </c>
      <c r="G291" s="54">
        <v>156416</v>
      </c>
      <c r="H291" s="54">
        <v>170966</v>
      </c>
      <c r="I291" s="54">
        <v>186420</v>
      </c>
      <c r="J291" s="54">
        <v>186686</v>
      </c>
      <c r="K291" s="54">
        <v>209295</v>
      </c>
      <c r="L291" s="54">
        <v>234184</v>
      </c>
      <c r="M291" s="54">
        <v>327861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134122</v>
      </c>
      <c r="F294" s="59">
        <v>79490</v>
      </c>
      <c r="G294" s="59">
        <v>54494</v>
      </c>
      <c r="H294" s="59">
        <v>189717</v>
      </c>
      <c r="I294" s="59">
        <v>83837</v>
      </c>
      <c r="J294" s="59">
        <v>123171</v>
      </c>
      <c r="K294" s="59">
        <v>116137</v>
      </c>
      <c r="L294" s="59">
        <v>513514</v>
      </c>
      <c r="M294" s="59">
        <v>341005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15111</v>
      </c>
      <c r="F297" s="54">
        <v>2124</v>
      </c>
      <c r="G297" s="54">
        <v>2172</v>
      </c>
      <c r="H297" s="54">
        <v>2033</v>
      </c>
      <c r="I297" s="54">
        <v>1128</v>
      </c>
      <c r="J297" s="54">
        <v>1126</v>
      </c>
      <c r="K297" s="54">
        <v>102</v>
      </c>
      <c r="L297" s="54">
        <v>171</v>
      </c>
      <c r="M297" s="54">
        <v>3327</v>
      </c>
    </row>
    <row r="298" spans="1:13" ht="13.5">
      <c r="A298" s="103">
        <f t="shared" si="12"/>
        <v>5299</v>
      </c>
      <c r="C298" s="3" t="s">
        <v>323</v>
      </c>
      <c r="D298" s="9" t="s">
        <v>191</v>
      </c>
      <c r="E298" s="54">
        <v>-1118</v>
      </c>
      <c r="F298" s="54">
        <v>0</v>
      </c>
      <c r="G298" s="54">
        <v>-30506</v>
      </c>
      <c r="H298" s="54">
        <v>31728</v>
      </c>
      <c r="I298" s="54">
        <v>56493</v>
      </c>
      <c r="J298" s="54">
        <v>0</v>
      </c>
      <c r="K298" s="54">
        <v>0</v>
      </c>
      <c r="L298" s="54">
        <v>0</v>
      </c>
      <c r="M298" s="54">
        <v>0</v>
      </c>
    </row>
    <row r="299" spans="1:13" ht="13.5">
      <c r="A299" s="103">
        <f t="shared" si="12"/>
        <v>5499</v>
      </c>
      <c r="B299" s="231" t="s">
        <v>192</v>
      </c>
      <c r="C299" s="229"/>
      <c r="D299" s="9" t="s">
        <v>193</v>
      </c>
      <c r="E299" s="54">
        <v>120129</v>
      </c>
      <c r="F299" s="54">
        <v>153842</v>
      </c>
      <c r="G299" s="54">
        <v>196827</v>
      </c>
      <c r="H299" s="54">
        <v>176952</v>
      </c>
      <c r="I299" s="54">
        <v>149056</v>
      </c>
      <c r="J299" s="54">
        <v>227379</v>
      </c>
      <c r="K299" s="54">
        <v>180236</v>
      </c>
      <c r="L299" s="54">
        <v>564500</v>
      </c>
      <c r="M299" s="54">
        <v>375649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134122</v>
      </c>
      <c r="F301" s="54">
        <v>155966</v>
      </c>
      <c r="G301" s="54">
        <v>168493</v>
      </c>
      <c r="H301" s="54">
        <v>210713</v>
      </c>
      <c r="I301" s="54">
        <v>206677</v>
      </c>
      <c r="J301" s="54">
        <v>228505</v>
      </c>
      <c r="K301" s="54">
        <v>180338</v>
      </c>
      <c r="L301" s="54">
        <v>564671</v>
      </c>
      <c r="M301" s="54">
        <v>378976</v>
      </c>
    </row>
    <row r="302" spans="1:4" ht="6" customHeight="1">
      <c r="A302" s="103"/>
      <c r="C302" s="3"/>
      <c r="D302" s="38"/>
    </row>
    <row r="303" spans="1:13" ht="15">
      <c r="A303" s="103">
        <f t="shared" si="12"/>
        <v>5699</v>
      </c>
      <c r="C303" s="112" t="s">
        <v>297</v>
      </c>
      <c r="D303" s="9" t="s">
        <v>298</v>
      </c>
      <c r="E303" s="54">
        <v>0</v>
      </c>
      <c r="F303" s="54">
        <v>76476</v>
      </c>
      <c r="G303" s="54">
        <v>113999</v>
      </c>
      <c r="H303" s="54">
        <v>20996</v>
      </c>
      <c r="I303" s="54">
        <v>122840</v>
      </c>
      <c r="J303" s="54">
        <v>105334</v>
      </c>
      <c r="K303" s="54">
        <v>64201</v>
      </c>
      <c r="L303" s="54">
        <v>51157</v>
      </c>
      <c r="M303" s="54">
        <v>37971</v>
      </c>
    </row>
    <row r="304" spans="1:4" ht="6" customHeight="1">
      <c r="A304" s="103"/>
      <c r="C304" s="3"/>
      <c r="D304" s="38"/>
    </row>
    <row r="305" spans="1:13" ht="13.5">
      <c r="A305" s="103">
        <f>VALUE(MID(D305,8,4))</f>
        <v>6099</v>
      </c>
      <c r="C305" s="4" t="s">
        <v>188</v>
      </c>
      <c r="D305" s="2" t="s">
        <v>502</v>
      </c>
      <c r="E305" s="54">
        <v>134122</v>
      </c>
      <c r="F305" s="54">
        <v>79490</v>
      </c>
      <c r="G305" s="54">
        <v>54494</v>
      </c>
      <c r="H305" s="54">
        <v>189717</v>
      </c>
      <c r="I305" s="54">
        <v>83837</v>
      </c>
      <c r="J305" s="54">
        <v>123171</v>
      </c>
      <c r="K305" s="54">
        <v>116137</v>
      </c>
      <c r="L305" s="54">
        <v>513514</v>
      </c>
      <c r="M305" s="54">
        <v>341005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43254</v>
      </c>
      <c r="F308" s="54">
        <v>76476</v>
      </c>
      <c r="G308" s="54">
        <v>113999</v>
      </c>
      <c r="H308" s="54">
        <v>112818</v>
      </c>
      <c r="I308" s="54">
        <v>116924</v>
      </c>
      <c r="J308" s="54">
        <v>97995</v>
      </c>
      <c r="K308" s="54">
        <v>104472</v>
      </c>
      <c r="L308" s="54">
        <v>98796</v>
      </c>
      <c r="M308" s="54">
        <v>75985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43254</v>
      </c>
      <c r="F313" s="54">
        <v>76476</v>
      </c>
      <c r="G313" s="54">
        <v>113999</v>
      </c>
      <c r="H313" s="54">
        <v>112818</v>
      </c>
      <c r="I313" s="54">
        <v>116924</v>
      </c>
      <c r="J313" s="54">
        <v>97995</v>
      </c>
      <c r="K313" s="54">
        <v>104472</v>
      </c>
      <c r="L313" s="54">
        <v>98796</v>
      </c>
      <c r="M313" s="54">
        <v>75985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40000</v>
      </c>
      <c r="L319" s="54">
        <v>27275</v>
      </c>
      <c r="M319" s="54">
        <v>13945</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20173</v>
      </c>
      <c r="G328" s="54">
        <v>19920</v>
      </c>
      <c r="H328" s="54">
        <v>18348</v>
      </c>
      <c r="I328" s="54">
        <v>17604</v>
      </c>
      <c r="J328" s="54">
        <v>16546</v>
      </c>
      <c r="K328" s="54">
        <v>15756</v>
      </c>
      <c r="L328" s="54">
        <v>14144</v>
      </c>
      <c r="M328" s="54">
        <v>13010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43254</v>
      </c>
      <c r="F330" s="54">
        <v>56303</v>
      </c>
      <c r="G330" s="54">
        <v>94079</v>
      </c>
      <c r="H330" s="54">
        <v>94470</v>
      </c>
      <c r="I330" s="54">
        <v>99320</v>
      </c>
      <c r="J330" s="54">
        <v>81449</v>
      </c>
      <c r="K330" s="54">
        <v>48716</v>
      </c>
      <c r="L330" s="54">
        <v>57377</v>
      </c>
      <c r="M330" s="54">
        <v>49030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43254</v>
      </c>
      <c r="F332" s="54">
        <v>76476</v>
      </c>
      <c r="G332" s="54">
        <v>113999</v>
      </c>
      <c r="H332" s="54">
        <v>112818</v>
      </c>
      <c r="I332" s="54">
        <v>116924</v>
      </c>
      <c r="J332" s="54">
        <v>97995</v>
      </c>
      <c r="K332" s="54">
        <v>104472</v>
      </c>
      <c r="L332" s="54">
        <v>98796</v>
      </c>
      <c r="M332" s="54">
        <v>75985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11195</v>
      </c>
      <c r="F336" s="54">
        <v>13200</v>
      </c>
      <c r="G336" s="54">
        <v>13345</v>
      </c>
      <c r="H336" s="54">
        <v>13218</v>
      </c>
      <c r="I336" s="54">
        <v>11520</v>
      </c>
      <c r="J336" s="54">
        <v>18894</v>
      </c>
      <c r="K336" s="54">
        <v>33831</v>
      </c>
      <c r="L336" s="54">
        <v>23717</v>
      </c>
      <c r="M336" s="54">
        <v>14570</v>
      </c>
    </row>
    <row r="337" spans="1:13" ht="13.5">
      <c r="A337" s="103">
        <f>VALUE(MID(D337,8,4))</f>
        <v>3099</v>
      </c>
      <c r="C337" s="3" t="s">
        <v>437</v>
      </c>
      <c r="D337" s="9" t="s">
        <v>438</v>
      </c>
      <c r="E337" s="54">
        <v>4380</v>
      </c>
      <c r="F337" s="54">
        <v>4698</v>
      </c>
      <c r="G337" s="54">
        <v>5926</v>
      </c>
      <c r="H337" s="54">
        <v>8539</v>
      </c>
      <c r="I337" s="54">
        <v>8533</v>
      </c>
      <c r="J337" s="54">
        <v>8177</v>
      </c>
      <c r="K337" s="54">
        <v>5741</v>
      </c>
      <c r="L337" s="54">
        <v>6169</v>
      </c>
      <c r="M337" s="54">
        <v>5761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43254</v>
      </c>
      <c r="F340" s="54">
        <v>76476</v>
      </c>
      <c r="G340" s="54">
        <v>113999</v>
      </c>
      <c r="H340" s="54">
        <v>112818</v>
      </c>
      <c r="I340" s="54">
        <v>116924</v>
      </c>
      <c r="J340" s="54">
        <v>97995</v>
      </c>
      <c r="K340" s="54">
        <v>104472</v>
      </c>
      <c r="L340" s="54">
        <v>98796</v>
      </c>
      <c r="M340" s="54">
        <v>75985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117357</v>
      </c>
      <c r="F358" s="54">
        <v>128853</v>
      </c>
      <c r="G358" s="54">
        <v>132063</v>
      </c>
      <c r="H358" s="54">
        <v>152796</v>
      </c>
      <c r="I358" s="54">
        <v>160485</v>
      </c>
      <c r="J358" s="54">
        <v>165455</v>
      </c>
      <c r="K358" s="54">
        <v>169313</v>
      </c>
      <c r="L358" s="54">
        <v>170719</v>
      </c>
      <c r="M358" s="54">
        <v>176303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187888</v>
      </c>
      <c r="F360" s="54">
        <v>183455</v>
      </c>
      <c r="G360" s="54">
        <v>184125</v>
      </c>
      <c r="H360" s="54">
        <v>186320</v>
      </c>
      <c r="I360" s="54">
        <v>181284</v>
      </c>
      <c r="J360" s="54">
        <v>181546</v>
      </c>
      <c r="K360" s="54">
        <v>178411</v>
      </c>
      <c r="L360" s="54">
        <v>177793</v>
      </c>
      <c r="M360" s="54">
        <v>178604</v>
      </c>
    </row>
    <row r="361" spans="1:13" ht="13.5">
      <c r="A361" s="103">
        <f>VALUE(MID(D361,8,4))</f>
        <v>9199</v>
      </c>
      <c r="C361" s="4" t="s">
        <v>200</v>
      </c>
      <c r="D361" s="2" t="s">
        <v>201</v>
      </c>
      <c r="E361" s="59">
        <v>305245</v>
      </c>
      <c r="F361" s="59">
        <v>312308</v>
      </c>
      <c r="G361" s="59">
        <v>316189</v>
      </c>
      <c r="H361" s="59">
        <v>339116</v>
      </c>
      <c r="I361" s="59">
        <v>341769</v>
      </c>
      <c r="J361" s="59">
        <v>347001</v>
      </c>
      <c r="K361" s="59">
        <v>347724</v>
      </c>
      <c r="L361" s="59">
        <v>348512</v>
      </c>
      <c r="M361" s="59">
        <v>354907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43</v>
      </c>
      <c r="F364" s="54">
        <v>77</v>
      </c>
      <c r="G364" s="54">
        <v>79</v>
      </c>
      <c r="H364" s="54">
        <v>29</v>
      </c>
      <c r="I364" s="54">
        <v>30</v>
      </c>
      <c r="J364" s="54">
        <v>31</v>
      </c>
      <c r="K364" s="54">
        <v>30</v>
      </c>
      <c r="L364" s="54">
        <v>31</v>
      </c>
      <c r="M364" s="54">
        <v>31</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31</v>
      </c>
      <c r="G366" s="54">
        <v>31</v>
      </c>
      <c r="H366" s="54">
        <v>0</v>
      </c>
      <c r="I366" s="54">
        <v>0</v>
      </c>
      <c r="J366" s="54">
        <v>0</v>
      </c>
      <c r="K366" s="54">
        <v>0</v>
      </c>
      <c r="L366" s="54">
        <v>0</v>
      </c>
      <c r="M366" s="54">
        <v>0</v>
      </c>
    </row>
    <row r="367" spans="1:13" ht="13.5" customHeight="1">
      <c r="A367" s="103">
        <f>VALUE(MID(D367,8,4))</f>
        <v>9299</v>
      </c>
      <c r="C367" s="4" t="s">
        <v>507</v>
      </c>
      <c r="D367" s="2" t="s">
        <v>511</v>
      </c>
      <c r="E367" s="59">
        <v>43</v>
      </c>
      <c r="F367" s="59">
        <v>108</v>
      </c>
      <c r="G367" s="59">
        <v>110</v>
      </c>
      <c r="H367" s="59">
        <v>29</v>
      </c>
      <c r="I367" s="59">
        <v>30</v>
      </c>
      <c r="J367" s="59">
        <v>31</v>
      </c>
      <c r="K367" s="59">
        <v>30</v>
      </c>
      <c r="L367" s="59">
        <v>31</v>
      </c>
      <c r="M367" s="59">
        <v>31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9199495</v>
      </c>
      <c r="H370" s="62">
        <v>9748880</v>
      </c>
      <c r="I370" s="62">
        <v>9734925</v>
      </c>
      <c r="J370" s="62">
        <v>10014225</v>
      </c>
      <c r="K370" s="62">
        <v>10254395</v>
      </c>
      <c r="L370" s="62">
        <v>10056795</v>
      </c>
      <c r="M370" s="62">
        <v>10148895</v>
      </c>
    </row>
    <row r="371" spans="1:13" ht="13.5">
      <c r="A371" s="103"/>
      <c r="C371" s="3" t="s">
        <v>202</v>
      </c>
      <c r="D371" s="9" t="s">
        <v>334</v>
      </c>
      <c r="E371" s="63"/>
      <c r="F371" s="63"/>
      <c r="G371" s="62">
        <v>19234705</v>
      </c>
      <c r="H371" s="62">
        <v>23969320</v>
      </c>
      <c r="I371" s="62">
        <v>24630775</v>
      </c>
      <c r="J371" s="62">
        <v>24544475</v>
      </c>
      <c r="K371" s="62">
        <v>25394805</v>
      </c>
      <c r="L371" s="62">
        <v>25530405</v>
      </c>
      <c r="M371" s="62">
        <v>25478305</v>
      </c>
    </row>
    <row r="372" spans="1:13" ht="13.5">
      <c r="A372" s="103">
        <f>VALUE(MID(D372,8,4))</f>
        <v>9199</v>
      </c>
      <c r="C372" s="4" t="s">
        <v>203</v>
      </c>
      <c r="D372" s="2" t="s">
        <v>501</v>
      </c>
      <c r="E372" s="72"/>
      <c r="F372" s="72"/>
      <c r="G372" s="73">
        <v>28434200</v>
      </c>
      <c r="H372" s="73">
        <v>33718200</v>
      </c>
      <c r="I372" s="73">
        <v>34365700</v>
      </c>
      <c r="J372" s="73">
        <v>34558700</v>
      </c>
      <c r="K372" s="73">
        <v>35649200</v>
      </c>
      <c r="L372" s="73">
        <v>35587200</v>
      </c>
      <c r="M372" s="73">
        <v>35627200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8300</v>
      </c>
      <c r="H376" s="62">
        <v>0</v>
      </c>
      <c r="I376" s="62">
        <v>0</v>
      </c>
      <c r="J376" s="62">
        <v>0</v>
      </c>
      <c r="K376" s="62">
        <v>0</v>
      </c>
      <c r="L376" s="62">
        <v>0</v>
      </c>
      <c r="M376" s="62">
        <v>0</v>
      </c>
    </row>
    <row r="377" spans="1:13" ht="13.5">
      <c r="A377" s="103"/>
      <c r="C377" s="3" t="s">
        <v>202</v>
      </c>
      <c r="D377" s="9" t="s">
        <v>334</v>
      </c>
      <c r="E377" s="63"/>
      <c r="F377" s="63"/>
      <c r="G377" s="62">
        <v>8000</v>
      </c>
      <c r="H377" s="62">
        <v>7700</v>
      </c>
      <c r="I377" s="62">
        <v>7700</v>
      </c>
      <c r="J377" s="62">
        <v>7700</v>
      </c>
      <c r="K377" s="62">
        <v>7400</v>
      </c>
      <c r="L377" s="62">
        <v>7400</v>
      </c>
      <c r="M377" s="62">
        <v>7400</v>
      </c>
    </row>
    <row r="378" spans="1:13" ht="13.5">
      <c r="A378" s="103">
        <f>VALUE(MID(D378,8,4))</f>
        <v>9299</v>
      </c>
      <c r="C378" s="4" t="s">
        <v>329</v>
      </c>
      <c r="D378" s="2" t="s">
        <v>330</v>
      </c>
      <c r="E378" s="72"/>
      <c r="F378" s="72"/>
      <c r="G378" s="73">
        <v>16300</v>
      </c>
      <c r="H378" s="73">
        <v>7700</v>
      </c>
      <c r="I378" s="73">
        <v>7700</v>
      </c>
      <c r="J378" s="73">
        <v>7700</v>
      </c>
      <c r="K378" s="73">
        <v>7400</v>
      </c>
      <c r="L378" s="73">
        <v>7400</v>
      </c>
      <c r="M378" s="73">
        <v>7400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8981885</v>
      </c>
      <c r="F382" s="62">
        <v>9038195</v>
      </c>
      <c r="G382" s="62">
        <v>9199495</v>
      </c>
      <c r="H382" s="62">
        <v>9748880</v>
      </c>
      <c r="I382" s="62">
        <v>9734925</v>
      </c>
      <c r="J382" s="62">
        <v>10014225</v>
      </c>
      <c r="K382" s="62">
        <v>10254395</v>
      </c>
      <c r="L382" s="62">
        <v>10056795</v>
      </c>
      <c r="M382" s="62">
        <v>10148895</v>
      </c>
    </row>
    <row r="383" spans="1:13" ht="13.5">
      <c r="A383" s="103"/>
      <c r="C383" s="3" t="s">
        <v>202</v>
      </c>
      <c r="D383" s="9" t="s">
        <v>334</v>
      </c>
      <c r="E383" s="62">
        <v>11987584</v>
      </c>
      <c r="F383" s="62">
        <v>12984614</v>
      </c>
      <c r="G383" s="62">
        <v>12984789</v>
      </c>
      <c r="H383" s="62">
        <v>14810442</v>
      </c>
      <c r="I383" s="62">
        <v>15082525</v>
      </c>
      <c r="J383" s="62">
        <v>15060950</v>
      </c>
      <c r="K383" s="62">
        <v>15298837</v>
      </c>
      <c r="L383" s="62">
        <v>15332737</v>
      </c>
      <c r="M383" s="62">
        <v>15319712</v>
      </c>
    </row>
    <row r="384" spans="1:13" ht="13.5">
      <c r="A384" s="103">
        <f>VALUE(MID(D384,8,4))</f>
        <v>9199</v>
      </c>
      <c r="C384" s="4" t="s">
        <v>427</v>
      </c>
      <c r="D384" s="2" t="s">
        <v>204</v>
      </c>
      <c r="E384" s="73">
        <v>20969469</v>
      </c>
      <c r="F384" s="73">
        <v>22022809</v>
      </c>
      <c r="G384" s="73">
        <v>22184284</v>
      </c>
      <c r="H384" s="73">
        <v>24559322</v>
      </c>
      <c r="I384" s="73">
        <v>24817450</v>
      </c>
      <c r="J384" s="73">
        <v>25075175</v>
      </c>
      <c r="K384" s="73">
        <v>25553232</v>
      </c>
      <c r="L384" s="73">
        <v>25389532</v>
      </c>
      <c r="M384" s="73">
        <v>25468607</v>
      </c>
    </row>
    <row r="385" spans="1:4" ht="6" customHeight="1">
      <c r="A385" s="103"/>
      <c r="C385" s="3"/>
      <c r="D385" s="38"/>
    </row>
    <row r="386" spans="1:13" ht="13.5">
      <c r="A386" s="103"/>
      <c r="B386" s="228" t="s">
        <v>428</v>
      </c>
      <c r="C386" s="232"/>
      <c r="D386" s="75" t="s">
        <v>334</v>
      </c>
      <c r="E386" s="74">
        <v>0.4283315423962333</v>
      </c>
      <c r="F386" s="74">
        <v>0.4104015523178719</v>
      </c>
      <c r="G386" s="74">
        <v>0.41468523392506157</v>
      </c>
      <c r="H386" s="74">
        <v>0.39695232628978927</v>
      </c>
      <c r="I386" s="74">
        <v>0.392261291953847</v>
      </c>
      <c r="J386" s="74">
        <v>0.39936810012293034</v>
      </c>
      <c r="K386" s="74">
        <v>0.4012954212602148</v>
      </c>
      <c r="L386" s="74">
        <v>0.3961000541483002</v>
      </c>
      <c r="M386" s="74">
        <v>0.3984864582503472</v>
      </c>
    </row>
    <row r="387" spans="1:13" ht="13.5">
      <c r="A387" s="103"/>
      <c r="B387" s="228" t="s">
        <v>429</v>
      </c>
      <c r="C387" s="232"/>
      <c r="D387" s="75" t="s">
        <v>334</v>
      </c>
      <c r="E387" s="74">
        <v>0.5716684576037667</v>
      </c>
      <c r="F387" s="74">
        <v>0.5895984476821281</v>
      </c>
      <c r="G387" s="74">
        <v>0.5853147660749385</v>
      </c>
      <c r="H387" s="74">
        <v>0.6030476737102107</v>
      </c>
      <c r="I387" s="74">
        <v>0.607738708046153</v>
      </c>
      <c r="J387" s="74">
        <v>0.6006318998770697</v>
      </c>
      <c r="K387" s="74">
        <v>0.5987045787397852</v>
      </c>
      <c r="L387" s="74">
        <v>0.6038999458516998</v>
      </c>
      <c r="M387" s="74">
        <v>0.6015135417496528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153061.81751824816</v>
      </c>
      <c r="F389" s="59">
        <v>159585.57246376813</v>
      </c>
      <c r="G389" s="59">
        <v>160755.6811594203</v>
      </c>
      <c r="H389" s="59">
        <v>177966.10144927536</v>
      </c>
      <c r="I389" s="59">
        <v>178542.80575539568</v>
      </c>
      <c r="J389" s="59">
        <v>180396.94244604316</v>
      </c>
      <c r="K389" s="59">
        <v>185168.34782608695</v>
      </c>
      <c r="L389" s="59">
        <v>193813.2213740458</v>
      </c>
      <c r="M389" s="59">
        <v>203748.856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7700</v>
      </c>
      <c r="F392" s="62">
        <v>8300</v>
      </c>
      <c r="G392" s="62">
        <v>8300</v>
      </c>
      <c r="H392" s="62">
        <v>0</v>
      </c>
      <c r="I392" s="62">
        <v>0</v>
      </c>
      <c r="J392" s="62">
        <v>0</v>
      </c>
      <c r="K392" s="62">
        <v>0</v>
      </c>
      <c r="L392" s="62">
        <v>0</v>
      </c>
      <c r="M392" s="62">
        <v>0</v>
      </c>
    </row>
    <row r="393" spans="1:13" ht="13.5">
      <c r="A393" s="103"/>
      <c r="C393" s="3" t="s">
        <v>202</v>
      </c>
      <c r="D393" s="9" t="s">
        <v>334</v>
      </c>
      <c r="E393" s="62">
        <v>0</v>
      </c>
      <c r="F393" s="62">
        <v>4936</v>
      </c>
      <c r="G393" s="62">
        <v>4936</v>
      </c>
      <c r="H393" s="62">
        <v>4751</v>
      </c>
      <c r="I393" s="62">
        <v>4751</v>
      </c>
      <c r="J393" s="62">
        <v>4751</v>
      </c>
      <c r="K393" s="62">
        <v>4566</v>
      </c>
      <c r="L393" s="62">
        <v>4566</v>
      </c>
      <c r="M393" s="62">
        <v>4566</v>
      </c>
    </row>
    <row r="394" spans="1:13" ht="13.5">
      <c r="A394" s="103">
        <f>VALUE(MID(D394,8,4))</f>
        <v>9299</v>
      </c>
      <c r="C394" s="4" t="s">
        <v>46</v>
      </c>
      <c r="D394" s="2" t="s">
        <v>416</v>
      </c>
      <c r="E394" s="73">
        <v>7700</v>
      </c>
      <c r="F394" s="73">
        <v>13236</v>
      </c>
      <c r="G394" s="73">
        <v>13236</v>
      </c>
      <c r="H394" s="73">
        <v>4751</v>
      </c>
      <c r="I394" s="73">
        <v>4751</v>
      </c>
      <c r="J394" s="73">
        <v>4751</v>
      </c>
      <c r="K394" s="73">
        <v>4566</v>
      </c>
      <c r="L394" s="73">
        <v>4566</v>
      </c>
      <c r="M394" s="73">
        <v>4566</v>
      </c>
    </row>
    <row r="395" spans="1:4" ht="6" customHeight="1">
      <c r="A395" s="103"/>
      <c r="C395" s="3"/>
      <c r="D395" s="38"/>
    </row>
    <row r="396" spans="1:13" ht="13.5">
      <c r="A396" s="103"/>
      <c r="B396" s="228" t="s">
        <v>512</v>
      </c>
      <c r="C396" s="229"/>
      <c r="D396" s="2" t="s">
        <v>334</v>
      </c>
      <c r="E396" s="74">
        <v>1</v>
      </c>
      <c r="F396" s="74">
        <v>0.6270776669688728</v>
      </c>
      <c r="G396" s="74">
        <v>0.6270776669688728</v>
      </c>
      <c r="H396" s="74">
        <v>0</v>
      </c>
      <c r="I396" s="74">
        <v>0</v>
      </c>
      <c r="J396" s="74">
        <v>0</v>
      </c>
      <c r="K396" s="74">
        <v>0</v>
      </c>
      <c r="L396" s="74">
        <v>0</v>
      </c>
      <c r="M396" s="74">
        <v>0</v>
      </c>
    </row>
    <row r="397" spans="1:13" ht="13.5">
      <c r="A397" s="103"/>
      <c r="B397" s="228" t="s">
        <v>44</v>
      </c>
      <c r="C397" s="229"/>
      <c r="D397" s="2" t="s">
        <v>334</v>
      </c>
      <c r="E397" s="74">
        <v>0</v>
      </c>
      <c r="F397" s="74">
        <v>0.3729223330311272</v>
      </c>
      <c r="G397" s="74">
        <v>0.3729223330311272</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56.2043795620438</v>
      </c>
      <c r="F399" s="59">
        <v>95.91304347826087</v>
      </c>
      <c r="G399" s="59">
        <v>95.91304347826087</v>
      </c>
      <c r="H399" s="59">
        <v>34.427536231884055</v>
      </c>
      <c r="I399" s="59">
        <v>34.17985611510792</v>
      </c>
      <c r="J399" s="59">
        <v>34.17985611510792</v>
      </c>
      <c r="K399" s="59">
        <v>33.08695652173913</v>
      </c>
      <c r="L399" s="59">
        <v>34.85496183206107</v>
      </c>
      <c r="M399" s="59">
        <v>36.528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117357</v>
      </c>
      <c r="F402" s="54">
        <v>128853</v>
      </c>
      <c r="G402" s="54">
        <v>132063</v>
      </c>
      <c r="H402" s="54">
        <v>152796</v>
      </c>
      <c r="I402" s="54">
        <v>160485</v>
      </c>
      <c r="J402" s="54">
        <v>165455</v>
      </c>
      <c r="K402" s="54">
        <v>169313</v>
      </c>
      <c r="L402" s="54">
        <v>170719</v>
      </c>
      <c r="M402" s="54">
        <v>176303</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187888</v>
      </c>
      <c r="F404" s="54">
        <v>183455</v>
      </c>
      <c r="G404" s="54">
        <v>184125</v>
      </c>
      <c r="H404" s="54">
        <v>186320</v>
      </c>
      <c r="I404" s="54">
        <v>181284</v>
      </c>
      <c r="J404" s="54">
        <v>181546</v>
      </c>
      <c r="K404" s="54">
        <v>178411</v>
      </c>
      <c r="L404" s="54">
        <v>177793</v>
      </c>
      <c r="M404" s="54">
        <v>178604</v>
      </c>
    </row>
    <row r="405" spans="1:13" ht="13.5">
      <c r="A405" s="103">
        <f>VALUE(MID(D405,8,4))</f>
        <v>9180</v>
      </c>
      <c r="C405" s="4" t="s">
        <v>211</v>
      </c>
      <c r="D405" s="2" t="s">
        <v>212</v>
      </c>
      <c r="E405" s="59">
        <v>305245</v>
      </c>
      <c r="F405" s="59">
        <v>312308</v>
      </c>
      <c r="G405" s="59">
        <v>316189</v>
      </c>
      <c r="H405" s="59">
        <v>339116</v>
      </c>
      <c r="I405" s="59">
        <v>341769</v>
      </c>
      <c r="J405" s="59">
        <v>347001</v>
      </c>
      <c r="K405" s="59">
        <v>347724</v>
      </c>
      <c r="L405" s="59">
        <v>348512</v>
      </c>
      <c r="M405" s="59">
        <v>354907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117357</v>
      </c>
      <c r="F414" s="54">
        <v>128853</v>
      </c>
      <c r="G414" s="54">
        <v>132063</v>
      </c>
      <c r="H414" s="54">
        <v>152796</v>
      </c>
      <c r="I414" s="54">
        <v>160485</v>
      </c>
      <c r="J414" s="54">
        <v>165455</v>
      </c>
      <c r="K414" s="54">
        <v>169313</v>
      </c>
      <c r="L414" s="54">
        <v>170719</v>
      </c>
      <c r="M414" s="54">
        <v>176303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187888</v>
      </c>
      <c r="F416" s="54">
        <v>183455</v>
      </c>
      <c r="G416" s="54">
        <v>184125</v>
      </c>
      <c r="H416" s="54">
        <v>186320</v>
      </c>
      <c r="I416" s="54">
        <v>181284</v>
      </c>
      <c r="J416" s="54">
        <v>181546</v>
      </c>
      <c r="K416" s="54">
        <v>178411</v>
      </c>
      <c r="L416" s="54">
        <v>177793</v>
      </c>
      <c r="M416" s="54">
        <v>178604</v>
      </c>
    </row>
    <row r="417" spans="1:13" ht="13.5">
      <c r="A417" s="103">
        <f>VALUE(MID(D417,8,4))</f>
        <v>9199</v>
      </c>
      <c r="C417" s="4" t="s">
        <v>218</v>
      </c>
      <c r="D417" s="2" t="s">
        <v>201</v>
      </c>
      <c r="E417" s="59">
        <v>305245</v>
      </c>
      <c r="F417" s="59">
        <v>312308</v>
      </c>
      <c r="G417" s="59">
        <v>316189</v>
      </c>
      <c r="H417" s="59">
        <v>339116</v>
      </c>
      <c r="I417" s="59">
        <v>341769</v>
      </c>
      <c r="J417" s="59">
        <v>347001</v>
      </c>
      <c r="K417" s="59">
        <v>347724</v>
      </c>
      <c r="L417" s="59">
        <v>348512</v>
      </c>
      <c r="M417" s="59">
        <v>354907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v>
      </c>
      <c r="F420" s="54">
        <v>0</v>
      </c>
      <c r="G420" s="54">
        <v>888</v>
      </c>
      <c r="H420" s="54">
        <v>699</v>
      </c>
      <c r="I420" s="54">
        <v>342</v>
      </c>
      <c r="J420" s="54">
        <v>449</v>
      </c>
      <c r="K420" s="54">
        <v>2908</v>
      </c>
      <c r="L420" s="54">
        <v>0</v>
      </c>
      <c r="M420" s="54">
        <v>341</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117343</v>
      </c>
      <c r="F424" s="54">
        <v>128853</v>
      </c>
      <c r="G424" s="54">
        <v>131175</v>
      </c>
      <c r="H424" s="54">
        <v>152097</v>
      </c>
      <c r="I424" s="54">
        <v>160143</v>
      </c>
      <c r="J424" s="54">
        <v>165006</v>
      </c>
      <c r="K424" s="54">
        <v>166405</v>
      </c>
      <c r="L424" s="54">
        <v>170719</v>
      </c>
      <c r="M424" s="54">
        <v>175962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9916</v>
      </c>
      <c r="F428" s="54">
        <v>10900</v>
      </c>
      <c r="G428" s="54">
        <v>10128</v>
      </c>
      <c r="H428" s="54">
        <v>12155</v>
      </c>
      <c r="I428" s="54">
        <v>8883</v>
      </c>
      <c r="J428" s="54">
        <v>10319</v>
      </c>
      <c r="K428" s="54">
        <v>7869</v>
      </c>
      <c r="L428" s="54">
        <v>8235</v>
      </c>
      <c r="M428" s="54">
        <v>4689</v>
      </c>
    </row>
    <row r="429" spans="1:13" ht="13.5">
      <c r="A429" s="103">
        <f t="shared" si="16"/>
        <v>620</v>
      </c>
      <c r="C429" s="3" t="s">
        <v>225</v>
      </c>
      <c r="D429" s="9" t="s">
        <v>226</v>
      </c>
      <c r="E429" s="54">
        <v>2089</v>
      </c>
      <c r="F429" s="54">
        <v>2614</v>
      </c>
      <c r="G429" s="54">
        <v>4638</v>
      </c>
      <c r="H429" s="54">
        <v>2983</v>
      </c>
      <c r="I429" s="54">
        <v>5129</v>
      </c>
      <c r="J429" s="54">
        <v>3627</v>
      </c>
      <c r="K429" s="54">
        <v>5164</v>
      </c>
      <c r="L429" s="54">
        <v>2020</v>
      </c>
      <c r="M429" s="54">
        <v>3860</v>
      </c>
    </row>
    <row r="430" spans="1:13" ht="13.5">
      <c r="A430" s="103">
        <f t="shared" si="16"/>
        <v>630</v>
      </c>
      <c r="C430" s="3" t="s">
        <v>227</v>
      </c>
      <c r="D430" s="9" t="s">
        <v>228</v>
      </c>
      <c r="E430" s="54">
        <v>1324</v>
      </c>
      <c r="F430" s="54">
        <v>2216</v>
      </c>
      <c r="G430" s="54">
        <v>4303</v>
      </c>
      <c r="H430" s="54">
        <v>1998</v>
      </c>
      <c r="I430" s="54">
        <v>4071</v>
      </c>
      <c r="J430" s="54">
        <v>3772</v>
      </c>
      <c r="K430" s="54">
        <v>7217</v>
      </c>
      <c r="L430" s="54">
        <v>606</v>
      </c>
      <c r="M430" s="54">
        <v>110</v>
      </c>
    </row>
    <row r="431" spans="1:13" ht="13.5">
      <c r="A431" s="103">
        <f t="shared" si="16"/>
        <v>640</v>
      </c>
      <c r="C431" s="3" t="s">
        <v>229</v>
      </c>
      <c r="D431" s="9" t="s">
        <v>230</v>
      </c>
      <c r="E431" s="54">
        <v>1483</v>
      </c>
      <c r="F431" s="54">
        <v>1994</v>
      </c>
      <c r="G431" s="54">
        <v>3458</v>
      </c>
      <c r="H431" s="54">
        <v>974</v>
      </c>
      <c r="I431" s="54">
        <v>1969</v>
      </c>
      <c r="J431" s="54">
        <v>2281</v>
      </c>
      <c r="K431" s="54">
        <v>4273</v>
      </c>
      <c r="L431" s="54">
        <v>660</v>
      </c>
      <c r="M431" s="54">
        <v>1004</v>
      </c>
    </row>
    <row r="432" spans="1:13" ht="13.5">
      <c r="A432" s="103">
        <f t="shared" si="16"/>
        <v>690</v>
      </c>
      <c r="C432" s="3" t="s">
        <v>269</v>
      </c>
      <c r="D432" s="9" t="s">
        <v>231</v>
      </c>
      <c r="E432" s="54">
        <v>2000</v>
      </c>
      <c r="F432" s="54">
        <v>2000</v>
      </c>
      <c r="G432" s="54">
        <v>2000</v>
      </c>
      <c r="H432" s="54">
        <v>2000</v>
      </c>
      <c r="I432" s="54">
        <v>2000</v>
      </c>
      <c r="J432" s="54">
        <v>2000</v>
      </c>
      <c r="K432" s="54">
        <v>2000</v>
      </c>
      <c r="L432" s="54">
        <v>2000</v>
      </c>
      <c r="M432" s="54">
        <v>2000</v>
      </c>
    </row>
    <row r="433" spans="1:13" ht="13.5">
      <c r="A433" s="103">
        <f t="shared" si="16"/>
        <v>699</v>
      </c>
      <c r="C433" s="4" t="s">
        <v>232</v>
      </c>
      <c r="D433" s="2" t="s">
        <v>233</v>
      </c>
      <c r="E433" s="54">
        <v>12812</v>
      </c>
      <c r="F433" s="54">
        <v>15724</v>
      </c>
      <c r="G433" s="54">
        <v>20527</v>
      </c>
      <c r="H433" s="54">
        <v>16110</v>
      </c>
      <c r="I433" s="54">
        <v>18052</v>
      </c>
      <c r="J433" s="54">
        <v>17999</v>
      </c>
      <c r="K433" s="54">
        <v>22523</v>
      </c>
      <c r="L433" s="54">
        <v>9521</v>
      </c>
      <c r="M433" s="54">
        <v>7663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43</v>
      </c>
      <c r="F436" s="54">
        <v>77</v>
      </c>
      <c r="G436" s="54">
        <v>79</v>
      </c>
      <c r="H436" s="54">
        <v>29</v>
      </c>
      <c r="I436" s="54">
        <v>30</v>
      </c>
      <c r="J436" s="54">
        <v>31</v>
      </c>
      <c r="K436" s="54">
        <v>30</v>
      </c>
      <c r="L436" s="54">
        <v>31</v>
      </c>
      <c r="M436" s="54">
        <v>31</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31</v>
      </c>
      <c r="G438" s="54">
        <v>31</v>
      </c>
      <c r="H438" s="54">
        <v>0</v>
      </c>
      <c r="I438" s="54">
        <v>0</v>
      </c>
      <c r="J438" s="54">
        <v>0</v>
      </c>
      <c r="K438" s="54">
        <v>0</v>
      </c>
      <c r="L438" s="54">
        <v>0</v>
      </c>
      <c r="M438" s="54">
        <v>0</v>
      </c>
    </row>
    <row r="439" spans="1:13" ht="13.5">
      <c r="A439" s="103">
        <f>VALUE(MID(D439,8,4))</f>
        <v>9280</v>
      </c>
      <c r="C439" s="4" t="s">
        <v>347</v>
      </c>
      <c r="D439" s="2" t="s">
        <v>338</v>
      </c>
      <c r="E439" s="59">
        <v>43</v>
      </c>
      <c r="F439" s="59">
        <v>108</v>
      </c>
      <c r="G439" s="59">
        <v>110</v>
      </c>
      <c r="H439" s="59">
        <v>29</v>
      </c>
      <c r="I439" s="59">
        <v>30</v>
      </c>
      <c r="J439" s="59">
        <v>31</v>
      </c>
      <c r="K439" s="59">
        <v>30</v>
      </c>
      <c r="L439" s="59">
        <v>31</v>
      </c>
      <c r="M439" s="59">
        <v>31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137</v>
      </c>
      <c r="F456" s="54">
        <v>138</v>
      </c>
      <c r="G456" s="54">
        <v>138</v>
      </c>
      <c r="H456" s="54">
        <v>138</v>
      </c>
      <c r="I456" s="54">
        <v>139</v>
      </c>
      <c r="J456" s="54">
        <v>139</v>
      </c>
      <c r="K456" s="54">
        <v>138</v>
      </c>
      <c r="L456" s="54">
        <v>131</v>
      </c>
      <c r="M456" s="54">
        <v>125</v>
      </c>
    </row>
    <row r="457" spans="1:13" ht="13.5">
      <c r="A457" s="103">
        <f>VALUE(MID(D457,8,4))</f>
        <v>41</v>
      </c>
      <c r="C457" s="3" t="s">
        <v>514</v>
      </c>
      <c r="D457" s="9" t="s">
        <v>37</v>
      </c>
      <c r="E457" s="54">
        <v>389</v>
      </c>
      <c r="F457" s="54">
        <v>373</v>
      </c>
      <c r="G457" s="54">
        <v>373</v>
      </c>
      <c r="H457" s="54">
        <v>373</v>
      </c>
      <c r="I457" s="54">
        <v>349</v>
      </c>
      <c r="J457" s="54">
        <v>360</v>
      </c>
      <c r="K457" s="54">
        <v>325</v>
      </c>
      <c r="L457" s="54">
        <v>360</v>
      </c>
      <c r="M457" s="54">
        <v>325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0</v>
      </c>
      <c r="G460" s="79">
        <v>0</v>
      </c>
      <c r="H460" s="79">
        <v>0</v>
      </c>
      <c r="I460" s="79">
        <v>0</v>
      </c>
      <c r="J460" s="79">
        <v>0</v>
      </c>
      <c r="K460" s="79">
        <v>0</v>
      </c>
      <c r="L460" s="79">
        <v>0</v>
      </c>
      <c r="M460" s="79">
        <v>0</v>
      </c>
    </row>
    <row r="461" spans="1:13" ht="13.5">
      <c r="A461" s="103">
        <v>298</v>
      </c>
      <c r="C461" s="3" t="s">
        <v>450</v>
      </c>
      <c r="D461" s="9" t="s">
        <v>32</v>
      </c>
      <c r="E461" s="79">
        <v>1</v>
      </c>
      <c r="F461" s="79">
        <v>2</v>
      </c>
      <c r="G461" s="79">
        <v>1</v>
      </c>
      <c r="H461" s="79">
        <v>0</v>
      </c>
      <c r="I461" s="79">
        <v>0</v>
      </c>
      <c r="J461" s="79">
        <v>0</v>
      </c>
      <c r="K461" s="79">
        <v>0</v>
      </c>
      <c r="L461" s="79">
        <v>0</v>
      </c>
      <c r="M461" s="79">
        <v>0</v>
      </c>
    </row>
    <row r="462" spans="1:13" ht="13.5">
      <c r="A462" s="103">
        <v>298</v>
      </c>
      <c r="C462" s="3" t="s">
        <v>451</v>
      </c>
      <c r="D462" s="9" t="s">
        <v>33</v>
      </c>
      <c r="E462" s="79">
        <v>1</v>
      </c>
      <c r="F462" s="79">
        <v>1</v>
      </c>
      <c r="G462" s="79">
        <v>1</v>
      </c>
      <c r="H462" s="79">
        <v>1</v>
      </c>
      <c r="I462" s="79">
        <v>1</v>
      </c>
      <c r="J462" s="79">
        <v>1</v>
      </c>
      <c r="K462" s="79">
        <v>1</v>
      </c>
      <c r="L462" s="79">
        <v>1</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105000</v>
      </c>
      <c r="G465" s="54">
        <v>599425</v>
      </c>
      <c r="H465" s="54">
        <v>74000</v>
      </c>
      <c r="I465" s="54">
        <v>0</v>
      </c>
      <c r="J465" s="54">
        <v>0</v>
      </c>
      <c r="K465" s="54">
        <v>817</v>
      </c>
      <c r="L465" s="54">
        <v>0</v>
      </c>
      <c r="M465" s="54">
        <v>168000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72</v>
      </c>
      <c r="F467" s="54">
        <v>0</v>
      </c>
      <c r="G467" s="54">
        <v>388500</v>
      </c>
      <c r="H467" s="54">
        <v>406630</v>
      </c>
      <c r="I467" s="54">
        <v>75100</v>
      </c>
      <c r="J467" s="54">
        <v>8000</v>
      </c>
      <c r="K467" s="54">
        <v>200</v>
      </c>
      <c r="L467" s="54">
        <v>1857</v>
      </c>
      <c r="M467" s="54">
        <v>369000</v>
      </c>
    </row>
    <row r="468" spans="1:13" ht="13.5">
      <c r="A468" s="103">
        <f>VALUE(MID(D468,8,4))</f>
        <v>1299</v>
      </c>
      <c r="C468" s="3" t="s">
        <v>452</v>
      </c>
      <c r="D468" s="9" t="s">
        <v>453</v>
      </c>
      <c r="E468" s="54">
        <v>72</v>
      </c>
      <c r="F468" s="54">
        <v>0</v>
      </c>
      <c r="G468" s="54">
        <v>987925</v>
      </c>
      <c r="H468" s="54">
        <v>480630</v>
      </c>
      <c r="I468" s="54">
        <v>75100</v>
      </c>
      <c r="J468" s="54">
        <v>8000</v>
      </c>
      <c r="K468" s="54">
        <v>1017</v>
      </c>
      <c r="L468" s="54">
        <v>1857</v>
      </c>
      <c r="M468" s="54">
        <v>537000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16667</v>
      </c>
      <c r="H470" s="54">
        <v>16667</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856.6204379562043</v>
      </c>
      <c r="F480" s="206">
        <v>933.7173913043479</v>
      </c>
      <c r="G480" s="206">
        <v>956.9782608695652</v>
      </c>
      <c r="H480" s="206">
        <v>1107.2173913043478</v>
      </c>
      <c r="I480" s="206">
        <v>1154.568345323741</v>
      </c>
      <c r="J480" s="206">
        <v>1190.3237410071943</v>
      </c>
      <c r="K480" s="206">
        <v>1226.9057971014493</v>
      </c>
      <c r="L480" s="206">
        <v>1303.1984732824428</v>
      </c>
      <c r="M480" s="206">
        <v>1410.424</v>
      </c>
    </row>
    <row r="481" spans="1:13" ht="13.5">
      <c r="A481" s="142"/>
      <c r="C481" s="3" t="s">
        <v>433</v>
      </c>
      <c r="D481" s="9" t="s">
        <v>334</v>
      </c>
      <c r="E481" s="206">
        <v>2228.065693430657</v>
      </c>
      <c r="F481" s="206">
        <v>2263.1014492753625</v>
      </c>
      <c r="G481" s="206">
        <v>2291.2246376811595</v>
      </c>
      <c r="H481" s="206">
        <v>2457.3623188405795</v>
      </c>
      <c r="I481" s="206">
        <v>2458.7697841726617</v>
      </c>
      <c r="J481" s="206">
        <v>2496.410071942446</v>
      </c>
      <c r="K481" s="206">
        <v>2519.7391304347825</v>
      </c>
      <c r="L481" s="206">
        <v>2660.3969465648856</v>
      </c>
      <c r="M481" s="206">
        <v>2839.256</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122.18978102189782</v>
      </c>
      <c r="F483" s="206">
        <v>125.96376811594203</v>
      </c>
      <c r="G483" s="206">
        <v>137.83333333333334</v>
      </c>
      <c r="H483" s="206">
        <v>186.6304347826087</v>
      </c>
      <c r="I483" s="206">
        <v>183.4892086330935</v>
      </c>
      <c r="J483" s="206">
        <v>227.3956834532374</v>
      </c>
      <c r="K483" s="206">
        <v>315.80434782608694</v>
      </c>
      <c r="L483" s="206">
        <v>148.01526717557252</v>
      </c>
      <c r="M483" s="206">
        <v>65.68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335036</v>
      </c>
      <c r="F486" s="54">
        <v>346303</v>
      </c>
      <c r="G486" s="54">
        <v>365694</v>
      </c>
      <c r="H486" s="54">
        <v>386816</v>
      </c>
      <c r="I486" s="54">
        <v>528691</v>
      </c>
      <c r="J486" s="54">
        <v>570512</v>
      </c>
      <c r="K486" s="54">
        <v>592741</v>
      </c>
      <c r="L486" s="54">
        <v>601221</v>
      </c>
      <c r="M486" s="54">
        <v>643584</v>
      </c>
    </row>
    <row r="487" spans="1:13" ht="13.5">
      <c r="A487" s="142"/>
      <c r="C487" s="3" t="s">
        <v>303</v>
      </c>
      <c r="D487" s="9" t="s">
        <v>334</v>
      </c>
      <c r="E487" s="54">
        <v>1530</v>
      </c>
      <c r="F487" s="54">
        <v>21899</v>
      </c>
      <c r="G487" s="54">
        <v>20229</v>
      </c>
      <c r="H487" s="54">
        <v>0</v>
      </c>
      <c r="I487" s="54">
        <v>0</v>
      </c>
      <c r="J487" s="54">
        <v>0</v>
      </c>
      <c r="K487" s="54">
        <v>21380</v>
      </c>
      <c r="L487" s="54">
        <v>27658</v>
      </c>
      <c r="M487" s="54">
        <v>29440</v>
      </c>
    </row>
    <row r="488" spans="1:13" ht="13.5">
      <c r="A488" s="142"/>
      <c r="C488" s="3" t="s">
        <v>311</v>
      </c>
      <c r="D488" s="9" t="s">
        <v>334</v>
      </c>
      <c r="E488" s="77">
        <v>0.6896682331775057</v>
      </c>
      <c r="F488" s="77">
        <v>0.6128139471919278</v>
      </c>
      <c r="G488" s="77">
        <v>0.6241044457718236</v>
      </c>
      <c r="H488" s="77">
        <v>0.6305007611987495</v>
      </c>
      <c r="I488" s="77">
        <v>0.6845464915585836</v>
      </c>
      <c r="J488" s="77">
        <v>0.7020666537044467</v>
      </c>
      <c r="K488" s="77">
        <v>0.6533755585880922</v>
      </c>
      <c r="L488" s="77">
        <v>0.6515711615053239</v>
      </c>
      <c r="M488" s="77">
        <v>0.6815988104555366</v>
      </c>
    </row>
    <row r="489" spans="1:13" ht="13.5">
      <c r="A489" s="142"/>
      <c r="C489" s="3" t="s">
        <v>304</v>
      </c>
      <c r="D489" s="9" t="s">
        <v>334</v>
      </c>
      <c r="E489" s="206">
        <v>2445.5182481751826</v>
      </c>
      <c r="F489" s="206">
        <v>2509.442028985507</v>
      </c>
      <c r="G489" s="206">
        <v>2649.9565217391305</v>
      </c>
      <c r="H489" s="206">
        <v>2803.014492753623</v>
      </c>
      <c r="I489" s="206">
        <v>3803.5323741007196</v>
      </c>
      <c r="J489" s="206">
        <v>4104.402877697842</v>
      </c>
      <c r="K489" s="206">
        <v>4295.224637681159</v>
      </c>
      <c r="L489" s="206">
        <v>4589.473282442748</v>
      </c>
      <c r="M489" s="206">
        <v>5148.672</v>
      </c>
    </row>
    <row r="490" spans="1:13" ht="13.5">
      <c r="A490" s="142"/>
      <c r="C490" s="3" t="s">
        <v>305</v>
      </c>
      <c r="D490" s="9" t="s">
        <v>334</v>
      </c>
      <c r="E490" s="206">
        <v>11.167883211678832</v>
      </c>
      <c r="F490" s="206">
        <v>158.68840579710144</v>
      </c>
      <c r="G490" s="206">
        <v>146.58695652173913</v>
      </c>
      <c r="H490" s="206">
        <v>0</v>
      </c>
      <c r="I490" s="206">
        <v>0</v>
      </c>
      <c r="J490" s="206">
        <v>0</v>
      </c>
      <c r="K490" s="206">
        <v>154.92753623188406</v>
      </c>
      <c r="L490" s="206">
        <v>211.12977099236642</v>
      </c>
      <c r="M490" s="206">
        <v>235.52</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0.019902566434791533</v>
      </c>
      <c r="G493" s="77">
        <v>0.0174690673265637</v>
      </c>
      <c r="H493" s="77">
        <v>0.018347008831209474</v>
      </c>
      <c r="I493" s="77">
        <v>0.020008467959649008</v>
      </c>
      <c r="J493" s="77">
        <v>0.008059137257604434</v>
      </c>
      <c r="K493" s="77">
        <v>0.027321488803987663</v>
      </c>
      <c r="L493" s="77">
        <v>0.013614023679861281</v>
      </c>
      <c r="M493" s="77">
        <v>0.02312367682771198</v>
      </c>
    </row>
    <row r="494" spans="1:13" ht="13.5">
      <c r="A494" s="142"/>
      <c r="C494" s="6" t="s">
        <v>312</v>
      </c>
      <c r="D494" s="9" t="s">
        <v>334</v>
      </c>
      <c r="E494" s="77">
        <v>0</v>
      </c>
      <c r="F494" s="77">
        <v>0</v>
      </c>
      <c r="G494" s="77">
        <v>0</v>
      </c>
      <c r="H494" s="77">
        <v>0</v>
      </c>
      <c r="I494" s="77">
        <v>0</v>
      </c>
      <c r="J494" s="77">
        <v>0</v>
      </c>
      <c r="K494" s="77">
        <v>0.012240988185600056</v>
      </c>
      <c r="L494" s="77">
        <v>0.032526484055379445</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0.24154938420273656</v>
      </c>
      <c r="F497" s="207">
        <v>0.23264711405130575</v>
      </c>
      <c r="G497" s="207">
        <v>0.22784750761662909</v>
      </c>
      <c r="H497" s="207">
        <v>0.25254794520547946</v>
      </c>
      <c r="I497" s="207">
        <v>0.21158587339965912</v>
      </c>
      <c r="J497" s="207">
        <v>0.2047045600314613</v>
      </c>
      <c r="K497" s="207">
        <v>0.19098320109903857</v>
      </c>
      <c r="L497" s="207">
        <v>0.19396580128387206</v>
      </c>
      <c r="M497" s="207">
        <v>0.19076684233293184</v>
      </c>
    </row>
    <row r="498" spans="1:13" ht="13.5">
      <c r="A498" s="142"/>
      <c r="B498" s="231" t="s">
        <v>351</v>
      </c>
      <c r="C498" s="229"/>
      <c r="D498" s="9" t="s">
        <v>334</v>
      </c>
      <c r="E498" s="207">
        <v>8.851506711706427E-05</v>
      </c>
      <c r="F498" s="207">
        <v>0.00014083082967413912</v>
      </c>
      <c r="G498" s="207">
        <v>0.00013722091177216465</v>
      </c>
      <c r="H498" s="207">
        <v>4.815276048152761E-05</v>
      </c>
      <c r="I498" s="207">
        <v>3.963692576003805E-05</v>
      </c>
      <c r="J498" s="207">
        <v>3.845824613029405E-05</v>
      </c>
      <c r="K498" s="207">
        <v>5.8532755963167974E-05</v>
      </c>
      <c r="L498" s="207">
        <v>5.908083849343862E-05</v>
      </c>
      <c r="M498" s="207">
        <v>5.637510258642466E-05</v>
      </c>
    </row>
    <row r="499" spans="1:13" ht="13.5">
      <c r="A499" s="142"/>
      <c r="C499" s="3" t="s">
        <v>352</v>
      </c>
      <c r="D499" s="9" t="s">
        <v>334</v>
      </c>
      <c r="E499" s="207">
        <v>0.5063885235069258</v>
      </c>
      <c r="F499" s="207">
        <v>0.4441587705107465</v>
      </c>
      <c r="G499" s="207">
        <v>0.46550891588531806</v>
      </c>
      <c r="H499" s="207">
        <v>0.42507264425072644</v>
      </c>
      <c r="I499" s="207">
        <v>0.33823509981899136</v>
      </c>
      <c r="J499" s="207">
        <v>0.3665269350390599</v>
      </c>
      <c r="K499" s="207">
        <v>0.281821447549486</v>
      </c>
      <c r="L499" s="207">
        <v>0.2908595125830824</v>
      </c>
      <c r="M499" s="207">
        <v>0.2775389665793214</v>
      </c>
    </row>
    <row r="500" spans="1:13" ht="13.5">
      <c r="A500" s="142"/>
      <c r="C500" s="3" t="s">
        <v>353</v>
      </c>
      <c r="D500" s="9" t="s">
        <v>334</v>
      </c>
      <c r="E500" s="207">
        <v>0.18327970967057985</v>
      </c>
      <c r="F500" s="207">
        <v>0.18109941934365612</v>
      </c>
      <c r="G500" s="207">
        <v>0.16969189562873233</v>
      </c>
      <c r="H500" s="207">
        <v>0.21721212121212122</v>
      </c>
      <c r="I500" s="207">
        <v>0.36028776408101787</v>
      </c>
      <c r="J500" s="207">
        <v>0.3412437396798537</v>
      </c>
      <c r="K500" s="207">
        <v>0.39846804857530127</v>
      </c>
      <c r="L500" s="207">
        <v>0.3922297335681418</v>
      </c>
      <c r="M500" s="207">
        <v>0.4201939954010926</v>
      </c>
    </row>
    <row r="501" spans="1:13" ht="13.5">
      <c r="A501" s="142"/>
      <c r="C501" s="3" t="s">
        <v>354</v>
      </c>
      <c r="D501" s="9" t="s">
        <v>334</v>
      </c>
      <c r="E501" s="207">
        <v>0.003149489597421124</v>
      </c>
      <c r="F501" s="207">
        <v>0.03953915819274324</v>
      </c>
      <c r="G501" s="207">
        <v>0.03513723828150783</v>
      </c>
      <c r="H501" s="207">
        <v>0</v>
      </c>
      <c r="I501" s="207">
        <v>0</v>
      </c>
      <c r="J501" s="207">
        <v>0</v>
      </c>
      <c r="K501" s="207">
        <v>0.02453784946063787</v>
      </c>
      <c r="L501" s="207">
        <v>0.03142418905868318</v>
      </c>
      <c r="M501" s="207">
        <v>0.03191698115662196</v>
      </c>
    </row>
    <row r="502" spans="1:13" ht="13.5">
      <c r="A502" s="142"/>
      <c r="C502" s="3" t="s">
        <v>355</v>
      </c>
      <c r="D502" s="9" t="s">
        <v>334</v>
      </c>
      <c r="E502" s="207">
        <v>0.0019082201678492692</v>
      </c>
      <c r="F502" s="207">
        <v>0</v>
      </c>
      <c r="G502" s="207">
        <v>0.012679907037174708</v>
      </c>
      <c r="H502" s="207">
        <v>0.007983395599833956</v>
      </c>
      <c r="I502" s="207">
        <v>0.006191287803717944</v>
      </c>
      <c r="J502" s="207">
        <v>0.008881373678928231</v>
      </c>
      <c r="K502" s="207">
        <v>0.007199528983469661</v>
      </c>
      <c r="L502" s="207">
        <v>0.010024427654377095</v>
      </c>
      <c r="M502" s="207">
        <v>0.011188289590228894</v>
      </c>
    </row>
    <row r="503" spans="1:13" ht="13.5">
      <c r="A503" s="142"/>
      <c r="C503" s="3" t="s">
        <v>356</v>
      </c>
      <c r="D503" s="9" t="s">
        <v>334</v>
      </c>
      <c r="E503" s="207">
        <v>0.034459121477666416</v>
      </c>
      <c r="F503" s="207">
        <v>0.03138541425930206</v>
      </c>
      <c r="G503" s="207">
        <v>0.033038974212890426</v>
      </c>
      <c r="H503" s="207">
        <v>0.04276463262764633</v>
      </c>
      <c r="I503" s="207">
        <v>0.033697993050325684</v>
      </c>
      <c r="J503" s="207">
        <v>0.03921252398988176</v>
      </c>
      <c r="K503" s="207">
        <v>0.05001796152217301</v>
      </c>
      <c r="L503" s="207">
        <v>0.02203033573822644</v>
      </c>
      <c r="M503" s="207">
        <v>0.008900761389125893</v>
      </c>
    </row>
    <row r="504" spans="1:13" ht="13.5">
      <c r="A504" s="142"/>
      <c r="C504" s="3" t="s">
        <v>357</v>
      </c>
      <c r="D504" s="9" t="s">
        <v>334</v>
      </c>
      <c r="E504" s="207">
        <v>0.00015232825503866873</v>
      </c>
      <c r="F504" s="207">
        <v>0.034290501502195515</v>
      </c>
      <c r="G504" s="207">
        <v>0.037030539469250355</v>
      </c>
      <c r="H504" s="207">
        <v>0.03455209630552096</v>
      </c>
      <c r="I504" s="207">
        <v>0.026961036901977882</v>
      </c>
      <c r="J504" s="207">
        <v>0.02597172202379697</v>
      </c>
      <c r="K504" s="207">
        <v>0.02515416494989711</v>
      </c>
      <c r="L504" s="207">
        <v>0.02633755609839232</v>
      </c>
      <c r="M504" s="207">
        <v>0.033776275405385775</v>
      </c>
    </row>
    <row r="505" spans="1:13" ht="13.5">
      <c r="A505" s="142"/>
      <c r="C505" s="3" t="s">
        <v>358</v>
      </c>
      <c r="D505" s="9" t="s">
        <v>334</v>
      </c>
      <c r="E505" s="207">
        <v>0.0034088593289734515</v>
      </c>
      <c r="F505" s="207">
        <v>0.01607638086434019</v>
      </c>
      <c r="G505" s="207">
        <v>0.004274691947737939</v>
      </c>
      <c r="H505" s="207">
        <v>0.003907015359070154</v>
      </c>
      <c r="I505" s="207">
        <v>0.003313646993539181</v>
      </c>
      <c r="J505" s="207">
        <v>0.0033049279900355926</v>
      </c>
      <c r="K505" s="207">
        <v>0.0032135630724876535</v>
      </c>
      <c r="L505" s="207">
        <v>0.002308697381128217</v>
      </c>
      <c r="M505" s="207">
        <v>0.001931931400173245</v>
      </c>
    </row>
    <row r="506" spans="1:13" ht="13.5">
      <c r="A506" s="142"/>
      <c r="C506" s="3" t="s">
        <v>359</v>
      </c>
      <c r="D506" s="9" t="s">
        <v>334</v>
      </c>
      <c r="E506" s="207">
        <v>0.025615848725691805</v>
      </c>
      <c r="F506" s="207">
        <v>0.020662410446036516</v>
      </c>
      <c r="G506" s="207">
        <v>0.014653109008987102</v>
      </c>
      <c r="H506" s="207">
        <v>0.015911996679119966</v>
      </c>
      <c r="I506" s="207">
        <v>0.0196876610250109</v>
      </c>
      <c r="J506" s="207">
        <v>0.010115759320852185</v>
      </c>
      <c r="K506" s="207">
        <v>0.01854570203154571</v>
      </c>
      <c r="L506" s="207">
        <v>0.03076066579560302</v>
      </c>
      <c r="M506" s="207">
        <v>0.02372958164253198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3584.956204379562</v>
      </c>
      <c r="F510" s="206">
        <v>4189.057971014493</v>
      </c>
      <c r="G510" s="206">
        <v>4245.666666666667</v>
      </c>
      <c r="H510" s="206">
        <v>4446.702898550725</v>
      </c>
      <c r="I510" s="206">
        <v>5562.791366906475</v>
      </c>
      <c r="J510" s="206">
        <v>5846.187050359712</v>
      </c>
      <c r="K510" s="206">
        <v>6581.31884057971</v>
      </c>
      <c r="L510" s="206">
        <v>7043.175572519084</v>
      </c>
      <c r="M510" s="206">
        <v>7528.568</v>
      </c>
    </row>
    <row r="511" spans="1:13" ht="13.5">
      <c r="A511" s="142"/>
      <c r="C511" s="6" t="s">
        <v>309</v>
      </c>
      <c r="D511" s="9" t="s">
        <v>334</v>
      </c>
      <c r="E511" s="206">
        <v>1262.5681233933162</v>
      </c>
      <c r="F511" s="206">
        <v>1549.8391420911528</v>
      </c>
      <c r="G511" s="206">
        <v>1570.7828418230563</v>
      </c>
      <c r="H511" s="206">
        <v>1645.1608579088472</v>
      </c>
      <c r="I511" s="206">
        <v>2215.5530085959886</v>
      </c>
      <c r="J511" s="206">
        <v>2257.277777777778</v>
      </c>
      <c r="K511" s="206">
        <v>2794.5292307692307</v>
      </c>
      <c r="L511" s="206">
        <v>2562.9333333333334</v>
      </c>
      <c r="M511" s="206">
        <v>2895.603076923077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113.68613138686132</v>
      </c>
      <c r="F513" s="206">
        <v>129.69565217391303</v>
      </c>
      <c r="G513" s="206">
        <v>139.64492753623188</v>
      </c>
      <c r="H513" s="206">
        <v>157.65942028985506</v>
      </c>
      <c r="I513" s="206">
        <v>144.26618705035972</v>
      </c>
      <c r="J513" s="206">
        <v>194.75539568345323</v>
      </c>
      <c r="K513" s="206">
        <v>286.7536231884058</v>
      </c>
      <c r="L513" s="206">
        <v>228.13740458015266</v>
      </c>
      <c r="M513" s="206">
        <v>162.648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0.10517796387580705</v>
      </c>
      <c r="F517" s="208">
        <v>0.09279350966112543</v>
      </c>
      <c r="G517" s="208">
        <v>0.09481961147086032</v>
      </c>
      <c r="H517" s="208">
        <v>0.10228389378223565</v>
      </c>
      <c r="I517" s="208">
        <v>0.09400461442161949</v>
      </c>
      <c r="J517" s="208">
        <v>0.09547389923949694</v>
      </c>
      <c r="K517" s="208">
        <v>0.09143028907029338</v>
      </c>
      <c r="L517" s="208">
        <v>0.08666285159366004</v>
      </c>
      <c r="M517" s="208">
        <v>0.09916042466508904</v>
      </c>
    </row>
    <row r="518" spans="1:13" ht="13.5">
      <c r="A518" s="142"/>
      <c r="C518" s="3" t="s">
        <v>396</v>
      </c>
      <c r="D518" s="9" t="s">
        <v>334</v>
      </c>
      <c r="E518" s="208">
        <v>0.008918045604197589</v>
      </c>
      <c r="F518" s="208">
        <v>0.008126762268850871</v>
      </c>
      <c r="G518" s="208">
        <v>0.010114319459568324</v>
      </c>
      <c r="H518" s="208">
        <v>0.013915211563689104</v>
      </c>
      <c r="I518" s="208">
        <v>0.011035554842814797</v>
      </c>
      <c r="J518" s="208">
        <v>0.010062513844109177</v>
      </c>
      <c r="K518" s="208">
        <v>0.006321141747282052</v>
      </c>
      <c r="L518" s="208">
        <v>0.0066861322096209205</v>
      </c>
      <c r="M518" s="208">
        <v>0.006121748518443348</v>
      </c>
    </row>
    <row r="519" spans="1:13" ht="13.5">
      <c r="A519" s="142"/>
      <c r="C519" s="3" t="s">
        <v>387</v>
      </c>
      <c r="D519" s="9" t="s">
        <v>334</v>
      </c>
      <c r="E519" s="208">
        <v>0.2000228041348783</v>
      </c>
      <c r="F519" s="208">
        <v>0.17062049161895207</v>
      </c>
      <c r="G519" s="208">
        <v>0.16660465402063826</v>
      </c>
      <c r="H519" s="208">
        <v>0.20382468691181382</v>
      </c>
      <c r="I519" s="208">
        <v>0.19286808030749017</v>
      </c>
      <c r="J519" s="208">
        <v>0.16742265757672714</v>
      </c>
      <c r="K519" s="208">
        <v>0.1613713387255539</v>
      </c>
      <c r="L519" s="208">
        <v>0.17935828737904486</v>
      </c>
      <c r="M519" s="208">
        <v>0.1703729049136569</v>
      </c>
    </row>
    <row r="520" spans="1:13" ht="13.5">
      <c r="A520" s="142"/>
      <c r="C520" s="3" t="s">
        <v>388</v>
      </c>
      <c r="D520" s="9" t="s">
        <v>334</v>
      </c>
      <c r="E520" s="208">
        <v>0.21976059730544714</v>
      </c>
      <c r="F520" s="208">
        <v>0.217350239582072</v>
      </c>
      <c r="G520" s="208">
        <v>0.20988322279152485</v>
      </c>
      <c r="H520" s="208">
        <v>0.20475193312094125</v>
      </c>
      <c r="I520" s="208">
        <v>0.17972189315441242</v>
      </c>
      <c r="J520" s="208">
        <v>0.1559794245772932</v>
      </c>
      <c r="K520" s="208">
        <v>0.19840963993384877</v>
      </c>
      <c r="L520" s="208">
        <v>0.14354970866715222</v>
      </c>
      <c r="M520" s="208">
        <v>0.15747377190456405</v>
      </c>
    </row>
    <row r="521" spans="1:13" ht="13.5">
      <c r="A521" s="142"/>
      <c r="C521" s="3" t="s">
        <v>394</v>
      </c>
      <c r="D521" s="9" t="s">
        <v>334</v>
      </c>
      <c r="E521" s="208">
        <v>0.01818833364892627</v>
      </c>
      <c r="F521" s="208">
        <v>0.021586604161981698</v>
      </c>
      <c r="G521" s="208">
        <v>0.013256483166126758</v>
      </c>
      <c r="H521" s="208">
        <v>0.027965680483015423</v>
      </c>
      <c r="I521" s="208">
        <v>0.020429937870847927</v>
      </c>
      <c r="J521" s="208">
        <v>0.022812630749920012</v>
      </c>
      <c r="K521" s="208">
        <v>0.017251288781817663</v>
      </c>
      <c r="L521" s="208">
        <v>0.017610030173759235</v>
      </c>
      <c r="M521" s="208">
        <v>0.007528656180033175</v>
      </c>
    </row>
    <row r="522" spans="1:13" ht="13.5">
      <c r="A522" s="142"/>
      <c r="C522" s="3" t="s">
        <v>395</v>
      </c>
      <c r="D522" s="9" t="s">
        <v>334</v>
      </c>
      <c r="E522" s="208">
        <v>0.2831255510150894</v>
      </c>
      <c r="F522" s="208">
        <v>0.3161030289401304</v>
      </c>
      <c r="G522" s="208">
        <v>0.3182153329396384</v>
      </c>
      <c r="H522" s="208">
        <v>0.2936893480758419</v>
      </c>
      <c r="I522" s="208">
        <v>0.4210530399830322</v>
      </c>
      <c r="J522" s="208">
        <v>0.4123132583495361</v>
      </c>
      <c r="K522" s="208">
        <v>0.40405869930479554</v>
      </c>
      <c r="L522" s="208">
        <v>0.4459289269240107</v>
      </c>
      <c r="M522" s="208">
        <v>0.470027234927014</v>
      </c>
    </row>
    <row r="523" spans="1:13" ht="13.5">
      <c r="A523" s="142"/>
      <c r="C523" s="3" t="s">
        <v>397</v>
      </c>
      <c r="D523" s="9" t="s">
        <v>334</v>
      </c>
      <c r="E523" s="208">
        <v>0.02279395446095708</v>
      </c>
      <c r="F523" s="208">
        <v>0.022833814803923266</v>
      </c>
      <c r="G523" s="208">
        <v>0.022776846639881755</v>
      </c>
      <c r="H523" s="208">
        <v>0.021540141286900405</v>
      </c>
      <c r="I523" s="208">
        <v>0.01489858101362082</v>
      </c>
      <c r="J523" s="208">
        <v>0.023250719893677243</v>
      </c>
      <c r="K523" s="208">
        <v>0.03724970326638201</v>
      </c>
      <c r="L523" s="208">
        <v>0.025705138209690285</v>
      </c>
      <c r="M523" s="208">
        <v>0.0154823599919666</v>
      </c>
    </row>
    <row r="524" spans="1:13" ht="13.5">
      <c r="A524" s="142"/>
      <c r="C524" s="3" t="s">
        <v>398</v>
      </c>
      <c r="D524" s="9" t="s">
        <v>334</v>
      </c>
      <c r="E524" s="208">
        <v>0.14201274995469715</v>
      </c>
      <c r="F524" s="208">
        <v>0.15058554896296425</v>
      </c>
      <c r="G524" s="208">
        <v>0.16432952951176136</v>
      </c>
      <c r="H524" s="208">
        <v>0.13202910477556243</v>
      </c>
      <c r="I524" s="208">
        <v>0.06598829840616222</v>
      </c>
      <c r="J524" s="208">
        <v>0.11268489576924023</v>
      </c>
      <c r="K524" s="208">
        <v>0.08390789917002671</v>
      </c>
      <c r="L524" s="208">
        <v>0.09449892484306177</v>
      </c>
      <c r="M524" s="208">
        <v>0.07383289889923289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0.10703894416855514</v>
      </c>
      <c r="F532" s="208">
        <v>0.12351882924804096</v>
      </c>
      <c r="G532" s="208">
        <v>0.17885926315322356</v>
      </c>
      <c r="H532" s="208">
        <v>0.121995616357992</v>
      </c>
      <c r="I532" s="208">
        <v>0.10105945464985748</v>
      </c>
      <c r="J532" s="208">
        <v>0.13513081144938593</v>
      </c>
      <c r="K532" s="208">
        <v>0.09981480298869659</v>
      </c>
      <c r="L532" s="208">
        <v>0.1401053046856033</v>
      </c>
      <c r="M532" s="208">
        <v>0.07556603061830616</v>
      </c>
    </row>
    <row r="533" spans="1:13" ht="13.5">
      <c r="A533" s="142"/>
      <c r="C533" s="3" t="s">
        <v>96</v>
      </c>
      <c r="D533" s="9" t="s">
        <v>334</v>
      </c>
      <c r="E533" s="208">
        <v>0.06438706761222383</v>
      </c>
      <c r="F533" s="208">
        <v>0.06530471033922054</v>
      </c>
      <c r="G533" s="208">
        <v>0.0633740796242375</v>
      </c>
      <c r="H533" s="208">
        <v>0.06580188871415883</v>
      </c>
      <c r="I533" s="208">
        <v>0.056604261614944106</v>
      </c>
      <c r="J533" s="208">
        <v>0.049318254534714875</v>
      </c>
      <c r="K533" s="208">
        <v>0.052620394573133</v>
      </c>
      <c r="L533" s="208">
        <v>0.04884268893282003</v>
      </c>
      <c r="M533" s="208">
        <v>0.06476982076803982</v>
      </c>
    </row>
    <row r="534" spans="1:13" ht="13.5">
      <c r="A534" s="142"/>
      <c r="C534" s="6" t="s">
        <v>97</v>
      </c>
      <c r="D534" s="9" t="s">
        <v>334</v>
      </c>
      <c r="E534" s="208">
        <v>0.37311433219516266</v>
      </c>
      <c r="F534" s="208">
        <v>0.29895345015482017</v>
      </c>
      <c r="G534" s="208">
        <v>0.23547453328372323</v>
      </c>
      <c r="H534" s="208">
        <v>0.2972744828035754</v>
      </c>
      <c r="I534" s="208">
        <v>0.21618461824972712</v>
      </c>
      <c r="J534" s="208">
        <v>0.21726145061652433</v>
      </c>
      <c r="K534" s="208">
        <v>0.2022379990795202</v>
      </c>
      <c r="L534" s="208">
        <v>0.21034166579960462</v>
      </c>
      <c r="M534" s="208">
        <v>0.23029718267803387</v>
      </c>
    </row>
    <row r="535" spans="1:13" ht="13.5">
      <c r="A535" s="142"/>
      <c r="C535" s="6" t="s">
        <v>98</v>
      </c>
      <c r="D535" s="9" t="s">
        <v>334</v>
      </c>
      <c r="E535" s="208">
        <v>0.009127762201739222</v>
      </c>
      <c r="F535" s="208">
        <v>0.009801242021138577</v>
      </c>
      <c r="G535" s="208">
        <v>0.011273216339933983</v>
      </c>
      <c r="H535" s="208">
        <v>0.012350789137041775</v>
      </c>
      <c r="I535" s="208">
        <v>0.01571722700160884</v>
      </c>
      <c r="J535" s="208">
        <v>0.009549358863921636</v>
      </c>
      <c r="K535" s="208">
        <v>0.009755324138811876</v>
      </c>
      <c r="L535" s="208">
        <v>0.010482780147747372</v>
      </c>
      <c r="M535" s="208">
        <v>0.009396740522234773</v>
      </c>
    </row>
    <row r="536" spans="1:13" ht="13.5">
      <c r="A536" s="142"/>
      <c r="C536" s="6" t="s">
        <v>99</v>
      </c>
      <c r="D536" s="9" t="s">
        <v>334</v>
      </c>
      <c r="E536" s="208">
        <v>0.09369241701432791</v>
      </c>
      <c r="F536" s="208">
        <v>0.12422633154007162</v>
      </c>
      <c r="G536" s="208">
        <v>0.12378691316977924</v>
      </c>
      <c r="H536" s="208">
        <v>0.14015432375396197</v>
      </c>
      <c r="I536" s="208">
        <v>0.11458457272628514</v>
      </c>
      <c r="J536" s="208">
        <v>0.11869385444611258</v>
      </c>
      <c r="K536" s="208">
        <v>0.1164208750723942</v>
      </c>
      <c r="L536" s="208">
        <v>0.11808843165816946</v>
      </c>
      <c r="M536" s="208">
        <v>0.13337463379489964</v>
      </c>
    </row>
    <row r="537" spans="1:13" ht="13.5">
      <c r="A537" s="142"/>
      <c r="C537" s="6" t="s">
        <v>100</v>
      </c>
      <c r="D537" s="9" t="s">
        <v>334</v>
      </c>
      <c r="E537" s="208">
        <v>0.26475600593721943</v>
      </c>
      <c r="F537" s="208">
        <v>0.21380061928073482</v>
      </c>
      <c r="G537" s="208">
        <v>0.21567088011305646</v>
      </c>
      <c r="H537" s="208">
        <v>0.19153093400907692</v>
      </c>
      <c r="I537" s="208">
        <v>0.3354780220064457</v>
      </c>
      <c r="J537" s="208">
        <v>0.33637862715660455</v>
      </c>
      <c r="K537" s="208">
        <v>0.37414310598069633</v>
      </c>
      <c r="L537" s="208">
        <v>0.3685111244060625</v>
      </c>
      <c r="M537" s="208">
        <v>0.3814048036758119</v>
      </c>
    </row>
    <row r="538" spans="1:13" ht="13.5">
      <c r="A538" s="142"/>
      <c r="C538" s="6" t="s">
        <v>101</v>
      </c>
      <c r="D538" s="9" t="s">
        <v>334</v>
      </c>
      <c r="E538" s="208">
        <v>0.04726156953530467</v>
      </c>
      <c r="F538" s="208">
        <v>0.12572263834351052</v>
      </c>
      <c r="G538" s="208">
        <v>0.12201016552256179</v>
      </c>
      <c r="H538" s="208">
        <v>0.1097703069364209</v>
      </c>
      <c r="I538" s="208">
        <v>0.08747743227094724</v>
      </c>
      <c r="J538" s="208">
        <v>0.0820481898058133</v>
      </c>
      <c r="K538" s="208">
        <v>0.08437914959117924</v>
      </c>
      <c r="L538" s="208">
        <v>0.06747368466687476</v>
      </c>
      <c r="M538" s="208">
        <v>0.07746174305658128</v>
      </c>
    </row>
    <row r="539" spans="1:13" ht="13.5">
      <c r="A539" s="142"/>
      <c r="C539" s="6" t="s">
        <v>102</v>
      </c>
      <c r="D539" s="9" t="s">
        <v>334</v>
      </c>
      <c r="E539" s="208">
        <v>0.008909901270312479</v>
      </c>
      <c r="F539" s="208">
        <v>0.008187306474770364</v>
      </c>
      <c r="G539" s="208">
        <v>0.018388740779174673</v>
      </c>
      <c r="H539" s="208">
        <v>0.02624807502709221</v>
      </c>
      <c r="I539" s="208">
        <v>0.03666576999280936</v>
      </c>
      <c r="J539" s="208">
        <v>0.018599099209962836</v>
      </c>
      <c r="K539" s="208">
        <v>0.016991440418752245</v>
      </c>
      <c r="L539" s="208">
        <v>0.014304356119723928</v>
      </c>
      <c r="M539" s="208">
        <v>0.016305889778773335</v>
      </c>
    </row>
    <row r="540" spans="1:13" ht="13.5">
      <c r="A540" s="142"/>
      <c r="C540" s="6" t="s">
        <v>103</v>
      </c>
      <c r="D540" s="9" t="s">
        <v>334</v>
      </c>
      <c r="E540" s="208">
        <v>0.03171200006515467</v>
      </c>
      <c r="F540" s="208">
        <v>0.030484872597692402</v>
      </c>
      <c r="G540" s="208">
        <v>0.03116220801430956</v>
      </c>
      <c r="H540" s="208">
        <v>0.03487358326068003</v>
      </c>
      <c r="I540" s="208">
        <v>0.03622864148737501</v>
      </c>
      <c r="J540" s="208">
        <v>0.033020353916959955</v>
      </c>
      <c r="K540" s="208">
        <v>0.043636908156816284</v>
      </c>
      <c r="L540" s="208">
        <v>0.021849963583394028</v>
      </c>
      <c r="M540" s="208">
        <v>0.011423155107319213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445.57664233576645</v>
      </c>
      <c r="F546" s="206">
        <v>468.81159420289856</v>
      </c>
      <c r="G546" s="206">
        <v>785.8405797101449</v>
      </c>
      <c r="H546" s="206">
        <v>748.427536231884</v>
      </c>
      <c r="I546" s="206">
        <v>660.4172661870504</v>
      </c>
      <c r="J546" s="206">
        <v>3740.043165467626</v>
      </c>
      <c r="K546" s="206">
        <v>1557.0434782608695</v>
      </c>
      <c r="L546" s="206">
        <v>147.45038167938932</v>
      </c>
      <c r="M546" s="206">
        <v>2445.656</v>
      </c>
    </row>
    <row r="547" spans="1:13" ht="13.5">
      <c r="A547" s="142"/>
      <c r="C547" s="6" t="s">
        <v>475</v>
      </c>
      <c r="D547" s="9" t="s">
        <v>334</v>
      </c>
      <c r="E547" s="206">
        <v>156.9254498714653</v>
      </c>
      <c r="F547" s="206">
        <v>173.44772117962466</v>
      </c>
      <c r="G547" s="206">
        <v>290.73994638069706</v>
      </c>
      <c r="H547" s="206">
        <v>276.8981233243968</v>
      </c>
      <c r="I547" s="206">
        <v>263.0315186246418</v>
      </c>
      <c r="J547" s="206">
        <v>1444.0722222222223</v>
      </c>
      <c r="K547" s="206">
        <v>661.1446153846153</v>
      </c>
      <c r="L547" s="206">
        <v>53.65555555555556</v>
      </c>
      <c r="M547" s="206">
        <v>940.636923076923</v>
      </c>
    </row>
    <row r="548" spans="1:13" ht="13.5">
      <c r="A548" s="142"/>
      <c r="C548" s="6" t="s">
        <v>476</v>
      </c>
      <c r="D548" s="9" t="s">
        <v>334</v>
      </c>
      <c r="E548" s="77">
        <v>0</v>
      </c>
      <c r="F548" s="77">
        <v>0</v>
      </c>
      <c r="G548" s="77">
        <v>0.06339491916859122</v>
      </c>
      <c r="H548" s="77">
        <v>0.4562733737320034</v>
      </c>
      <c r="I548" s="77">
        <v>0.3912476514846049</v>
      </c>
      <c r="J548" s="77">
        <v>0.9377756264354202</v>
      </c>
      <c r="K548" s="77">
        <v>0.21839390734455277</v>
      </c>
      <c r="L548" s="77">
        <v>0.8852676069304062</v>
      </c>
      <c r="M548" s="77">
        <v>0.19147746044415076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0.06339491916859122</v>
      </c>
      <c r="H550" s="77">
        <v>0.36227698665393887</v>
      </c>
      <c r="I550" s="77">
        <v>0.37855923406226677</v>
      </c>
      <c r="J550" s="77">
        <v>0.6317682317682317</v>
      </c>
      <c r="K550" s="77">
        <v>0.21839390734455277</v>
      </c>
      <c r="L550" s="77">
        <v>0.882619561420847</v>
      </c>
      <c r="M550" s="77">
        <v>0.18324735776413364</v>
      </c>
    </row>
    <row r="551" spans="1:13" ht="13.5">
      <c r="A551" s="142"/>
      <c r="C551" s="6" t="s">
        <v>478</v>
      </c>
      <c r="D551" s="9" t="s">
        <v>334</v>
      </c>
      <c r="E551" s="77">
        <v>0</v>
      </c>
      <c r="F551" s="77">
        <v>0</v>
      </c>
      <c r="G551" s="77">
        <v>0</v>
      </c>
      <c r="H551" s="77">
        <v>0.09399638707806449</v>
      </c>
      <c r="I551" s="77">
        <v>0.012688417422338135</v>
      </c>
      <c r="J551" s="77">
        <v>0.30600739466718846</v>
      </c>
      <c r="K551" s="77">
        <v>0</v>
      </c>
      <c r="L551" s="77">
        <v>0.0026480455095592276</v>
      </c>
      <c r="M551" s="77">
        <v>0.008230102680017141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0.31485702130245846</v>
      </c>
      <c r="G553" s="77">
        <v>0.25558121632024633</v>
      </c>
      <c r="H553" s="77">
        <v>0</v>
      </c>
      <c r="I553" s="77">
        <v>0</v>
      </c>
      <c r="J553" s="77">
        <v>0</v>
      </c>
      <c r="K553" s="77">
        <v>0.17700916464949973</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0.9613885066509403</v>
      </c>
      <c r="F555" s="77">
        <v>0.6395599720424225</v>
      </c>
      <c r="G555" s="77">
        <v>0.3098024121118809</v>
      </c>
      <c r="H555" s="77">
        <v>0.31086837001637296</v>
      </c>
      <c r="I555" s="77">
        <v>0.19385225157211122</v>
      </c>
      <c r="J555" s="77">
        <v>0.060125441568740536</v>
      </c>
      <c r="K555" s="77">
        <v>0.13938586670324857</v>
      </c>
      <c r="L555" s="77">
        <v>0.02992183121282109</v>
      </c>
      <c r="M555" s="77">
        <v>0.1430029407242883</v>
      </c>
    </row>
    <row r="556" spans="1:13" ht="28.5" customHeight="1">
      <c r="A556" s="142"/>
      <c r="B556" s="235" t="s">
        <v>481</v>
      </c>
      <c r="C556" s="236"/>
      <c r="D556" s="9" t="s">
        <v>334</v>
      </c>
      <c r="E556" s="77">
        <v>0</v>
      </c>
      <c r="F556" s="77">
        <v>0</v>
      </c>
      <c r="G556" s="77">
        <v>0.2462150372081088</v>
      </c>
      <c r="H556" s="77">
        <v>0.2328582562516237</v>
      </c>
      <c r="I556" s="77">
        <v>0.3530022391324863</v>
      </c>
      <c r="J556" s="77">
        <v>0</v>
      </c>
      <c r="K556" s="77">
        <v>0.3615987467751143</v>
      </c>
      <c r="L556" s="77">
        <v>0</v>
      </c>
      <c r="M556" s="77">
        <v>0.6328085388950858</v>
      </c>
    </row>
    <row r="557" spans="1:13" ht="13.5">
      <c r="A557" s="142"/>
      <c r="C557" s="6" t="s">
        <v>624</v>
      </c>
      <c r="D557" s="9" t="s">
        <v>334</v>
      </c>
      <c r="E557" s="77">
        <v>0.038611493349059695</v>
      </c>
      <c r="F557" s="77">
        <v>0.04558300665511897</v>
      </c>
      <c r="G557" s="77">
        <v>0.1250064151911727</v>
      </c>
      <c r="H557" s="77">
        <v>0</v>
      </c>
      <c r="I557" s="77">
        <v>0.061897857810797596</v>
      </c>
      <c r="J557" s="77">
        <v>0.0020989319958392124</v>
      </c>
      <c r="K557" s="77">
        <v>0.10361231452758467</v>
      </c>
      <c r="L557" s="77">
        <v>0.08481056185677269</v>
      </c>
      <c r="M557" s="77">
        <v>0.03271105993647512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0.9732324225149073</v>
      </c>
      <c r="F560" s="212">
        <v>0.665110671448003</v>
      </c>
      <c r="G560" s="212">
        <v>0.6863047046456301</v>
      </c>
      <c r="H560" s="212">
        <v>0.9391090498920441</v>
      </c>
      <c r="I560" s="212">
        <v>0.7694176343711192</v>
      </c>
      <c r="J560" s="212">
        <v>0.9305782643989028</v>
      </c>
      <c r="K560" s="212">
        <v>0.8970922223463271</v>
      </c>
      <c r="L560" s="212">
        <v>0.392886726030234</v>
      </c>
      <c r="M560" s="212">
        <v>0.2557808620672736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0.01803960870607203</v>
      </c>
      <c r="J564" s="212">
        <v>0.015777142571354926</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0.015344042196116039</v>
      </c>
      <c r="H567" s="77">
        <v>0</v>
      </c>
      <c r="I567" s="77">
        <v>0</v>
      </c>
      <c r="J567" s="77">
        <v>0</v>
      </c>
      <c r="K567" s="77">
        <v>0</v>
      </c>
      <c r="L567" s="77">
        <v>0.21961068544212053</v>
      </c>
      <c r="M567" s="77">
        <v>0.025023960851403466</v>
      </c>
    </row>
    <row r="568" spans="1:13" ht="13.5">
      <c r="A568" s="142"/>
      <c r="C568" s="3" t="s">
        <v>72</v>
      </c>
      <c r="D568" s="9" t="s">
        <v>334</v>
      </c>
      <c r="E568" s="77">
        <v>0</v>
      </c>
      <c r="F568" s="77">
        <v>0</v>
      </c>
      <c r="G568" s="77">
        <v>0.04000147538867271</v>
      </c>
      <c r="H568" s="77">
        <v>0.022452872205493645</v>
      </c>
      <c r="I568" s="77">
        <v>0</v>
      </c>
      <c r="J568" s="77">
        <v>0.05364459302974228</v>
      </c>
      <c r="K568" s="77">
        <v>0.10290777765367289</v>
      </c>
      <c r="L568" s="77">
        <v>0</v>
      </c>
      <c r="M568" s="77">
        <v>0.6576525889168386</v>
      </c>
    </row>
    <row r="569" spans="1:13" ht="13.5">
      <c r="A569" s="142"/>
      <c r="C569" s="3" t="s">
        <v>74</v>
      </c>
      <c r="D569" s="9" t="s">
        <v>334</v>
      </c>
      <c r="E569" s="77">
        <v>0.9732324225149073</v>
      </c>
      <c r="F569" s="77">
        <v>0.665110671448003</v>
      </c>
      <c r="G569" s="77">
        <v>0.6863047046456301</v>
      </c>
      <c r="H569" s="77">
        <v>0.9391090498920441</v>
      </c>
      <c r="I569" s="77">
        <v>0.7694176343711192</v>
      </c>
      <c r="J569" s="77">
        <v>0.9305782643989028</v>
      </c>
      <c r="K569" s="77">
        <v>0.8970922223463271</v>
      </c>
      <c r="L569" s="77">
        <v>0.392886726030234</v>
      </c>
      <c r="M569" s="77">
        <v>0.2557808620672736</v>
      </c>
    </row>
    <row r="570" spans="1:13" ht="13.5">
      <c r="A570" s="142"/>
      <c r="C570" s="3" t="s">
        <v>76</v>
      </c>
      <c r="D570" s="9" t="s">
        <v>334</v>
      </c>
      <c r="E570" s="77">
        <v>0</v>
      </c>
      <c r="F570" s="77">
        <v>0</v>
      </c>
      <c r="G570" s="77">
        <v>0</v>
      </c>
      <c r="H570" s="77">
        <v>0</v>
      </c>
      <c r="I570" s="77">
        <v>0.01803960870607203</v>
      </c>
      <c r="J570" s="77">
        <v>0.015777142571354926</v>
      </c>
      <c r="K570" s="77">
        <v>0</v>
      </c>
      <c r="L570" s="77">
        <v>0</v>
      </c>
      <c r="M570" s="77">
        <v>0</v>
      </c>
    </row>
    <row r="571" spans="1:13" ht="13.5">
      <c r="A571" s="142"/>
      <c r="C571" s="3" t="s">
        <v>78</v>
      </c>
      <c r="D571" s="9" t="s">
        <v>334</v>
      </c>
      <c r="E571" s="77">
        <v>0.02676757748509272</v>
      </c>
      <c r="F571" s="77">
        <v>0.014591319401508594</v>
      </c>
      <c r="G571" s="77">
        <v>0.01081644320675728</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0.32029800915048845</v>
      </c>
      <c r="G573" s="77">
        <v>0.18368588975158143</v>
      </c>
      <c r="H573" s="77">
        <v>0</v>
      </c>
      <c r="I573" s="77">
        <v>0</v>
      </c>
      <c r="J573" s="77">
        <v>0</v>
      </c>
      <c r="K573" s="77">
        <v>0</v>
      </c>
      <c r="L573" s="77">
        <v>0</v>
      </c>
      <c r="M573" s="77">
        <v>0</v>
      </c>
    </row>
    <row r="574" spans="1:13" ht="13.5">
      <c r="A574" s="142"/>
      <c r="C574" s="3" t="s">
        <v>84</v>
      </c>
      <c r="D574" s="9" t="s">
        <v>334</v>
      </c>
      <c r="E574" s="77">
        <v>0</v>
      </c>
      <c r="F574" s="77">
        <v>0</v>
      </c>
      <c r="G574" s="77">
        <v>0</v>
      </c>
      <c r="H574" s="77">
        <v>0.004841067745902036</v>
      </c>
      <c r="I574" s="77">
        <v>0.057909758382535564</v>
      </c>
      <c r="J574" s="77">
        <v>0</v>
      </c>
      <c r="K574" s="77">
        <v>0</v>
      </c>
      <c r="L574" s="77">
        <v>0.38750258852764546</v>
      </c>
      <c r="M574" s="77">
        <v>0.061542588164484296</v>
      </c>
    </row>
    <row r="575" spans="1:13" ht="13.5">
      <c r="A575" s="142"/>
      <c r="C575" s="3" t="s">
        <v>86</v>
      </c>
      <c r="D575" s="9" t="s">
        <v>334</v>
      </c>
      <c r="E575" s="77">
        <v>0</v>
      </c>
      <c r="F575" s="77">
        <v>0</v>
      </c>
      <c r="G575" s="77">
        <v>0.06384744481124247</v>
      </c>
      <c r="H575" s="77">
        <v>0.03359701015656013</v>
      </c>
      <c r="I575" s="77">
        <v>0.1546329985402732</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315.7226277372263</v>
      </c>
      <c r="F582" s="214">
        <v>554.1739130434783</v>
      </c>
      <c r="G582" s="214">
        <v>826.0797101449275</v>
      </c>
      <c r="H582" s="214">
        <v>817.5217391304348</v>
      </c>
      <c r="I582" s="214">
        <v>841.1798561151079</v>
      </c>
      <c r="J582" s="214">
        <v>705</v>
      </c>
      <c r="K582" s="214">
        <v>757.0434782608696</v>
      </c>
      <c r="L582" s="214">
        <v>754.1679389312977</v>
      </c>
      <c r="M582" s="214">
        <v>607.88</v>
      </c>
    </row>
    <row r="583" spans="1:13" ht="13.5">
      <c r="A583" s="142"/>
      <c r="B583" s="107"/>
      <c r="C583" s="130" t="s">
        <v>112</v>
      </c>
      <c r="D583" s="9" t="s">
        <v>334</v>
      </c>
      <c r="E583" s="214">
        <v>111.19280205655527</v>
      </c>
      <c r="F583" s="214">
        <v>205.02949061662198</v>
      </c>
      <c r="G583" s="214">
        <v>305.627345844504</v>
      </c>
      <c r="H583" s="214">
        <v>302.4611260053619</v>
      </c>
      <c r="I583" s="214">
        <v>335.025787965616</v>
      </c>
      <c r="J583" s="214">
        <v>272.2083333333333</v>
      </c>
      <c r="K583" s="214">
        <v>321.45230769230767</v>
      </c>
      <c r="L583" s="214">
        <v>274.43333333333334</v>
      </c>
      <c r="M583" s="214">
        <v>233.8</v>
      </c>
    </row>
    <row r="584" spans="1:13" ht="13.5">
      <c r="A584" s="142"/>
      <c r="B584" s="233" t="s">
        <v>113</v>
      </c>
      <c r="C584" s="234"/>
      <c r="D584" s="9" t="s">
        <v>334</v>
      </c>
      <c r="E584" s="139">
        <v>0.08903792356003483</v>
      </c>
      <c r="F584" s="139">
        <v>0.13807921192512132</v>
      </c>
      <c r="G584" s="139">
        <v>0.19801324963436706</v>
      </c>
      <c r="H584" s="139">
        <v>0.18732752179327522</v>
      </c>
      <c r="I584" s="139">
        <v>0.15448359691888963</v>
      </c>
      <c r="J584" s="139">
        <v>0.12157147837219891</v>
      </c>
      <c r="K584" s="139">
        <v>0.11990262903890363</v>
      </c>
      <c r="L584" s="139">
        <v>0.11224904845764927</v>
      </c>
      <c r="M584" s="139">
        <v>0.08237811865441304</v>
      </c>
    </row>
    <row r="585" spans="1:13" ht="13.5">
      <c r="A585" s="142"/>
      <c r="B585" s="233" t="s">
        <v>412</v>
      </c>
      <c r="C585" s="234"/>
      <c r="D585" s="9" t="s">
        <v>334</v>
      </c>
      <c r="E585" s="139">
        <v>0.03171200006515467</v>
      </c>
      <c r="F585" s="139">
        <v>0.030960577072774137</v>
      </c>
      <c r="G585" s="139">
        <v>0.03289116609945008</v>
      </c>
      <c r="H585" s="139">
        <v>0.03545535285058951</v>
      </c>
      <c r="I585" s="139">
        <v>0.025934135856435617</v>
      </c>
      <c r="J585" s="139">
        <v>0.03331323373778642</v>
      </c>
      <c r="K585" s="139">
        <v>0.04357084501366406</v>
      </c>
      <c r="L585" s="139">
        <v>0.032391270419311204</v>
      </c>
      <c r="M585" s="139">
        <v>0.021604108510409947</v>
      </c>
    </row>
    <row r="586" spans="1:13" ht="13.5">
      <c r="A586" s="142"/>
      <c r="B586" s="233" t="s">
        <v>114</v>
      </c>
      <c r="C586" s="234"/>
      <c r="D586" s="9" t="s">
        <v>334</v>
      </c>
      <c r="E586" s="139">
        <v>0.3686116768788935</v>
      </c>
      <c r="F586" s="139">
        <v>0.5935135386836162</v>
      </c>
      <c r="G586" s="139">
        <v>0.8690604154755098</v>
      </c>
      <c r="H586" s="139">
        <v>0.7417503303812698</v>
      </c>
      <c r="I586" s="139">
        <v>0.7301224530575798</v>
      </c>
      <c r="J586" s="139">
        <v>0.5938874950001818</v>
      </c>
      <c r="K586" s="139">
        <v>0.627817673747784</v>
      </c>
      <c r="L586" s="139">
        <v>0.5787053579273543</v>
      </c>
      <c r="M586" s="139">
        <v>0.43182618974551323</v>
      </c>
    </row>
    <row r="587" spans="1:13" ht="13.5">
      <c r="A587" s="142"/>
      <c r="B587" s="233" t="s">
        <v>115</v>
      </c>
      <c r="C587" s="234"/>
      <c r="D587" s="9" t="s">
        <v>334</v>
      </c>
      <c r="E587" s="139">
        <v>0.3600629323477262</v>
      </c>
      <c r="F587" s="139">
        <v>0.4971074219003913</v>
      </c>
      <c r="G587" s="139">
        <v>0.5791837501968734</v>
      </c>
      <c r="H587" s="139">
        <v>0.6375627288756273</v>
      </c>
      <c r="I587" s="139">
        <v>0.7844300128810648</v>
      </c>
      <c r="J587" s="139">
        <v>0.4180691897149732</v>
      </c>
      <c r="K587" s="139">
        <v>0.5796400275194745</v>
      </c>
      <c r="L587" s="139">
        <v>0.1750150575730735</v>
      </c>
      <c r="M587" s="139">
        <v>0.20227659330917958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32.93573264781491</v>
      </c>
      <c r="F590" s="206">
        <v>42.15549597855228</v>
      </c>
      <c r="G590" s="206">
        <v>55.03217158176944</v>
      </c>
      <c r="H590" s="206">
        <v>43.19034852546917</v>
      </c>
      <c r="I590" s="206">
        <v>51.72492836676218</v>
      </c>
      <c r="J590" s="206">
        <v>49.99722222222222</v>
      </c>
      <c r="K590" s="206">
        <v>69.30153846153846</v>
      </c>
      <c r="L590" s="206">
        <v>26.447222222222223</v>
      </c>
      <c r="M590" s="206">
        <v>23.57846153846154</v>
      </c>
    </row>
    <row r="591" spans="1:13" ht="13.5">
      <c r="A591" s="142"/>
      <c r="C591" s="3" t="s">
        <v>235</v>
      </c>
      <c r="D591" s="9" t="s">
        <v>334</v>
      </c>
      <c r="E591" s="77">
        <v>0.04197284148798506</v>
      </c>
      <c r="F591" s="77">
        <v>0.05034773364755306</v>
      </c>
      <c r="G591" s="77">
        <v>0.06492003200617352</v>
      </c>
      <c r="H591" s="77">
        <v>0.04750586819849255</v>
      </c>
      <c r="I591" s="77">
        <v>0.0528193019261548</v>
      </c>
      <c r="J591" s="77">
        <v>0.051870167521131064</v>
      </c>
      <c r="K591" s="77">
        <v>0.06477263576859808</v>
      </c>
      <c r="L591" s="77">
        <v>0.027319001928197594</v>
      </c>
      <c r="M591" s="77">
        <v>0.021591571876576118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62588</v>
      </c>
      <c r="F596" s="54">
        <v>33070</v>
      </c>
      <c r="G596" s="54">
        <v>38403</v>
      </c>
      <c r="H596" s="54">
        <v>52543</v>
      </c>
      <c r="I596" s="54">
        <v>61164</v>
      </c>
      <c r="J596" s="54">
        <v>64258</v>
      </c>
      <c r="K596" s="54">
        <v>69634</v>
      </c>
      <c r="L596" s="54">
        <v>84849</v>
      </c>
      <c r="M596" s="54">
        <v>98130</v>
      </c>
    </row>
    <row r="597" spans="1:13" ht="13.5">
      <c r="A597" s="142"/>
      <c r="C597" s="3" t="s">
        <v>517</v>
      </c>
      <c r="D597" s="9" t="s">
        <v>334</v>
      </c>
      <c r="E597" s="54">
        <v>-62588</v>
      </c>
      <c r="F597" s="54">
        <v>-33070</v>
      </c>
      <c r="G597" s="54">
        <v>-38403</v>
      </c>
      <c r="H597" s="54">
        <v>-52543</v>
      </c>
      <c r="I597" s="54">
        <v>-61164</v>
      </c>
      <c r="J597" s="54">
        <v>-64258</v>
      </c>
      <c r="K597" s="54">
        <v>-69634</v>
      </c>
      <c r="L597" s="54">
        <v>-84849</v>
      </c>
      <c r="M597" s="54">
        <v>-98130</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0.7285570585060273</v>
      </c>
      <c r="F603" s="77">
        <v>0.874974673798525</v>
      </c>
      <c r="G603" s="77">
        <v>0.8306576264757479</v>
      </c>
      <c r="H603" s="77">
        <v>0.625812694249521</v>
      </c>
      <c r="I603" s="77">
        <v>0.6987719097007663</v>
      </c>
      <c r="J603" s="77">
        <v>0.40739437869727</v>
      </c>
      <c r="K603" s="77">
        <v>0.6646273261387939</v>
      </c>
      <c r="L603" s="77">
        <v>0.8032507777204165</v>
      </c>
      <c r="M603" s="77">
        <v>0.8358101622746559</v>
      </c>
    </row>
    <row r="604" spans="1:13" ht="13.5">
      <c r="A604" s="142"/>
      <c r="C604" s="3" t="s">
        <v>608</v>
      </c>
      <c r="D604" s="9" t="s">
        <v>334</v>
      </c>
      <c r="E604" s="77">
        <v>0.04218665663488117</v>
      </c>
      <c r="F604" s="77">
        <v>0.045379487802901367</v>
      </c>
      <c r="G604" s="77">
        <v>0.07201649992887962</v>
      </c>
      <c r="H604" s="77">
        <v>0.06760229897167319</v>
      </c>
      <c r="I604" s="77">
        <v>0.234432410631362</v>
      </c>
      <c r="J604" s="77">
        <v>0.5345175355083152</v>
      </c>
      <c r="K604" s="77">
        <v>0.11646672730401436</v>
      </c>
      <c r="L604" s="77">
        <v>0.08078529031774861</v>
      </c>
      <c r="M604" s="77">
        <v>0.05091004775246462</v>
      </c>
    </row>
    <row r="605" spans="1:13" ht="13.5">
      <c r="A605" s="142"/>
      <c r="C605" s="3" t="s">
        <v>609</v>
      </c>
      <c r="D605" s="9" t="s">
        <v>334</v>
      </c>
      <c r="E605" s="77">
        <v>0.05238881892081977</v>
      </c>
      <c r="F605" s="77">
        <v>0.07964583839857363</v>
      </c>
      <c r="G605" s="77">
        <v>0.09732587359537244</v>
      </c>
      <c r="H605" s="77">
        <v>0.04466526007602244</v>
      </c>
      <c r="I605" s="77">
        <v>0.0667956796678717</v>
      </c>
      <c r="J605" s="77">
        <v>0.058088085794414844</v>
      </c>
      <c r="K605" s="77">
        <v>0.06920954300744855</v>
      </c>
      <c r="L605" s="77">
        <v>0.012733750792432238</v>
      </c>
      <c r="M605" s="77">
        <v>0.011456704332407388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0.1768674659382718</v>
      </c>
      <c r="F607" s="77">
        <v>0</v>
      </c>
      <c r="G607" s="77">
        <v>0</v>
      </c>
      <c r="H607" s="77">
        <v>0.26191974670278334</v>
      </c>
      <c r="I607" s="77">
        <v>0</v>
      </c>
      <c r="J607" s="77">
        <v>0</v>
      </c>
      <c r="K607" s="77">
        <v>0.14969640354974312</v>
      </c>
      <c r="L607" s="77">
        <v>0.07673820178735265</v>
      </c>
      <c r="M607" s="77">
        <v>0.07330317283282452</v>
      </c>
    </row>
    <row r="608" spans="1:13" ht="15">
      <c r="A608" s="142"/>
      <c r="B608" s="115"/>
      <c r="C608" s="3" t="s">
        <v>288</v>
      </c>
      <c r="D608" s="9" t="s">
        <v>334</v>
      </c>
      <c r="E608" s="77">
        <v>0</v>
      </c>
      <c r="F608" s="77">
        <v>0</v>
      </c>
      <c r="G608" s="77">
        <v>0</v>
      </c>
      <c r="H608" s="77">
        <v>0</v>
      </c>
      <c r="I608" s="77">
        <v>0</v>
      </c>
      <c r="J608" s="77">
        <v>0</v>
      </c>
      <c r="K608" s="77">
        <v>0</v>
      </c>
      <c r="L608" s="77">
        <v>0.02649197938204997</v>
      </c>
      <c r="M608" s="77">
        <v>0.028519912807647572</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0.5667457485919192</v>
      </c>
      <c r="F613" s="77">
        <v>0.2804110773822647</v>
      </c>
      <c r="G613" s="77">
        <v>0.24551836129296237</v>
      </c>
      <c r="H613" s="77">
        <v>0.30733011242001335</v>
      </c>
      <c r="I613" s="77">
        <v>0.3280978435790151</v>
      </c>
      <c r="J613" s="77">
        <v>0.34420363605198034</v>
      </c>
      <c r="K613" s="77">
        <v>0.3327074225375666</v>
      </c>
      <c r="L613" s="77">
        <v>0.36231766474225396</v>
      </c>
      <c r="M613" s="77">
        <v>0.2993036683228563</v>
      </c>
    </row>
    <row r="614" spans="1:13" ht="13.5">
      <c r="A614" s="142"/>
      <c r="B614" s="231" t="s">
        <v>194</v>
      </c>
      <c r="C614" s="229"/>
      <c r="D614" s="9" t="s">
        <v>334</v>
      </c>
      <c r="E614" s="77">
        <v>0</v>
      </c>
      <c r="F614" s="77">
        <v>0</v>
      </c>
      <c r="G614" s="77">
        <v>0</v>
      </c>
      <c r="H614" s="77">
        <v>0</v>
      </c>
      <c r="I614" s="77">
        <v>0</v>
      </c>
      <c r="J614" s="77">
        <v>0.03760324823500423</v>
      </c>
      <c r="K614" s="77">
        <v>0</v>
      </c>
      <c r="L614" s="77">
        <v>0</v>
      </c>
      <c r="M614" s="77">
        <v>0</v>
      </c>
    </row>
    <row r="615" spans="1:13" ht="15">
      <c r="A615" s="142"/>
      <c r="B615" s="115"/>
      <c r="C615" s="3" t="s">
        <v>296</v>
      </c>
      <c r="D615" s="9" t="s">
        <v>334</v>
      </c>
      <c r="E615" s="77">
        <v>0.04158139703352229</v>
      </c>
      <c r="F615" s="77">
        <v>0.07112452727796903</v>
      </c>
      <c r="G615" s="77">
        <v>0.025662336333878887</v>
      </c>
      <c r="H615" s="77">
        <v>0.017295836599089877</v>
      </c>
      <c r="I615" s="77">
        <v>0.012959982834459823</v>
      </c>
      <c r="J615" s="77">
        <v>0.05396226819365137</v>
      </c>
      <c r="K615" s="77">
        <v>0.12778136123653216</v>
      </c>
      <c r="L615" s="77">
        <v>0.17422624944488094</v>
      </c>
      <c r="M615" s="77">
        <v>0.43533692631938536</v>
      </c>
    </row>
    <row r="616" spans="1:13" ht="15">
      <c r="A616" s="142"/>
      <c r="B616" s="115"/>
      <c r="C616" s="3" t="s">
        <v>610</v>
      </c>
      <c r="D616" s="9" t="s">
        <v>334</v>
      </c>
      <c r="E616" s="77">
        <v>0.39167285437455857</v>
      </c>
      <c r="F616" s="77">
        <v>0.6484643953397663</v>
      </c>
      <c r="G616" s="77">
        <v>0.7288193023731587</v>
      </c>
      <c r="H616" s="77">
        <v>0.6598855912871565</v>
      </c>
      <c r="I616" s="77">
        <v>0.6272073811822766</v>
      </c>
      <c r="J616" s="77">
        <v>0.5249188476907749</v>
      </c>
      <c r="K616" s="77">
        <v>0.4991614706514728</v>
      </c>
      <c r="L616" s="77">
        <v>0.4218733986950432</v>
      </c>
      <c r="M616" s="77">
        <v>0.2317598006472255</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0.015488459693740277</v>
      </c>
      <c r="I618" s="77">
        <v>0.03173479240424847</v>
      </c>
      <c r="J618" s="77">
        <v>0.039311999828589184</v>
      </c>
      <c r="K618" s="77">
        <v>0.04034974557442844</v>
      </c>
      <c r="L618" s="77">
        <v>0.041582687117821884</v>
      </c>
      <c r="M618" s="77">
        <v>0.03359960471053282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2010-01-28T16:36:16Z</dcterms:modified>
  <cp:category/>
  <cp:version/>
  <cp:contentType/>
  <cp:contentStatus/>
</cp:coreProperties>
</file>