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<sst xmlns="http://schemas.openxmlformats.org/spreadsheetml/2006/main" count="1888" uniqueCount="862">
  <si>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</si>
  <si>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</si>
  <si>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</si>
  <si>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</si>
  <si>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</si>
  <si>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</si>
  <si>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</si>
  <si>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</si>
  <si>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</si>
  <si>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</si>
  <si>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</si>
  <si>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</si>
  <si>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</si>
  <si>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</si>
  <si>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</si>
  <si>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</si>
  <si>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</si>
  <si>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</si>
  <si>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</si>
  <si>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</si>
  <si>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</si>
  <si>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</si>
  <si>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</si>
  <si>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</si>
  <si>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</si>
  <si>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</si>
  <si>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</si>
  <si>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</si>
  <si>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</si>
  <si>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</si>
  <si>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</si>
  <si>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</si>
  <si>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</si>
  <si>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</si>
  <si>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</si>
  <si>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</si>
  <si>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</si>
  <si>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</si>
  <si>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</si>
  <si>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</si>
  <si>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</si>
  <si>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</si>
  <si>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</si>
  <si>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</si>
  <si>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</si>
  <si>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</si>
  <si>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</si>
  <si>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</si>
  <si>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</si>
  <si>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</si>
  <si>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</si>
  <si>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</si>
  <si>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</si>
  <si>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</si>
  <si>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</si>
  <si>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</si>
  <si>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</si>
  <si>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</si>
  <si>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</si>
  <si>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</si>
  <si>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</si>
  <si>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</si>
  <si>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</si>
  <si>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</si>
  <si>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</si>
  <si>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</si>
  <si>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</si>
  <si>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</si>
  <si>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</si>
  <si>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</si>
  <si>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</si>
  <si>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</si>
  <si>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</si>
  <si>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</si>
  <si>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</si>
  <si>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</si>
  <si>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</si>
  <si>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</si>
  <si>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</si>
  <si>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</si>
  <si>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</si>
  <si>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</si>
  <si>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</si>
  <si>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</si>
  <si>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</si>
  <si>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</si>
  <si>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</si>
  <si>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</si>
  <si>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</si>
  <si>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</si>
  <si>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</si>
  <si>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</si>
  <si>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</si>
  <si>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</si>
  <si>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</si>
  <si>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</si>
  <si>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</si>
  <si>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</si>
  <si>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</si>
  <si>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</si>
  <si>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</si>
  <si>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</si>
  <si>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</si>
  <si>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</si>
  <si>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</si>
  <si>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</si>
  <si>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</si>
  <si>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</si>
  <si>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</si>
  <si>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</si>
  <si>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</si>
  <si>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</si>
  <si>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</si>
  <si>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</si>
  <si>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</si>
  <si>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</si>
  <si>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</si>
  <si>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</si>
  <si>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</si>
  <si>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</si>
  <si>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</si>
  <si>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</si>
  <si>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</si>
  <si>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</si>
  <si>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</si>
  <si>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</si>
  <si>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</si>
  <si>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</si>
  <si>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</si>
  <si>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</si>
  <si>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</si>
  <si>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</si>
  <si>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</si>
  <si>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</si>
  <si>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</si>
  <si>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</si>
  <si>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</si>
  <si>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</si>
  <si>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</si>
  <si>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</si>
  <si>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</si>
  <si>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</si>
  <si>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</si>
  <si>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</si>
  <si>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</si>
  <si>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</si>
  <si>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</si>
  <si>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</si>
  <si>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</si>
  <si>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</si>
  <si>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</si>
  <si>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</si>
  <si>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</si>
  <si>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</si>
  <si>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</si>
  <si>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</si>
  <si>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</si>
  <si>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</si>
  <si>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</si>
  <si>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</si>
  <si>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</si>
  <si>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</si>
  <si>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</si>
  <si>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</si>
  <si>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</si>
  <si>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</si>
  <si>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</si>
  <si>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</si>
  <si>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</si>
  <si>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</si>
  <si>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</si>
  <si>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</si>
  <si>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</si>
  <si>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</si>
  <si>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</si>
  <si>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</si>
  <si>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</si>
  <si>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</si>
  <si>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</si>
  <si>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</si>
  <si>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</si>
  <si>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</si>
  <si>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</si>
  <si>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</si>
  <si>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</si>
  <si>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</si>
  <si>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</si>
  <si>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</si>
  <si>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</si>
  <si>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</si>
  <si>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</si>
  <si>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</si>
  <si>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</si>
  <si>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</si>
  <si>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</si>
  <si>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</si>
  <si>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</si>
  <si>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</si>
  <si>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</si>
  <si>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</si>
  <si>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</si>
  <si>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</si>
  <si>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</si>
  <si>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</si>
  <si>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</si>
  <si>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</si>
  <si>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</si>
  <si>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</si>
  <si>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</si>
  <si>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</si>
  <si>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</si>
  <si>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</si>
  <si>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</si>
  <si>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</si>
  <si>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</si>
  <si>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</si>
  <si>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</si>
  <si>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</si>
  <si>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</si>
  <si>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</si>
  <si>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</si>
  <si>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</si>
  <si>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</si>
  <si>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</si>
  <si>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</si>
  <si>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</si>
  <si>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</si>
  <si>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</si>
  <si>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</si>
  <si>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</si>
  <si>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</si>
  <si>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</si>
  <si>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</si>
  <si>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</si>
  <si>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</si>
  <si>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</si>
  <si>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</si>
  <si>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</si>
  <si>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</si>
  <si>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</si>
  <si>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</si>
  <si>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</si>
  <si>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</si>
  <si>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</si>
  <si>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</si>
  <si>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</si>
  <si>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</si>
  <si>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</si>
  <si>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</si>
  <si>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</si>
  <si>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</si>
  <si>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</si>
  <si>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</si>
  <si>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</si>
  <si>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</si>
  <si>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</si>
  <si>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</si>
  <si>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</si>
  <si>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</si>
  <si>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</si>
  <si>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</si>
  <si>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</si>
  <si>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</si>
  <si>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</si>
  <si>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</si>
  <si>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</si>
  <si>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</si>
  <si>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</si>
  <si>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</si>
  <si>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</si>
  <si>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</si>
  <si>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</si>
  <si>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</si>
  <si>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</si>
  <si>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</si>
  <si>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</si>
  <si>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</si>
  <si>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</si>
  <si>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</si>
  <si>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</si>
  <si>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</si>
  <si>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</si>
  <si>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</si>
  <si>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</si>
  <si>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</si>
  <si>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</si>
  <si>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</si>
  <si>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</si>
  <si>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</si>
  <si>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</si>
  <si>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</si>
  <si>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</si>
  <si>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</si>
  <si>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</si>
  <si>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</si>
  <si>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</si>
  <si>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</si>
  <si>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</si>
  <si>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</si>
  <si>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</si>
  <si>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</si>
  <si>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</si>
  <si>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</si>
  <si>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</si>
  <si>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</si>
  <si>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</si>
  <si>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</si>
  <si>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</si>
  <si>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</si>
  <si>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</si>
  <si>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</si>
  <si>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</si>
  <si>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</si>
  <si>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</si>
  <si>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</si>
  <si>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</si>
  <si>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</si>
  <si>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</si>
  <si>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</si>
  <si>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</si>
  <si>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</si>
  <si>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</si>
  <si>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</si>
  <si>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</si>
  <si>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</si>
  <si>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</si>
  <si>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</si>
  <si>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</si>
  <si>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</si>
  <si>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</si>
  <si>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</si>
  <si>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</si>
  <si>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</si>
  <si>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</si>
  <si>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</si>
  <si>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</si>
  <si>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</si>
  <si>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</si>
  <si>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</si>
  <si>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</si>
  <si>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</si>
  <si>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</si>
  <si>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</si>
  <si>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</si>
  <si>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</si>
  <si>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</si>
  <si>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</si>
  <si>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</si>
  <si>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</si>
  <si>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</si>
  <si>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</si>
  <si>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</si>
  <si>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</si>
  <si>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</si>
  <si>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</si>
  <si>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</si>
  <si>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</si>
  <si>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</si>
  <si>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</si>
  <si>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</si>
  <si>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</si>
  <si>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</si>
  <si>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</si>
  <si>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</si>
  <si>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</si>
  <si>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</si>
  <si>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</si>
  <si>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</si>
  <si>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</si>
  <si>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</si>
  <si>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</si>
  <si>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</si>
  <si>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</si>
  <si>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</si>
  <si>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</si>
  <si>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</si>
  <si>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</si>
  <si>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</si>
  <si>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</si>
  <si>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</si>
  <si>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</si>
  <si>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</si>
  <si>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</si>
  <si>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</si>
  <si>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</si>
  <si>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</si>
  <si>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</si>
  <si>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</si>
  <si>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</si>
  <si>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</si>
  <si>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</si>
  <si>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</si>
  <si>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</si>
  <si>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</si>
  <si>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</si>
  <si>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</si>
  <si>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</si>
  <si>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</si>
  <si>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</si>
  <si>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</si>
  <si>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</si>
  <si>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</si>
  <si>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</si>
  <si>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</si>
  <si>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</si>
  <si>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</si>
  <si>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</si>
  <si>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</si>
  <si>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</si>
  <si>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</si>
  <si>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</si>
  <si>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</si>
  <si>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</si>
  <si>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</si>
  <si>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</si>
  <si>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</si>
  <si>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</si>
  <si>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</si>
  <si>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</si>
  <si>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</si>
  <si>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</si>
  <si>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</si>
  <si>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</si>
  <si>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</si>
  <si>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</si>
  <si>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</si>
  <si>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</si>
  <si>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</si>
  <si>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</si>
  <si>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</si>
  <si>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</si>
  <si>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</si>
  <si>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</si>
  <si>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</si>
  <si>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</si>
  <si>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</si>
  <si>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</si>
  <si>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</si>
  <si>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</si>
  <si>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</si>
  <si>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</si>
  <si>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</si>
  <si>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</si>
  <si>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</si>
  <si>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</si>
  <si>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</si>
  <si>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</si>
  <si>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</si>
  <si>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</si>
  <si>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</si>
  <si>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</si>
  <si>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</si>
  <si>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</si>
  <si>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</si>
  <si>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</si>
  <si>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</si>
  <si>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</si>
  <si>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</si>
  <si>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</si>
  <si>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</si>
  <si>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</si>
  <si>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</si>
  <si>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</si>
  <si>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</si>
  <si>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</si>
  <si>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</si>
  <si>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</si>
  <si>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</si>
  <si>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</si>
  <si>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</si>
  <si>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</si>
  <si>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</si>
  <si>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</si>
  <si>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</si>
  <si>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</si>
  <si>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</si>
  <si>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</si>
  <si>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</si>
  <si>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</si>
  <si>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</si>
  <si>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</si>
  <si>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</si>
  <si>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</si>
  <si>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</si>
  <si>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</si>
  <si>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</si>
  <si>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</si>
  <si>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</si>
  <si>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</si>
  <si>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</si>
  <si>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</si>
  <si>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</si>
  <si>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</si>
  <si>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</si>
  <si>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</si>
  <si>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</si>
  <si>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</si>
  <si>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</si>
  <si>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</si>
  <si>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</si>
  <si>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</si>
  <si>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</si>
  <si>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</si>
  <si>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</si>
  <si>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</si>
  <si>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</si>
  <si>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</si>
  <si>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</si>
  <si>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</si>
  <si>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</si>
  <si>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</si>
  <si>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</si>
  <si>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</si>
  <si>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</si>
  <si>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</si>
  <si>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</si>
  <si>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</si>
  <si>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</si>
  <si>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</si>
  <si>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</si>
  <si>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</si>
  <si>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</si>
  <si>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</si>
  <si>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</si>
  <si>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</si>
  <si>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</si>
  <si>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</si>
  <si>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</si>
  <si>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</si>
  <si>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</si>
  <si>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</si>
  <si>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</si>
  <si>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</si>
  <si>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</si>
  <si>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</si>
  <si>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</si>
  <si>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</si>
  <si>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</si>
  <si>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</si>
  <si>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</si>
  <si>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</si>
  <si>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</si>
  <si>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</si>
  <si>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</si>
  <si>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</si>
  <si>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</si>
  <si>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</si>
  <si>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</si>
  <si>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</si>
  <si>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</si>
  <si>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</si>
  <si>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</si>
  <si>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</si>
  <si>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</si>
  <si>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</si>
  <si>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</si>
  <si>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</si>
  <si>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</si>
  <si>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</si>
  <si>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</si>
  <si>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</si>
  <si>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</si>
  <si>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</si>
  <si>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</si>
  <si>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</si>
  <si>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</si>
  <si>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</si>
  <si>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</si>
  <si>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</si>
  <si>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</si>
  <si>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</si>
  <si>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</si>
  <si>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</si>
  <si>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</si>
  <si>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</si>
  <si>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</si>
  <si>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</si>
  <si>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</si>
  <si>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</si>
  <si>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</si>
  <si>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</si>
  <si>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</si>
  <si>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</si>
  <si>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</si>
  <si>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</si>
  <si>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</si>
  <si>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</si>
  <si>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</si>
  <si>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</si>
  <si>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</si>
  <si>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</si>
  <si>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</si>
  <si>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</si>
  <si>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</si>
  <si>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</si>
  <si>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</si>
  <si>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</si>
  <si>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</si>
  <si>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</si>
  <si>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</si>
  <si>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</si>
  <si>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</si>
  <si>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</si>
  <si>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</si>
  <si>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</si>
  <si>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</si>
  <si>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</si>
  <si>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</si>
  <si>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</si>
  <si>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</si>
  <si>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</si>
  <si>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</si>
  <si>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</si>
  <si>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</si>
  <si>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</si>
  <si>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</si>
  <si>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</si>
  <si>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</si>
  <si>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</si>
  <si>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</si>
  <si>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</si>
  <si>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</si>
  <si>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</si>
  <si>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</si>
  <si>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</si>
  <si>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</si>
  <si>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</si>
  <si>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</si>
  <si>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</si>
  <si>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</si>
  <si>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</si>
  <si>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</si>
  <si>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</si>
  <si>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</si>
  <si>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</si>
  <si>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</si>
  <si>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</si>
  <si>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</si>
  <si>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</si>
  <si>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</si>
  <si>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</si>
  <si>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</si>
  <si>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</si>
  <si>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</si>
  <si>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</si>
  <si>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</si>
  <si>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</si>
  <si>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</si>
  <si>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</si>
  <si>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</si>
  <si>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</si>
  <si>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</si>
  <si>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</si>
  <si>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</si>
  <si>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</si>
  <si>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</si>
  <si>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</si>
  <si>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</si>
  <si>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</si>
  <si>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</si>
  <si>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</si>
  <si>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</si>
  <si>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</si>
  <si>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</si>
  <si>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</si>
  <si>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</si>
  <si>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</si>
  <si>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</si>
  <si>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</si>
  <si>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</si>
  <si>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</si>
  <si>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</si>
  <si>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</si>
  <si>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</si>
  <si>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</si>
  <si>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</si>
  <si>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</si>
  <si>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</si>
  <si>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</si>
  <si>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</si>
  <si>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</si>
  <si>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</si>
  <si>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</si>
  <si>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</si>
  <si>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</si>
  <si>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</si>
  <si>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</si>
  <si>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</si>
  <si>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</si>
  <si>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</si>
  <si>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</si>
  <si>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</si>
  <si>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</si>
  <si>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</si>
  <si>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</si>
  <si>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</si>
  <si>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</si>
  <si>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</si>
  <si>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</si>
  <si>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</si>
  <si>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</si>
  <si>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</si>
  <si>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</si>
  <si>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</si>
  <si>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</si>
  <si>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</si>
  <si>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</si>
  <si>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</si>
  <si>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</si>
  <si>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</si>
  <si>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</si>
  <si>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</si>
  <si>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</si>
  <si>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</si>
  <si>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</si>
  <si>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</si>
  <si>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</si>
  <si>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</si>
  <si>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</si>
  <si>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</si>
  <si>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</si>
  <si>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</si>
  <si>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</si>
  <si>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</si>
  <si>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</si>
  <si>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</si>
  <si>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</si>
  <si>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</si>
  <si>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</si>
  <si>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</si>
  <si>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</si>
  <si>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</si>
  <si>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</si>
  <si>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</si>
  <si>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</si>
  <si>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</si>
  <si>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</si>
  <si>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</si>
  <si>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</si>
  <si>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</si>
  <si>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</si>
  <si>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</si>
  <si>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</si>
  <si>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</si>
  <si>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</si>
  <si>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</si>
  <si>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</si>
  <si>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</si>
  <si>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</si>
  <si>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</si>
  <si>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</si>
  <si>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</si>
  <si>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</si>
  <si>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</si>
  <si>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</si>
  <si>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</si>
  <si>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</si>
  <si>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</si>
  <si>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</si>
  <si>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</si>
  <si>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</si>
  <si>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</si>
  <si>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</si>
  <si>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</si>
  <si>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</si>
  <si>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</si>
  <si>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</si>
  <si>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</si>
  <si>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</si>
  <si>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</si>
  <si>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</si>
  <si>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</si>
  <si>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</si>
  <si>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</si>
  <si>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</si>
  <si>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</si>
  <si>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</si>
  <si>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</si>
  <si>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</si>
  <si>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</si>
  <si>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</si>
  <si>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</si>
  <si>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</si>
  <si>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</si>
  <si>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</si>
  <si>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</si>
  <si>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</si>
  <si>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</si>
  <si>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</si>
  <si>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</si>
  <si>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</si>
  <si>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</si>
  <si>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</si>
  <si>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</si>
  <si>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</si>
  <si>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</si>
  <si>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</si>
  <si>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</si>
  <si>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</si>
  <si>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</si>
  <si>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</si>
  <si>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</si>
  <si>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</si>
  <si>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</si>
  <si>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</si>
  <si>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</si>
  <si>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</si>
  <si>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</si>
  <si>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</si>
  <si>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</si>
  <si>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</si>
  <si>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</si>
  <si>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</si>
  <si>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</si>
  <si>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</si>
  <si>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</si>
  <si>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</si>
  <si>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</si>
  <si>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</si>
  <si>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</si>
  <si>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</si>
  <si>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</si>
  <si>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</si>
  <si>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</si>
  <si>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</si>
  <si>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</si>
  <si>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</si>
  <si>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</si>
  <si>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</si>
  <si>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</si>
  <si>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</si>
  <si>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</si>
  <si>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</si>
  <si>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</si>
  <si>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</si>
  <si>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</si>
  <si>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</si>
  <si>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</si>
  <si>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</si>
  <si>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</si>
  <si>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</si>
  <si>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</si>
  <si>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</si>
  <si>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</si>
  <si>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</si>
  <si>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</si>
  <si>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</si>
  <si>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</si>
  <si>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</si>
  <si>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</si>
  <si>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Kenora C</t>
  </si>
  <si>
    <t>82102</t>
  </si>
  <si>
    <t>6016</t>
  </si>
  <si>
    <t>Kenora D</t>
  </si>
  <si>
    <t>ST</t>
  </si>
  <si>
    <t>Northwest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</si>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</sst>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60011</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10824081</v>
      </c>
      <c r="F18" s="36">
        <v>11482282</v>
      </c>
      <c r="G18" s="36">
        <v>12076605</v>
      </c>
      <c r="H18" s="36">
        <v>14664814</v>
      </c>
      <c r="I18" s="36">
        <v>15161684</v>
      </c>
      <c r="J18" s="36">
        <v>16077616</v>
      </c>
      <c r="K18" s="36">
        <v>16537149</v>
      </c>
      <c r="L18" s="36">
        <v>16630238</v>
      </c>
      <c r="M18" s="36">
        <v>17356531</v>
      </c>
    </row>
    <row r="19" spans="1:13" ht="14.25" customHeight="1">
      <c r="A19" s="103">
        <f aca="true" t="shared" si="1" ref="A19:A31">VALUE(MID(D19,8,4))</f>
        <v>499</v>
      </c>
      <c r="C19" s="3" t="s">
        <v>351</v>
      </c>
      <c r="D19" s="9" t="s">
        <v>364</v>
      </c>
      <c r="E19" s="36">
        <v>1074474</v>
      </c>
      <c r="F19" s="36">
        <v>898072</v>
      </c>
      <c r="G19" s="36">
        <v>1359032</v>
      </c>
      <c r="H19" s="36">
        <v>1330996</v>
      </c>
      <c r="I19" s="36">
        <v>1350381</v>
      </c>
      <c r="J19" s="36">
        <v>1358182</v>
      </c>
      <c r="K19" s="36">
        <v>1373300</v>
      </c>
      <c r="L19" s="36">
        <v>1399540</v>
      </c>
      <c r="M19" s="36">
        <v>1382288</v>
      </c>
    </row>
    <row r="20" spans="1:13" ht="14.25" customHeight="1">
      <c r="A20" s="103">
        <f t="shared" si="1"/>
        <v>699</v>
      </c>
      <c r="C20" s="3" t="s">
        <v>352</v>
      </c>
      <c r="D20" s="9" t="s">
        <v>365</v>
      </c>
      <c r="E20" s="36">
        <v>5470247</v>
      </c>
      <c r="F20" s="36">
        <v>5372860</v>
      </c>
      <c r="G20" s="36">
        <v>4555000</v>
      </c>
      <c r="H20" s="36">
        <v>4555000</v>
      </c>
      <c r="I20" s="36">
        <v>5141000</v>
      </c>
      <c r="J20" s="36">
        <v>4555000</v>
      </c>
      <c r="K20" s="36">
        <v>4554999</v>
      </c>
      <c r="L20" s="36">
        <v>5139895</v>
      </c>
      <c r="M20" s="36">
        <v>4555000</v>
      </c>
    </row>
    <row r="21" spans="1:13" ht="14.25" customHeight="1">
      <c r="A21" s="103">
        <f t="shared" si="1"/>
        <v>810</v>
      </c>
      <c r="C21" s="3" t="s">
        <v>353</v>
      </c>
      <c r="D21" s="9" t="s">
        <v>366</v>
      </c>
      <c r="E21" s="36">
        <v>7456265</v>
      </c>
      <c r="F21" s="36">
        <v>9451296</v>
      </c>
      <c r="G21" s="36">
        <v>9726737</v>
      </c>
      <c r="H21" s="36">
        <v>9250622</v>
      </c>
      <c r="I21" s="36">
        <v>10235125</v>
      </c>
      <c r="J21" s="36">
        <v>10421830</v>
      </c>
      <c r="K21" s="36">
        <v>12504720</v>
      </c>
      <c r="L21" s="36">
        <v>13123563</v>
      </c>
      <c r="M21" s="36">
        <v>14061393</v>
      </c>
    </row>
    <row r="22" spans="1:13" ht="14.25" customHeight="1">
      <c r="A22" s="103">
        <f t="shared" si="1"/>
        <v>820</v>
      </c>
      <c r="C22" s="3" t="s">
        <v>354</v>
      </c>
      <c r="D22" s="9" t="s">
        <v>367</v>
      </c>
      <c r="E22" s="36">
        <v>9377</v>
      </c>
      <c r="F22" s="36">
        <v>21939</v>
      </c>
      <c r="G22" s="36">
        <v>102475</v>
      </c>
      <c r="H22" s="36">
        <v>67096</v>
      </c>
      <c r="I22" s="36">
        <v>48990</v>
      </c>
      <c r="J22" s="36">
        <v>100885</v>
      </c>
      <c r="K22" s="36">
        <v>157226</v>
      </c>
      <c r="L22" s="36">
        <v>71057</v>
      </c>
      <c r="M22" s="36">
        <v>95804</v>
      </c>
    </row>
    <row r="23" spans="1:13" ht="14.25" customHeight="1">
      <c r="A23" s="103">
        <f t="shared" si="1"/>
        <v>1099</v>
      </c>
      <c r="C23" s="3" t="s">
        <v>355</v>
      </c>
      <c r="D23" s="9" t="s">
        <v>368</v>
      </c>
      <c r="E23" s="36">
        <v>73859</v>
      </c>
      <c r="F23" s="36">
        <v>103966</v>
      </c>
      <c r="G23" s="36">
        <v>295874</v>
      </c>
      <c r="H23" s="36">
        <v>218521</v>
      </c>
      <c r="I23" s="36">
        <v>319677</v>
      </c>
      <c r="J23" s="36">
        <v>514488</v>
      </c>
      <c r="K23" s="36">
        <v>1302402</v>
      </c>
      <c r="L23" s="36">
        <v>-367362</v>
      </c>
      <c r="M23" s="36">
        <v>0</v>
      </c>
    </row>
    <row r="24" spans="1:13" ht="14.25" customHeight="1">
      <c r="A24" s="103">
        <f t="shared" si="1"/>
        <v>1299</v>
      </c>
      <c r="C24" s="3" t="s">
        <v>356</v>
      </c>
      <c r="D24" s="9" t="s">
        <v>369</v>
      </c>
      <c r="E24" s="36">
        <v>6553298</v>
      </c>
      <c r="F24" s="36">
        <v>7762317</v>
      </c>
      <c r="G24" s="36">
        <v>8166587</v>
      </c>
      <c r="H24" s="36">
        <v>9446801</v>
      </c>
      <c r="I24" s="36">
        <v>9849676</v>
      </c>
      <c r="J24" s="36">
        <v>10584361</v>
      </c>
      <c r="K24" s="36">
        <v>10784932</v>
      </c>
      <c r="L24" s="36">
        <v>10667903</v>
      </c>
      <c r="M24" s="36">
        <v>10992122</v>
      </c>
    </row>
    <row r="25" spans="1:13" ht="14.25" customHeight="1">
      <c r="A25" s="103">
        <f t="shared" si="1"/>
        <v>1499</v>
      </c>
      <c r="C25" s="3" t="s">
        <v>357</v>
      </c>
      <c r="D25" s="9" t="s">
        <v>370</v>
      </c>
      <c r="E25" s="36">
        <v>251981</v>
      </c>
      <c r="F25" s="36">
        <v>225113</v>
      </c>
      <c r="G25" s="36">
        <v>259822</v>
      </c>
      <c r="H25" s="36">
        <v>803896</v>
      </c>
      <c r="I25" s="36">
        <v>908217</v>
      </c>
      <c r="J25" s="36">
        <v>875869</v>
      </c>
      <c r="K25" s="36">
        <v>815510</v>
      </c>
      <c r="L25" s="36">
        <v>804854</v>
      </c>
      <c r="M25" s="36">
        <v>801312</v>
      </c>
    </row>
    <row r="26" spans="1:13" ht="14.25" customHeight="1">
      <c r="A26" s="103">
        <f t="shared" si="1"/>
        <v>1699</v>
      </c>
      <c r="C26" s="3" t="s">
        <v>358</v>
      </c>
      <c r="D26" s="9" t="s">
        <v>371</v>
      </c>
      <c r="E26" s="36">
        <v>466614</v>
      </c>
      <c r="F26" s="36">
        <v>710679</v>
      </c>
      <c r="G26" s="36">
        <v>750582</v>
      </c>
      <c r="H26" s="36">
        <v>909580</v>
      </c>
      <c r="I26" s="36">
        <v>680362</v>
      </c>
      <c r="J26" s="36">
        <v>849679</v>
      </c>
      <c r="K26" s="36">
        <v>756007</v>
      </c>
      <c r="L26" s="36">
        <v>730662</v>
      </c>
      <c r="M26" s="36">
        <v>865747</v>
      </c>
    </row>
    <row r="27" spans="1:13" ht="14.25" customHeight="1">
      <c r="A27" s="103">
        <f t="shared" si="1"/>
        <v>1899</v>
      </c>
      <c r="C27" s="3" t="s">
        <v>359</v>
      </c>
      <c r="D27" s="9" t="s">
        <v>372</v>
      </c>
      <c r="E27" s="36">
        <v>4820584</v>
      </c>
      <c r="F27" s="36">
        <v>5565564</v>
      </c>
      <c r="G27" s="36">
        <v>2702478</v>
      </c>
      <c r="H27" s="36">
        <v>2735249</v>
      </c>
      <c r="I27" s="36">
        <v>2840347</v>
      </c>
      <c r="J27" s="36">
        <v>2601310</v>
      </c>
      <c r="K27" s="36">
        <v>3351836</v>
      </c>
      <c r="L27" s="36">
        <v>4681278</v>
      </c>
      <c r="M27" s="36">
        <v>3379082</v>
      </c>
    </row>
    <row r="28" spans="1:13" ht="14.25" customHeight="1">
      <c r="A28" s="103">
        <f t="shared" si="1"/>
        <v>9910</v>
      </c>
      <c r="C28" s="4" t="s">
        <v>360</v>
      </c>
      <c r="D28" s="2" t="s">
        <v>373</v>
      </c>
      <c r="E28" s="36">
        <v>37000780</v>
      </c>
      <c r="F28" s="36">
        <v>41594088</v>
      </c>
      <c r="G28" s="36">
        <v>39995192</v>
      </c>
      <c r="H28" s="36">
        <v>43982575</v>
      </c>
      <c r="I28" s="36">
        <v>46535459</v>
      </c>
      <c r="J28" s="36">
        <v>47939220</v>
      </c>
      <c r="K28" s="36">
        <v>52138081</v>
      </c>
      <c r="L28" s="36">
        <v>52881628</v>
      </c>
      <c r="M28" s="36">
        <v>53489279</v>
      </c>
    </row>
    <row r="29" spans="1:13" ht="14.25" customHeight="1">
      <c r="A29" s="103">
        <f t="shared" si="1"/>
        <v>3010</v>
      </c>
      <c r="C29" s="3" t="s">
        <v>361</v>
      </c>
      <c r="D29" s="9" t="s">
        <v>374</v>
      </c>
      <c r="E29" s="36">
        <v>7059</v>
      </c>
      <c r="F29" s="36">
        <v>0</v>
      </c>
      <c r="G29" s="36">
        <v>0</v>
      </c>
      <c r="H29" s="36">
        <v>0</v>
      </c>
      <c r="I29" s="36">
        <v>0</v>
      </c>
      <c r="J29" s="36">
        <v>0</v>
      </c>
      <c r="K29" s="36">
        <v>0</v>
      </c>
      <c r="L29" s="36">
        <v>0</v>
      </c>
      <c r="M29" s="36">
        <v>13783</v>
      </c>
    </row>
    <row r="30" spans="1:13" ht="27">
      <c r="A30" s="103">
        <f t="shared" si="1"/>
        <v>3020</v>
      </c>
      <c r="C30" s="8" t="s">
        <v>277</v>
      </c>
      <c r="D30" s="9" t="s">
        <v>40</v>
      </c>
      <c r="E30" s="36">
        <v>915487</v>
      </c>
      <c r="F30" s="36">
        <v>209199</v>
      </c>
      <c r="G30" s="36">
        <v>25771</v>
      </c>
      <c r="H30" s="36">
        <v>407830</v>
      </c>
      <c r="I30" s="36">
        <v>521615</v>
      </c>
      <c r="J30" s="36">
        <v>323766</v>
      </c>
      <c r="K30" s="36">
        <v>326493</v>
      </c>
      <c r="L30" s="36">
        <v>78605</v>
      </c>
      <c r="M30" s="36">
        <v>83054</v>
      </c>
    </row>
    <row r="31" spans="1:13" ht="14.25" customHeight="1">
      <c r="A31" s="103">
        <f t="shared" si="1"/>
        <v>9930</v>
      </c>
      <c r="C31" s="4" t="s">
        <v>362</v>
      </c>
      <c r="D31" s="2" t="s">
        <v>41</v>
      </c>
      <c r="E31" s="36">
        <v>37923326</v>
      </c>
      <c r="F31" s="36">
        <v>41803287</v>
      </c>
      <c r="G31" s="36">
        <v>40020963</v>
      </c>
      <c r="H31" s="36">
        <v>44390405</v>
      </c>
      <c r="I31" s="36">
        <v>47057074</v>
      </c>
      <c r="J31" s="36">
        <v>48262986</v>
      </c>
      <c r="K31" s="36">
        <v>52464574</v>
      </c>
      <c r="L31" s="36">
        <v>52960233</v>
      </c>
      <c r="M31" s="36">
        <v>53586116</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2230051</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-11466</v>
      </c>
      <c r="F39" s="36">
        <v>33941578</v>
      </c>
      <c r="G39" s="36">
        <v>-189606</v>
      </c>
      <c r="H39" s="36">
        <v>-59437</v>
      </c>
      <c r="I39" s="36">
        <v>-56621</v>
      </c>
      <c r="J39" s="36">
        <v>-30153</v>
      </c>
      <c r="K39" s="36">
        <v>-396183</v>
      </c>
      <c r="L39" s="36">
        <v>74754</v>
      </c>
      <c r="M39" s="36">
        <v>30662</v>
      </c>
    </row>
    <row r="40" spans="1:13" ht="14.25" customHeight="1">
      <c r="A40" s="103">
        <f t="shared" si="2"/>
        <v>5020</v>
      </c>
      <c r="C40" s="3" t="s">
        <v>362</v>
      </c>
      <c r="D40" s="10" t="s">
        <v>465</v>
      </c>
      <c r="E40" s="71">
        <v>37923326</v>
      </c>
      <c r="F40" s="71">
        <v>41803287</v>
      </c>
      <c r="G40" s="36">
        <v>40020963</v>
      </c>
      <c r="H40" s="36">
        <v>44390405</v>
      </c>
      <c r="I40" s="36">
        <v>47057074</v>
      </c>
      <c r="J40" s="36">
        <v>48262986</v>
      </c>
      <c r="K40" s="36">
        <v>52464574</v>
      </c>
      <c r="L40" s="36">
        <v>52960233</v>
      </c>
      <c r="M40" s="36">
        <v>53586116</v>
      </c>
    </row>
    <row r="41" spans="1:13" ht="14.25" customHeight="1">
      <c r="A41" s="103">
        <f t="shared" si="2"/>
        <v>5042</v>
      </c>
      <c r="B41" s="216" t="s">
        <v>280</v>
      </c>
      <c r="C41" s="229"/>
      <c r="D41" s="10" t="s">
        <v>466</v>
      </c>
      <c r="E41" s="65">
        <v>35487266</v>
      </c>
      <c r="F41" s="65">
        <v>39756840</v>
      </c>
      <c r="G41" s="36">
        <v>39889317</v>
      </c>
      <c r="H41" s="36">
        <v>44387589</v>
      </c>
      <c r="I41" s="36">
        <v>47030606</v>
      </c>
      <c r="J41" s="36">
        <v>48345033</v>
      </c>
      <c r="K41" s="36">
        <v>51996115</v>
      </c>
      <c r="L41" s="36">
        <v>53004615</v>
      </c>
      <c r="M41" s="36">
        <v>53232748</v>
      </c>
    </row>
    <row r="42" spans="1:13" ht="14.25" customHeight="1">
      <c r="A42" s="103">
        <f t="shared" si="2"/>
        <v>5050</v>
      </c>
      <c r="C42" s="6" t="s">
        <v>281</v>
      </c>
      <c r="D42" s="10" t="s">
        <v>467</v>
      </c>
      <c r="E42" s="36">
        <v>0</v>
      </c>
      <c r="F42" s="36">
        <v>-519</v>
      </c>
      <c r="G42" s="36">
        <v>0</v>
      </c>
      <c r="H42" s="36">
        <v>0</v>
      </c>
      <c r="I42" s="36">
        <v>0</v>
      </c>
      <c r="J42" s="36">
        <v>0</v>
      </c>
      <c r="K42" s="36">
        <v>0</v>
      </c>
      <c r="L42" s="36">
        <v>0</v>
      </c>
      <c r="M42" s="36">
        <v>0</v>
      </c>
    </row>
    <row r="43" spans="1:13" ht="14.25" customHeight="1">
      <c r="A43" s="103">
        <f t="shared" si="2"/>
        <v>5060</v>
      </c>
      <c r="C43" s="6" t="s">
        <v>282</v>
      </c>
      <c r="D43" s="10" t="s">
        <v>468</v>
      </c>
      <c r="E43" s="36">
        <v>0</v>
      </c>
      <c r="F43" s="36">
        <v>-642823</v>
      </c>
      <c r="G43" s="36">
        <v>0</v>
      </c>
      <c r="H43" s="36">
        <v>0</v>
      </c>
      <c r="I43" s="36">
        <v>0</v>
      </c>
      <c r="J43" s="36">
        <v>-283983</v>
      </c>
      <c r="K43" s="36">
        <v>2478</v>
      </c>
      <c r="L43" s="36">
        <v>290</v>
      </c>
      <c r="M43" s="36">
        <v>-101502</v>
      </c>
    </row>
    <row r="44" spans="1:13" ht="14.25" customHeight="1">
      <c r="A44" s="103">
        <f t="shared" si="2"/>
        <v>5090</v>
      </c>
      <c r="B44" s="217" t="s">
        <v>283</v>
      </c>
      <c r="C44" s="229"/>
      <c r="D44" s="20" t="s">
        <v>469</v>
      </c>
      <c r="E44" s="36">
        <v>2424594</v>
      </c>
      <c r="F44" s="36">
        <v>35344683</v>
      </c>
      <c r="G44" s="36">
        <v>-57960</v>
      </c>
      <c r="H44" s="36">
        <v>-56621</v>
      </c>
      <c r="I44" s="36">
        <v>-30153</v>
      </c>
      <c r="J44" s="36">
        <v>-396183</v>
      </c>
      <c r="K44" s="36">
        <v>74754</v>
      </c>
      <c r="L44" s="36">
        <v>30662</v>
      </c>
      <c r="M44" s="36">
        <v>282528</v>
      </c>
    </row>
    <row r="45" spans="1:5" ht="6" customHeight="1">
      <c r="A45" s="103"/>
      <c r="E45" s="46"/>
    </row>
    <row r="46" spans="1:13" ht="15">
      <c r="A46" s="103"/>
      <c r="B46" s="218" t="s">
        <v>284</v>
      </c>
      <c r="C46" s="219"/>
      <c r="D46" s="2" t="s">
        <v>334</v>
      </c>
      <c r="E46" s="61">
        <v>2436060</v>
      </c>
      <c r="F46" s="61">
        <v>2046447</v>
      </c>
      <c r="G46" s="61">
        <v>131646</v>
      </c>
      <c r="H46" s="61">
        <v>2816</v>
      </c>
      <c r="I46" s="61">
        <v>26468</v>
      </c>
      <c r="J46" s="61">
        <v>-82047</v>
      </c>
      <c r="K46" s="61">
        <v>468459</v>
      </c>
      <c r="L46" s="61">
        <v>-44382</v>
      </c>
      <c r="M46" s="61">
        <v>353368</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35534288</v>
      </c>
      <c r="H50" s="36">
        <v>36798426</v>
      </c>
      <c r="I50" s="36">
        <v>38763194</v>
      </c>
      <c r="J50" s="36">
        <v>42835101</v>
      </c>
      <c r="K50" s="36">
        <v>44469996</v>
      </c>
      <c r="L50" s="36">
        <v>46903904</v>
      </c>
      <c r="M50" s="36">
        <v>46903904</v>
      </c>
    </row>
    <row r="51" spans="1:13" ht="13.5">
      <c r="A51" s="103">
        <f>VALUE(MID(D51,8,4))</f>
        <v>6020</v>
      </c>
      <c r="C51" s="90" t="s">
        <v>263</v>
      </c>
      <c r="D51" s="9" t="s">
        <v>260</v>
      </c>
      <c r="E51" s="94"/>
      <c r="F51" s="95"/>
      <c r="G51" s="36">
        <v>1403581</v>
      </c>
      <c r="H51" s="36">
        <v>1954519</v>
      </c>
      <c r="I51" s="36">
        <v>1002628</v>
      </c>
      <c r="J51" s="36">
        <v>1634895</v>
      </c>
      <c r="K51" s="36">
        <v>2631728</v>
      </c>
      <c r="L51" s="36">
        <v>0</v>
      </c>
      <c r="M51" s="36">
        <v>47913</v>
      </c>
    </row>
    <row r="52" spans="1:13" ht="13.5">
      <c r="A52" s="103">
        <f>VALUE(MID(D52,8,4))</f>
        <v>6060</v>
      </c>
      <c r="C52" s="90" t="s">
        <v>500</v>
      </c>
      <c r="D52" s="9" t="s">
        <v>261</v>
      </c>
      <c r="E52" s="94"/>
      <c r="F52" s="95"/>
      <c r="G52" s="36">
        <v>0</v>
      </c>
      <c r="H52" s="36">
        <v>0</v>
      </c>
      <c r="I52" s="36">
        <v>0</v>
      </c>
      <c r="J52" s="36">
        <v>0</v>
      </c>
      <c r="K52" s="36">
        <v>-197820</v>
      </c>
      <c r="L52" s="36">
        <v>0</v>
      </c>
      <c r="M52" s="36">
        <v>-36778043</v>
      </c>
    </row>
    <row r="53" spans="1:13" ht="13.5">
      <c r="A53" s="103">
        <f>VALUE(MID(D53,8,4))</f>
        <v>6090</v>
      </c>
      <c r="C53" s="89" t="s">
        <v>265</v>
      </c>
      <c r="D53" s="9" t="s">
        <v>262</v>
      </c>
      <c r="E53" s="94"/>
      <c r="F53" s="95"/>
      <c r="G53" s="36">
        <v>36937869</v>
      </c>
      <c r="H53" s="36">
        <v>38752945</v>
      </c>
      <c r="I53" s="36">
        <v>39765822</v>
      </c>
      <c r="J53" s="36">
        <v>44469996</v>
      </c>
      <c r="K53" s="36">
        <v>46903904</v>
      </c>
      <c r="L53" s="36">
        <v>46903904</v>
      </c>
      <c r="M53" s="36">
        <v>10173774</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14875857</v>
      </c>
      <c r="F57" s="36">
        <v>18023991</v>
      </c>
      <c r="G57" s="36">
        <v>19253648</v>
      </c>
      <c r="H57" s="36">
        <v>20556758</v>
      </c>
      <c r="I57" s="36">
        <v>20597581</v>
      </c>
      <c r="J57" s="36">
        <v>21472612</v>
      </c>
      <c r="K57" s="36">
        <v>22701645</v>
      </c>
      <c r="L57" s="36">
        <v>24429823</v>
      </c>
      <c r="M57" s="36">
        <v>26341927</v>
      </c>
    </row>
    <row r="58" spans="1:13" ht="14.25" customHeight="1">
      <c r="A58" s="103">
        <f t="shared" si="3"/>
        <v>9910</v>
      </c>
      <c r="C58" s="3" t="s">
        <v>396</v>
      </c>
      <c r="D58" s="9" t="s">
        <v>377</v>
      </c>
      <c r="E58" s="36">
        <v>124264</v>
      </c>
      <c r="F58" s="36">
        <v>138640</v>
      </c>
      <c r="G58" s="36">
        <v>83558</v>
      </c>
      <c r="H58" s="36">
        <v>345793</v>
      </c>
      <c r="I58" s="36">
        <v>428502</v>
      </c>
      <c r="J58" s="36">
        <v>747198</v>
      </c>
      <c r="K58" s="36">
        <v>795456</v>
      </c>
      <c r="L58" s="36">
        <v>754614</v>
      </c>
      <c r="M58" s="36">
        <v>326187</v>
      </c>
    </row>
    <row r="59" spans="1:13" ht="14.25" customHeight="1">
      <c r="A59" s="103">
        <f t="shared" si="3"/>
        <v>9910</v>
      </c>
      <c r="C59" s="3" t="s">
        <v>387</v>
      </c>
      <c r="D59" s="9" t="s">
        <v>378</v>
      </c>
      <c r="E59" s="36">
        <v>6019103</v>
      </c>
      <c r="F59" s="36">
        <v>9388952</v>
      </c>
      <c r="G59" s="36">
        <v>10358128</v>
      </c>
      <c r="H59" s="36">
        <v>7612839</v>
      </c>
      <c r="I59" s="36">
        <v>8130727</v>
      </c>
      <c r="J59" s="36">
        <v>9041142</v>
      </c>
      <c r="K59" s="36">
        <v>8703867</v>
      </c>
      <c r="L59" s="36">
        <v>9482355</v>
      </c>
      <c r="M59" s="36">
        <v>9270593</v>
      </c>
    </row>
    <row r="60" spans="1:13" ht="14.25" customHeight="1">
      <c r="A60" s="103">
        <f t="shared" si="3"/>
        <v>9910</v>
      </c>
      <c r="C60" s="3" t="s">
        <v>388</v>
      </c>
      <c r="D60" s="9" t="s">
        <v>379</v>
      </c>
      <c r="E60" s="36">
        <v>4124761</v>
      </c>
      <c r="F60" s="36">
        <v>6050558</v>
      </c>
      <c r="G60" s="36">
        <v>3387832</v>
      </c>
      <c r="H60" s="36">
        <v>3463157</v>
      </c>
      <c r="I60" s="36">
        <v>5312355</v>
      </c>
      <c r="J60" s="36">
        <v>5403668</v>
      </c>
      <c r="K60" s="36">
        <v>7253205</v>
      </c>
      <c r="L60" s="36">
        <v>4744201</v>
      </c>
      <c r="M60" s="36">
        <v>5072057</v>
      </c>
    </row>
    <row r="61" spans="1:13" ht="14.25" customHeight="1">
      <c r="A61" s="103">
        <f t="shared" si="3"/>
        <v>9910</v>
      </c>
      <c r="C61" s="3" t="s">
        <v>394</v>
      </c>
      <c r="D61" s="9" t="s">
        <v>380</v>
      </c>
      <c r="E61" s="36">
        <v>219231</v>
      </c>
      <c r="F61" s="36">
        <v>262313</v>
      </c>
      <c r="G61" s="36">
        <v>191597</v>
      </c>
      <c r="H61" s="36">
        <v>1706382</v>
      </c>
      <c r="I61" s="36">
        <v>1476728</v>
      </c>
      <c r="J61" s="36">
        <v>1294629</v>
      </c>
      <c r="K61" s="36">
        <v>320435</v>
      </c>
      <c r="L61" s="36">
        <v>365413</v>
      </c>
      <c r="M61" s="36">
        <v>326582</v>
      </c>
    </row>
    <row r="62" spans="1:13" ht="14.25" customHeight="1">
      <c r="A62" s="103">
        <f t="shared" si="3"/>
        <v>9910</v>
      </c>
      <c r="C62" s="3" t="s">
        <v>395</v>
      </c>
      <c r="D62" s="9" t="s">
        <v>381</v>
      </c>
      <c r="E62" s="36">
        <v>5910540</v>
      </c>
      <c r="F62" s="36">
        <v>459211</v>
      </c>
      <c r="G62" s="36">
        <v>2480006</v>
      </c>
      <c r="H62" s="36">
        <v>3245321</v>
      </c>
      <c r="I62" s="36">
        <v>3240283</v>
      </c>
      <c r="J62" s="36">
        <v>4236990</v>
      </c>
      <c r="K62" s="36">
        <v>3319326</v>
      </c>
      <c r="L62" s="36">
        <v>5764161</v>
      </c>
      <c r="M62" s="36">
        <v>6012887</v>
      </c>
    </row>
    <row r="63" spans="1:13" ht="14.25" customHeight="1">
      <c r="A63" s="103">
        <f t="shared" si="3"/>
        <v>9910</v>
      </c>
      <c r="C63" s="3" t="s">
        <v>397</v>
      </c>
      <c r="D63" s="9" t="s">
        <v>383</v>
      </c>
      <c r="E63" s="36">
        <v>382827</v>
      </c>
      <c r="F63" s="36">
        <v>415124</v>
      </c>
      <c r="G63" s="36">
        <v>252337</v>
      </c>
      <c r="H63" s="36">
        <v>1512817</v>
      </c>
      <c r="I63" s="36">
        <v>863979</v>
      </c>
      <c r="J63" s="36">
        <v>949562</v>
      </c>
      <c r="K63" s="36">
        <v>1122298</v>
      </c>
      <c r="L63" s="36">
        <v>1048107</v>
      </c>
      <c r="M63" s="36">
        <v>375386</v>
      </c>
    </row>
    <row r="64" spans="1:13" ht="14.25" customHeight="1">
      <c r="A64" s="103">
        <f t="shared" si="3"/>
        <v>9910</v>
      </c>
      <c r="C64" s="3" t="s">
        <v>398</v>
      </c>
      <c r="D64" s="9" t="s">
        <v>384</v>
      </c>
      <c r="E64" s="36">
        <v>3830683</v>
      </c>
      <c r="F64" s="36">
        <v>5018051</v>
      </c>
      <c r="G64" s="36">
        <v>3882211</v>
      </c>
      <c r="H64" s="36">
        <v>5944522</v>
      </c>
      <c r="I64" s="36">
        <v>6980451</v>
      </c>
      <c r="J64" s="36">
        <v>5199232</v>
      </c>
      <c r="K64" s="36">
        <v>7779883</v>
      </c>
      <c r="L64" s="36">
        <v>6415941</v>
      </c>
      <c r="M64" s="36">
        <v>5507129</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49799</v>
      </c>
      <c r="M67" s="36">
        <v>55165</v>
      </c>
    </row>
    <row r="68" spans="1:13" ht="14.25" customHeight="1">
      <c r="A68" s="103">
        <f t="shared" si="3"/>
        <v>9910</v>
      </c>
      <c r="B68" s="5"/>
      <c r="C68" s="4" t="s">
        <v>614</v>
      </c>
      <c r="D68" s="2" t="s">
        <v>93</v>
      </c>
      <c r="E68" s="36">
        <v>35487266</v>
      </c>
      <c r="F68" s="36">
        <v>39756840</v>
      </c>
      <c r="G68" s="36">
        <v>39889317</v>
      </c>
      <c r="H68" s="36">
        <v>44387589</v>
      </c>
      <c r="I68" s="36">
        <v>47030606</v>
      </c>
      <c r="J68" s="36">
        <v>48345033</v>
      </c>
      <c r="K68" s="36">
        <v>51996115</v>
      </c>
      <c r="L68" s="36">
        <v>53054414</v>
      </c>
      <c r="M68" s="36">
        <v>53287913</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138917</v>
      </c>
      <c r="F71" s="36">
        <v>665133</v>
      </c>
      <c r="G71" s="36">
        <v>1198848</v>
      </c>
      <c r="H71" s="36">
        <v>1860845</v>
      </c>
      <c r="I71" s="36">
        <v>1981167</v>
      </c>
      <c r="J71" s="36">
        <v>2066395</v>
      </c>
      <c r="K71" s="36">
        <v>2121212</v>
      </c>
      <c r="L71" s="36">
        <v>2071009</v>
      </c>
      <c r="M71" s="36">
        <v>1528027</v>
      </c>
    </row>
    <row r="72" spans="1:13" ht="14.25" customHeight="1">
      <c r="A72" s="103">
        <f t="shared" si="4"/>
        <v>499</v>
      </c>
      <c r="C72" s="3" t="s">
        <v>96</v>
      </c>
      <c r="D72" s="9" t="s">
        <v>271</v>
      </c>
      <c r="E72" s="36">
        <v>5656835</v>
      </c>
      <c r="F72" s="36">
        <v>6329802</v>
      </c>
      <c r="G72" s="36">
        <v>6369866</v>
      </c>
      <c r="H72" s="36">
        <v>6867686</v>
      </c>
      <c r="I72" s="36">
        <v>7756064</v>
      </c>
      <c r="J72" s="36">
        <v>8271500</v>
      </c>
      <c r="K72" s="36">
        <v>8237617</v>
      </c>
      <c r="L72" s="36">
        <v>8818601</v>
      </c>
      <c r="M72" s="36">
        <v>10196587</v>
      </c>
    </row>
    <row r="73" spans="1:13" ht="14.25" customHeight="1">
      <c r="A73" s="103">
        <f t="shared" si="4"/>
        <v>699</v>
      </c>
      <c r="C73" s="6" t="s">
        <v>97</v>
      </c>
      <c r="D73" s="9" t="s">
        <v>272</v>
      </c>
      <c r="E73" s="36">
        <v>5307177</v>
      </c>
      <c r="F73" s="36">
        <v>5397082</v>
      </c>
      <c r="G73" s="36">
        <v>5425013</v>
      </c>
      <c r="H73" s="36">
        <v>6313152</v>
      </c>
      <c r="I73" s="36">
        <v>6340016</v>
      </c>
      <c r="J73" s="36">
        <v>6107673</v>
      </c>
      <c r="K73" s="36">
        <v>6126378</v>
      </c>
      <c r="L73" s="36">
        <v>6658226</v>
      </c>
      <c r="M73" s="36">
        <v>5907125</v>
      </c>
    </row>
    <row r="74" spans="1:13" ht="14.25" customHeight="1">
      <c r="A74" s="103">
        <f t="shared" si="4"/>
        <v>899</v>
      </c>
      <c r="C74" s="6" t="s">
        <v>98</v>
      </c>
      <c r="D74" s="9" t="s">
        <v>273</v>
      </c>
      <c r="E74" s="36">
        <v>5733004</v>
      </c>
      <c r="F74" s="36">
        <v>6214926</v>
      </c>
      <c r="G74" s="36">
        <v>5902664</v>
      </c>
      <c r="H74" s="36">
        <v>6816410</v>
      </c>
      <c r="I74" s="36">
        <v>7534529</v>
      </c>
      <c r="J74" s="36">
        <v>7687056</v>
      </c>
      <c r="K74" s="36">
        <v>7471247</v>
      </c>
      <c r="L74" s="36">
        <v>7053843</v>
      </c>
      <c r="M74" s="36">
        <v>7213317</v>
      </c>
    </row>
    <row r="75" spans="1:13" ht="14.25" customHeight="1">
      <c r="A75" s="103">
        <f t="shared" si="4"/>
        <v>1099</v>
      </c>
      <c r="C75" s="6" t="s">
        <v>99</v>
      </c>
      <c r="D75" s="9" t="s">
        <v>105</v>
      </c>
      <c r="E75" s="36">
        <v>3279568</v>
      </c>
      <c r="F75" s="36">
        <v>3825185</v>
      </c>
      <c r="G75" s="36">
        <v>3932273</v>
      </c>
      <c r="H75" s="36">
        <v>4290309</v>
      </c>
      <c r="I75" s="36">
        <v>4938049</v>
      </c>
      <c r="J75" s="36">
        <v>5237755</v>
      </c>
      <c r="K75" s="36">
        <v>5955498</v>
      </c>
      <c r="L75" s="36">
        <v>6564419</v>
      </c>
      <c r="M75" s="36">
        <v>6631375</v>
      </c>
    </row>
    <row r="76" spans="1:13" ht="14.25" customHeight="1">
      <c r="A76" s="103">
        <f t="shared" si="4"/>
        <v>1299</v>
      </c>
      <c r="C76" s="6" t="s">
        <v>100</v>
      </c>
      <c r="D76" s="9" t="s">
        <v>106</v>
      </c>
      <c r="E76" s="36">
        <v>11781266</v>
      </c>
      <c r="F76" s="36">
        <v>10916682</v>
      </c>
      <c r="G76" s="36">
        <v>10717962</v>
      </c>
      <c r="H76" s="36">
        <v>10127122</v>
      </c>
      <c r="I76" s="36">
        <v>11331384</v>
      </c>
      <c r="J76" s="36">
        <v>11054871</v>
      </c>
      <c r="K76" s="36">
        <v>13050715</v>
      </c>
      <c r="L76" s="36">
        <v>12179001</v>
      </c>
      <c r="M76" s="36">
        <v>13237352</v>
      </c>
    </row>
    <row r="77" spans="1:13" ht="14.25" customHeight="1">
      <c r="A77" s="103">
        <f t="shared" si="4"/>
        <v>1499</v>
      </c>
      <c r="C77" s="6" t="s">
        <v>101</v>
      </c>
      <c r="D77" s="9" t="s">
        <v>107</v>
      </c>
      <c r="E77" s="36">
        <v>0</v>
      </c>
      <c r="F77" s="36">
        <v>2151411</v>
      </c>
      <c r="G77" s="36">
        <v>2469098</v>
      </c>
      <c r="H77" s="36">
        <v>2416694</v>
      </c>
      <c r="I77" s="36">
        <v>2445030</v>
      </c>
      <c r="J77" s="36">
        <v>2268577</v>
      </c>
      <c r="K77" s="36">
        <v>2533048</v>
      </c>
      <c r="L77" s="36">
        <v>2685763</v>
      </c>
      <c r="M77" s="36">
        <v>2552218</v>
      </c>
    </row>
    <row r="78" spans="1:13" ht="14.25" customHeight="1">
      <c r="A78" s="103">
        <f t="shared" si="4"/>
        <v>1699</v>
      </c>
      <c r="C78" s="6" t="s">
        <v>102</v>
      </c>
      <c r="D78" s="9" t="s">
        <v>108</v>
      </c>
      <c r="E78" s="36">
        <v>3083507</v>
      </c>
      <c r="F78" s="36">
        <v>3804334</v>
      </c>
      <c r="G78" s="36">
        <v>3306093</v>
      </c>
      <c r="H78" s="36">
        <v>3582158</v>
      </c>
      <c r="I78" s="36">
        <v>3356653</v>
      </c>
      <c r="J78" s="36">
        <v>4275194</v>
      </c>
      <c r="K78" s="36">
        <v>4952458</v>
      </c>
      <c r="L78" s="36">
        <v>5339311</v>
      </c>
      <c r="M78" s="36">
        <v>4970735</v>
      </c>
    </row>
    <row r="79" spans="1:13" ht="14.25" customHeight="1">
      <c r="A79" s="103">
        <f t="shared" si="4"/>
        <v>1899</v>
      </c>
      <c r="C79" s="6" t="s">
        <v>103</v>
      </c>
      <c r="D79" s="9" t="s">
        <v>109</v>
      </c>
      <c r="E79" s="36">
        <v>506992</v>
      </c>
      <c r="F79" s="36">
        <v>452285</v>
      </c>
      <c r="G79" s="36">
        <v>567500</v>
      </c>
      <c r="H79" s="36">
        <v>2113213</v>
      </c>
      <c r="I79" s="36">
        <v>1347714</v>
      </c>
      <c r="J79" s="36">
        <v>1376012</v>
      </c>
      <c r="K79" s="36">
        <v>1547942</v>
      </c>
      <c r="L79" s="36">
        <v>1684241</v>
      </c>
      <c r="M79" s="36">
        <v>1051177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35487266</v>
      </c>
      <c r="F82" s="36">
        <v>39756840</v>
      </c>
      <c r="G82" s="36">
        <v>39889317</v>
      </c>
      <c r="H82" s="36">
        <v>44387589</v>
      </c>
      <c r="I82" s="36">
        <v>47030606</v>
      </c>
      <c r="J82" s="36">
        <v>48345033</v>
      </c>
      <c r="K82" s="36">
        <v>51996115</v>
      </c>
      <c r="L82" s="36">
        <v>53054414</v>
      </c>
      <c r="M82" s="36">
        <v>53287913</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121415</v>
      </c>
      <c r="F87" s="54">
        <v>7398014</v>
      </c>
      <c r="G87" s="54">
        <v>2919145</v>
      </c>
      <c r="H87" s="54">
        <v>813149</v>
      </c>
      <c r="I87" s="54">
        <v>4033282</v>
      </c>
      <c r="J87" s="54">
        <v>1521110</v>
      </c>
      <c r="K87" s="54">
        <v>1528511</v>
      </c>
      <c r="L87" s="54">
        <v>1107277</v>
      </c>
      <c r="M87" s="54">
        <v>5791654</v>
      </c>
    </row>
    <row r="88" spans="1:13" ht="13.5">
      <c r="A88" s="103">
        <f t="shared" si="5"/>
        <v>699</v>
      </c>
      <c r="C88" s="3" t="s">
        <v>49</v>
      </c>
      <c r="D88" s="9" t="s">
        <v>50</v>
      </c>
      <c r="E88" s="54">
        <v>0</v>
      </c>
      <c r="F88" s="54">
        <v>0</v>
      </c>
      <c r="G88" s="54">
        <v>0</v>
      </c>
      <c r="H88" s="54">
        <v>0</v>
      </c>
      <c r="I88" s="54">
        <v>5000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12500</v>
      </c>
      <c r="F92" s="54">
        <v>0</v>
      </c>
      <c r="G92" s="54">
        <v>0</v>
      </c>
      <c r="H92" s="54">
        <v>49284</v>
      </c>
      <c r="I92" s="54">
        <v>1322400</v>
      </c>
      <c r="J92" s="54">
        <v>0</v>
      </c>
      <c r="K92" s="54">
        <v>0</v>
      </c>
      <c r="L92" s="54">
        <v>0</v>
      </c>
      <c r="M92" s="54">
        <v>0</v>
      </c>
    </row>
    <row r="93" spans="1:13" ht="27">
      <c r="A93" s="103"/>
      <c r="B93" s="231" t="s">
        <v>59</v>
      </c>
      <c r="C93" s="229"/>
      <c r="D93" s="53" t="s">
        <v>515</v>
      </c>
      <c r="E93" s="54">
        <v>2625</v>
      </c>
      <c r="F93" s="54">
        <v>3002</v>
      </c>
      <c r="G93" s="54">
        <v>1858</v>
      </c>
      <c r="H93" s="54">
        <v>2404</v>
      </c>
      <c r="I93" s="54">
        <v>1772</v>
      </c>
      <c r="J93" s="54">
        <v>2190</v>
      </c>
      <c r="K93" s="54">
        <v>3190</v>
      </c>
      <c r="L93" s="54">
        <v>3980</v>
      </c>
      <c r="M93" s="54">
        <v>3483</v>
      </c>
    </row>
    <row r="94" spans="1:13" ht="13.5">
      <c r="A94" s="103">
        <f t="shared" si="5"/>
        <v>870</v>
      </c>
      <c r="C94" s="3" t="s">
        <v>60</v>
      </c>
      <c r="D94" s="9" t="s">
        <v>61</v>
      </c>
      <c r="E94" s="54">
        <v>51337</v>
      </c>
      <c r="F94" s="54">
        <v>10735</v>
      </c>
      <c r="G94" s="54">
        <v>5715</v>
      </c>
      <c r="H94" s="54">
        <v>6001</v>
      </c>
      <c r="I94" s="54">
        <v>185610</v>
      </c>
      <c r="J94" s="54">
        <v>219816</v>
      </c>
      <c r="K94" s="54">
        <v>102632</v>
      </c>
      <c r="L94" s="54">
        <v>118551</v>
      </c>
      <c r="M94" s="54">
        <v>40919</v>
      </c>
    </row>
    <row r="95" spans="1:13" ht="27">
      <c r="A95" s="103"/>
      <c r="C95" s="3" t="s">
        <v>62</v>
      </c>
      <c r="D95" s="53" t="s">
        <v>496</v>
      </c>
      <c r="E95" s="54">
        <v>0</v>
      </c>
      <c r="F95" s="54">
        <v>391559</v>
      </c>
      <c r="G95" s="54">
        <v>107043</v>
      </c>
      <c r="H95" s="54">
        <v>288891</v>
      </c>
      <c r="I95" s="54">
        <v>2057485</v>
      </c>
      <c r="J95" s="54">
        <v>1141289</v>
      </c>
      <c r="K95" s="54">
        <v>275077</v>
      </c>
      <c r="L95" s="54">
        <v>153132</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8169127</v>
      </c>
      <c r="H98" s="54">
        <v>307211</v>
      </c>
      <c r="I98" s="54">
        <v>9876561</v>
      </c>
      <c r="J98" s="54">
        <v>3902314</v>
      </c>
      <c r="K98" s="54">
        <v>131781</v>
      </c>
      <c r="L98" s="54">
        <v>96103</v>
      </c>
      <c r="M98" s="54">
        <v>0</v>
      </c>
    </row>
    <row r="99" spans="1:13" ht="13.5">
      <c r="A99" s="103">
        <f>VALUE(MID(D99,8,4))</f>
        <v>2010</v>
      </c>
      <c r="C99" s="3" t="s">
        <v>65</v>
      </c>
      <c r="D99" s="9" t="s">
        <v>66</v>
      </c>
      <c r="E99" s="54">
        <v>1399515</v>
      </c>
      <c r="F99" s="54">
        <v>1636481</v>
      </c>
      <c r="G99" s="54">
        <v>1924485</v>
      </c>
      <c r="H99" s="54">
        <v>2056025</v>
      </c>
      <c r="I99" s="54">
        <v>2017613</v>
      </c>
      <c r="J99" s="54">
        <v>809858</v>
      </c>
      <c r="K99" s="54">
        <v>2739554</v>
      </c>
      <c r="L99" s="54">
        <v>1621865</v>
      </c>
      <c r="M99" s="54">
        <v>1612365</v>
      </c>
    </row>
    <row r="100" spans="1:13" ht="13.5">
      <c r="A100" s="103">
        <f>VALUE(MID(D100,8,4))</f>
        <v>2020</v>
      </c>
      <c r="C100" s="3" t="s">
        <v>516</v>
      </c>
      <c r="D100" s="9" t="s">
        <v>67</v>
      </c>
      <c r="E100" s="54">
        <v>5746211</v>
      </c>
      <c r="F100" s="54">
        <v>2564253</v>
      </c>
      <c r="G100" s="54">
        <v>3967532</v>
      </c>
      <c r="H100" s="54">
        <v>5509956</v>
      </c>
      <c r="I100" s="54">
        <v>5732267</v>
      </c>
      <c r="J100" s="54">
        <v>5017858</v>
      </c>
      <c r="K100" s="54">
        <v>1738887</v>
      </c>
      <c r="L100" s="54">
        <v>2613652</v>
      </c>
      <c r="M100" s="54">
        <v>5289252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7333603</v>
      </c>
      <c r="F102" s="59">
        <v>12004044</v>
      </c>
      <c r="G102" s="59">
        <v>17094905</v>
      </c>
      <c r="H102" s="59">
        <v>9032921</v>
      </c>
      <c r="I102" s="59">
        <v>25231990</v>
      </c>
      <c r="J102" s="59">
        <v>12614435</v>
      </c>
      <c r="K102" s="59">
        <v>6519632</v>
      </c>
      <c r="L102" s="59">
        <v>5714560</v>
      </c>
      <c r="M102" s="59">
        <v>12737673</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333563</v>
      </c>
      <c r="F105" s="54">
        <v>267542</v>
      </c>
      <c r="G105" s="54">
        <v>280603</v>
      </c>
      <c r="H105" s="54">
        <v>137559</v>
      </c>
      <c r="I105" s="54">
        <v>128876</v>
      </c>
      <c r="J105" s="54">
        <v>196637</v>
      </c>
      <c r="K105" s="54">
        <v>333997</v>
      </c>
      <c r="L105" s="54">
        <v>287980</v>
      </c>
      <c r="M105" s="54">
        <v>283385</v>
      </c>
    </row>
    <row r="106" spans="1:13" ht="13.5">
      <c r="A106" s="103">
        <f t="shared" si="6"/>
        <v>499</v>
      </c>
      <c r="C106" s="3" t="s">
        <v>72</v>
      </c>
      <c r="D106" s="9" t="s">
        <v>73</v>
      </c>
      <c r="E106" s="54">
        <v>123401</v>
      </c>
      <c r="F106" s="54">
        <v>170480</v>
      </c>
      <c r="G106" s="54">
        <v>322523</v>
      </c>
      <c r="H106" s="54">
        <v>509539</v>
      </c>
      <c r="I106" s="54">
        <v>121574</v>
      </c>
      <c r="J106" s="54">
        <v>189402</v>
      </c>
      <c r="K106" s="54">
        <v>268328</v>
      </c>
      <c r="L106" s="54">
        <v>159889</v>
      </c>
      <c r="M106" s="54">
        <v>42007</v>
      </c>
    </row>
    <row r="107" spans="1:13" ht="13.5">
      <c r="A107" s="103">
        <f t="shared" si="6"/>
        <v>699</v>
      </c>
      <c r="C107" s="3" t="s">
        <v>74</v>
      </c>
      <c r="D107" s="9" t="s">
        <v>75</v>
      </c>
      <c r="E107" s="54">
        <v>3525053</v>
      </c>
      <c r="F107" s="54">
        <v>1784833</v>
      </c>
      <c r="G107" s="54">
        <v>4235818</v>
      </c>
      <c r="H107" s="54">
        <v>6413637</v>
      </c>
      <c r="I107" s="54">
        <v>10955514</v>
      </c>
      <c r="J107" s="54">
        <v>2690949</v>
      </c>
      <c r="K107" s="54">
        <v>2285590</v>
      </c>
      <c r="L107" s="54">
        <v>2020735</v>
      </c>
      <c r="M107" s="54">
        <v>7787421</v>
      </c>
    </row>
    <row r="108" spans="1:13" ht="13.5">
      <c r="A108" s="103">
        <f t="shared" si="6"/>
        <v>899</v>
      </c>
      <c r="C108" s="3" t="s">
        <v>76</v>
      </c>
      <c r="D108" s="9" t="s">
        <v>77</v>
      </c>
      <c r="E108" s="54">
        <v>2777303</v>
      </c>
      <c r="F108" s="54">
        <v>1054195</v>
      </c>
      <c r="G108" s="54">
        <v>2120446</v>
      </c>
      <c r="H108" s="54">
        <v>1433436</v>
      </c>
      <c r="I108" s="54">
        <v>312155</v>
      </c>
      <c r="J108" s="54">
        <v>1376821</v>
      </c>
      <c r="K108" s="54">
        <v>681765</v>
      </c>
      <c r="L108" s="54">
        <v>991167</v>
      </c>
      <c r="M108" s="54">
        <v>3340806</v>
      </c>
    </row>
    <row r="109" spans="1:13" ht="13.5">
      <c r="A109" s="103">
        <f t="shared" si="6"/>
        <v>1099</v>
      </c>
      <c r="C109" s="3" t="s">
        <v>78</v>
      </c>
      <c r="D109" s="9" t="s">
        <v>79</v>
      </c>
      <c r="E109" s="54">
        <v>122146</v>
      </c>
      <c r="F109" s="54">
        <v>196102</v>
      </c>
      <c r="G109" s="54">
        <v>176261</v>
      </c>
      <c r="H109" s="54">
        <v>186273</v>
      </c>
      <c r="I109" s="54">
        <v>107377</v>
      </c>
      <c r="J109" s="54">
        <v>244369</v>
      </c>
      <c r="K109" s="54">
        <v>207786</v>
      </c>
      <c r="L109" s="54">
        <v>47723</v>
      </c>
      <c r="M109" s="54">
        <v>171462</v>
      </c>
    </row>
    <row r="110" spans="1:13" ht="13.5">
      <c r="A110" s="103">
        <f t="shared" si="6"/>
        <v>1299</v>
      </c>
      <c r="C110" s="3" t="s">
        <v>80</v>
      </c>
      <c r="D110" s="9" t="s">
        <v>81</v>
      </c>
      <c r="E110" s="54">
        <v>20570</v>
      </c>
      <c r="F110" s="54">
        <v>42963</v>
      </c>
      <c r="G110" s="54">
        <v>152723</v>
      </c>
      <c r="H110" s="54">
        <v>230099</v>
      </c>
      <c r="I110" s="54">
        <v>1933325</v>
      </c>
      <c r="J110" s="54">
        <v>1378206</v>
      </c>
      <c r="K110" s="54">
        <v>1500886</v>
      </c>
      <c r="L110" s="54">
        <v>175028</v>
      </c>
      <c r="M110" s="54">
        <v>155733</v>
      </c>
    </row>
    <row r="111" spans="1:13" ht="13.5">
      <c r="A111" s="103">
        <f t="shared" si="6"/>
        <v>1499</v>
      </c>
      <c r="C111" s="3" t="s">
        <v>82</v>
      </c>
      <c r="D111" s="9" t="s">
        <v>83</v>
      </c>
      <c r="E111" s="54">
        <v>0</v>
      </c>
      <c r="F111" s="54">
        <v>0</v>
      </c>
      <c r="G111" s="54">
        <v>0</v>
      </c>
      <c r="H111" s="54">
        <v>0</v>
      </c>
      <c r="I111" s="54">
        <v>83674</v>
      </c>
      <c r="J111" s="54">
        <v>88128</v>
      </c>
      <c r="K111" s="54">
        <v>203924</v>
      </c>
      <c r="L111" s="54">
        <v>815874</v>
      </c>
      <c r="M111" s="54">
        <v>253974</v>
      </c>
    </row>
    <row r="112" spans="1:13" ht="13.5">
      <c r="A112" s="103">
        <f t="shared" si="6"/>
        <v>1699</v>
      </c>
      <c r="C112" s="3" t="s">
        <v>84</v>
      </c>
      <c r="D112" s="9" t="s">
        <v>85</v>
      </c>
      <c r="E112" s="54">
        <v>219413</v>
      </c>
      <c r="F112" s="54">
        <v>540287</v>
      </c>
      <c r="G112" s="54">
        <v>538078</v>
      </c>
      <c r="H112" s="54">
        <v>996492</v>
      </c>
      <c r="I112" s="54">
        <v>6222934</v>
      </c>
      <c r="J112" s="54">
        <v>2947269</v>
      </c>
      <c r="K112" s="54">
        <v>737295</v>
      </c>
      <c r="L112" s="54">
        <v>575837</v>
      </c>
      <c r="M112" s="54">
        <v>407847</v>
      </c>
    </row>
    <row r="113" spans="1:13" ht="13.5">
      <c r="A113" s="103">
        <f t="shared" si="6"/>
        <v>1899</v>
      </c>
      <c r="C113" s="3" t="s">
        <v>86</v>
      </c>
      <c r="D113" s="9" t="s">
        <v>87</v>
      </c>
      <c r="E113" s="54">
        <v>1163425</v>
      </c>
      <c r="F113" s="54">
        <v>11167210</v>
      </c>
      <c r="G113" s="54">
        <v>6390132</v>
      </c>
      <c r="H113" s="54">
        <v>348394</v>
      </c>
      <c r="I113" s="54">
        <v>3637557</v>
      </c>
      <c r="J113" s="54">
        <v>2887017</v>
      </c>
      <c r="K113" s="54">
        <v>312830</v>
      </c>
      <c r="L113" s="54">
        <v>769309</v>
      </c>
      <c r="M113" s="54">
        <v>27500</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8284874</v>
      </c>
      <c r="F117" s="59">
        <v>15223612</v>
      </c>
      <c r="G117" s="59">
        <v>14216584</v>
      </c>
      <c r="H117" s="59">
        <v>10255429</v>
      </c>
      <c r="I117" s="59">
        <v>23502986</v>
      </c>
      <c r="J117" s="59">
        <v>11998798</v>
      </c>
      <c r="K117" s="59">
        <v>6532401</v>
      </c>
      <c r="L117" s="59">
        <v>5843542</v>
      </c>
      <c r="M117" s="59">
        <v>12470135</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698275</v>
      </c>
      <c r="F120" s="54">
        <v>-260055</v>
      </c>
      <c r="G120" s="54">
        <v>-3581853</v>
      </c>
      <c r="H120" s="54">
        <v>-774301</v>
      </c>
      <c r="I120" s="54">
        <v>-2467477</v>
      </c>
      <c r="J120" s="54">
        <v>-775139</v>
      </c>
      <c r="K120" s="54">
        <v>-188844</v>
      </c>
      <c r="L120" s="54">
        <v>-219063</v>
      </c>
      <c r="M120" s="54">
        <v>-357721</v>
      </c>
    </row>
    <row r="121" spans="1:13" ht="13.5">
      <c r="A121" s="103">
        <f t="shared" si="7"/>
        <v>5020</v>
      </c>
      <c r="C121" s="4" t="s">
        <v>497</v>
      </c>
      <c r="D121" s="9" t="s">
        <v>326</v>
      </c>
      <c r="E121" s="54">
        <v>7333603</v>
      </c>
      <c r="F121" s="54">
        <v>12004044</v>
      </c>
      <c r="G121" s="54">
        <v>17094905</v>
      </c>
      <c r="H121" s="54">
        <v>9032921</v>
      </c>
      <c r="I121" s="54">
        <v>25231990</v>
      </c>
      <c r="J121" s="54">
        <v>12614435</v>
      </c>
      <c r="K121" s="54">
        <v>6519632</v>
      </c>
      <c r="L121" s="54">
        <v>5714560</v>
      </c>
      <c r="M121" s="54">
        <v>12737673</v>
      </c>
    </row>
    <row r="122" spans="1:13" ht="13.5">
      <c r="A122" s="103">
        <f t="shared" si="7"/>
        <v>5040</v>
      </c>
      <c r="B122" s="228" t="s">
        <v>498</v>
      </c>
      <c r="C122" s="229"/>
      <c r="D122" s="9" t="s">
        <v>154</v>
      </c>
      <c r="E122" s="54">
        <v>8291933</v>
      </c>
      <c r="F122" s="54">
        <v>15223612</v>
      </c>
      <c r="G122" s="54">
        <v>14216584</v>
      </c>
      <c r="H122" s="54">
        <v>10688453</v>
      </c>
      <c r="I122" s="54">
        <v>23509716</v>
      </c>
      <c r="J122" s="54">
        <v>11998798</v>
      </c>
      <c r="K122" s="54">
        <v>6532401</v>
      </c>
      <c r="L122" s="54">
        <v>5843542</v>
      </c>
      <c r="M122" s="54">
        <v>12483918</v>
      </c>
    </row>
    <row r="123" spans="1:13" ht="13.5">
      <c r="A123" s="103">
        <f t="shared" si="7"/>
        <v>5050</v>
      </c>
      <c r="C123" s="4" t="s">
        <v>499</v>
      </c>
      <c r="D123" s="9" t="s">
        <v>155</v>
      </c>
      <c r="E123" s="54">
        <v>0</v>
      </c>
      <c r="F123" s="54">
        <v>-102230</v>
      </c>
      <c r="G123" s="54">
        <v>-70769</v>
      </c>
      <c r="H123" s="54">
        <v>-37644</v>
      </c>
      <c r="I123" s="54">
        <v>-29936</v>
      </c>
      <c r="J123" s="54">
        <v>-29342</v>
      </c>
      <c r="K123" s="54">
        <v>-18378</v>
      </c>
      <c r="L123" s="54">
        <v>-12912</v>
      </c>
      <c r="M123" s="54">
        <v>-13949</v>
      </c>
    </row>
    <row r="124" spans="1:13" ht="13.5">
      <c r="A124" s="103">
        <f t="shared" si="7"/>
        <v>5060</v>
      </c>
      <c r="C124" s="4" t="s">
        <v>500</v>
      </c>
      <c r="D124" s="9" t="s">
        <v>156</v>
      </c>
      <c r="E124" s="54">
        <v>0</v>
      </c>
      <c r="F124" s="54">
        <v>0</v>
      </c>
      <c r="G124" s="54">
        <v>0</v>
      </c>
      <c r="H124" s="54">
        <v>0</v>
      </c>
      <c r="I124" s="54">
        <v>0</v>
      </c>
      <c r="J124" s="54">
        <v>0</v>
      </c>
      <c r="K124" s="54">
        <v>928</v>
      </c>
      <c r="L124" s="54">
        <v>3236</v>
      </c>
      <c r="M124" s="54">
        <v>458</v>
      </c>
    </row>
    <row r="125" spans="1:13" ht="13.5">
      <c r="A125" s="103">
        <f t="shared" si="7"/>
        <v>5090</v>
      </c>
      <c r="C125" s="3" t="s">
        <v>157</v>
      </c>
      <c r="D125" s="9" t="s">
        <v>158</v>
      </c>
      <c r="E125" s="54">
        <v>-260055</v>
      </c>
      <c r="F125" s="54">
        <v>-3581853</v>
      </c>
      <c r="G125" s="54">
        <v>-774301</v>
      </c>
      <c r="H125" s="54">
        <v>-2467477</v>
      </c>
      <c r="I125" s="54">
        <v>-775139</v>
      </c>
      <c r="J125" s="54">
        <v>-188844</v>
      </c>
      <c r="K125" s="54">
        <v>-219063</v>
      </c>
      <c r="L125" s="54">
        <v>-357721</v>
      </c>
      <c r="M125" s="54">
        <v>-117457</v>
      </c>
    </row>
    <row r="126" spans="1:6" ht="6" customHeight="1">
      <c r="A126" s="103"/>
      <c r="C126" s="3"/>
      <c r="D126" s="38"/>
      <c r="E126" s="46"/>
      <c r="F126" s="46"/>
    </row>
    <row r="127" spans="1:13" ht="13.5">
      <c r="A127" s="103"/>
      <c r="C127" s="3" t="s">
        <v>159</v>
      </c>
      <c r="D127" s="9" t="s">
        <v>334</v>
      </c>
      <c r="E127" s="55">
        <v>-958330</v>
      </c>
      <c r="F127" s="55">
        <v>-3321798</v>
      </c>
      <c r="G127" s="55">
        <v>2807552</v>
      </c>
      <c r="H127" s="55">
        <v>-1693176</v>
      </c>
      <c r="I127" s="55">
        <v>1692338</v>
      </c>
      <c r="J127" s="55">
        <v>586295</v>
      </c>
      <c r="K127" s="55">
        <v>-30219</v>
      </c>
      <c r="L127" s="55">
        <v>-138658</v>
      </c>
      <c r="M127" s="55">
        <v>240264</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756879</v>
      </c>
      <c r="F130" s="54">
        <v>827482</v>
      </c>
      <c r="G130" s="54">
        <v>501826</v>
      </c>
      <c r="H130" s="54">
        <v>463528</v>
      </c>
      <c r="I130" s="54">
        <v>438000</v>
      </c>
      <c r="J130" s="54">
        <v>414525</v>
      </c>
      <c r="K130" s="54">
        <v>257005</v>
      </c>
      <c r="L130" s="54">
        <v>63558</v>
      </c>
      <c r="M130" s="54">
        <v>-5345</v>
      </c>
    </row>
    <row r="131" spans="1:5" ht="13.5">
      <c r="A131" s="103"/>
      <c r="C131" s="4" t="s">
        <v>162</v>
      </c>
      <c r="D131" s="38"/>
      <c r="E131" s="46"/>
    </row>
    <row r="132" spans="1:13" ht="13.5">
      <c r="A132" s="103">
        <f>VALUE(MID(D132,8,4))</f>
        <v>5410</v>
      </c>
      <c r="B132" s="231" t="s">
        <v>163</v>
      </c>
      <c r="C132" s="229"/>
      <c r="D132" s="9" t="s">
        <v>164</v>
      </c>
      <c r="E132" s="54">
        <v>0</v>
      </c>
      <c r="F132" s="54">
        <v>0</v>
      </c>
      <c r="G132" s="54">
        <v>618392</v>
      </c>
      <c r="H132" s="54">
        <v>628391</v>
      </c>
      <c r="I132" s="54">
        <v>0</v>
      </c>
      <c r="J132" s="54">
        <v>597330</v>
      </c>
      <c r="K132" s="54">
        <v>476068</v>
      </c>
      <c r="L132" s="54">
        <v>421279</v>
      </c>
      <c r="M132" s="54">
        <v>112112</v>
      </c>
    </row>
    <row r="133" spans="1:13" ht="13.5">
      <c r="A133" s="103">
        <f>VALUE(MID(D133,8,4))</f>
        <v>5420</v>
      </c>
      <c r="C133" s="3" t="s">
        <v>165</v>
      </c>
      <c r="D133" s="9" t="s">
        <v>166</v>
      </c>
      <c r="E133" s="54">
        <v>1016934</v>
      </c>
      <c r="F133" s="54">
        <v>4409335</v>
      </c>
      <c r="G133" s="54">
        <v>0</v>
      </c>
      <c r="H133" s="54">
        <v>0</v>
      </c>
      <c r="I133" s="54">
        <v>526876</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220000</v>
      </c>
      <c r="J134" s="54">
        <v>0</v>
      </c>
      <c r="K134" s="54">
        <v>0</v>
      </c>
      <c r="L134" s="54">
        <v>0</v>
      </c>
      <c r="M134" s="54">
        <v>0</v>
      </c>
    </row>
    <row r="135" spans="1:13" ht="13.5">
      <c r="A135" s="103">
        <f>VALUE(MID(D135,8,4))</f>
        <v>5498</v>
      </c>
      <c r="C135" s="3" t="s">
        <v>90</v>
      </c>
      <c r="D135" s="9" t="s">
        <v>169</v>
      </c>
      <c r="E135" s="54">
        <v>0</v>
      </c>
      <c r="F135" s="54">
        <v>0</v>
      </c>
      <c r="G135" s="54">
        <v>657735</v>
      </c>
      <c r="H135" s="54">
        <v>2302614</v>
      </c>
      <c r="I135" s="54">
        <v>466263</v>
      </c>
      <c r="J135" s="54">
        <v>6039</v>
      </c>
      <c r="K135" s="54">
        <v>0</v>
      </c>
      <c r="L135" s="54">
        <v>0</v>
      </c>
      <c r="M135" s="54">
        <v>0</v>
      </c>
    </row>
    <row r="136" spans="1:13" ht="13.5">
      <c r="A136" s="103">
        <f>VALUE(MID(D136,8,4))</f>
        <v>5400</v>
      </c>
      <c r="C136" s="3" t="s">
        <v>170</v>
      </c>
      <c r="D136" s="9" t="s">
        <v>171</v>
      </c>
      <c r="E136" s="54">
        <v>1016934</v>
      </c>
      <c r="F136" s="54">
        <v>4409335</v>
      </c>
      <c r="G136" s="54">
        <v>1276127</v>
      </c>
      <c r="H136" s="54">
        <v>2931005</v>
      </c>
      <c r="I136" s="54">
        <v>1213139</v>
      </c>
      <c r="J136" s="54">
        <v>603369</v>
      </c>
      <c r="K136" s="54">
        <v>476068</v>
      </c>
      <c r="L136" s="54">
        <v>421279</v>
      </c>
      <c r="M136" s="54">
        <v>112112</v>
      </c>
    </row>
    <row r="137" spans="1:4" ht="6" customHeight="1">
      <c r="A137" s="103"/>
      <c r="C137" s="3"/>
      <c r="D137" s="38"/>
    </row>
    <row r="138" spans="1:13" ht="13.5">
      <c r="A138" s="103">
        <v>9950</v>
      </c>
      <c r="C138" s="3" t="s">
        <v>157</v>
      </c>
      <c r="D138" s="9" t="s">
        <v>172</v>
      </c>
      <c r="E138" s="54">
        <v>-260055</v>
      </c>
      <c r="F138" s="54">
        <v>-3581853</v>
      </c>
      <c r="G138" s="54">
        <v>-774301</v>
      </c>
      <c r="H138" s="54">
        <v>-2467477</v>
      </c>
      <c r="I138" s="54">
        <v>-775139</v>
      </c>
      <c r="J138" s="54">
        <v>-188844</v>
      </c>
      <c r="K138" s="54">
        <v>-219063</v>
      </c>
      <c r="L138" s="54">
        <v>-357721</v>
      </c>
      <c r="M138" s="54">
        <v>-117457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984161</v>
      </c>
      <c r="F142" s="55">
        <v>831767</v>
      </c>
      <c r="G142" s="55">
        <v>426560</v>
      </c>
      <c r="H142" s="55">
        <v>381421</v>
      </c>
      <c r="I142" s="55">
        <v>401297</v>
      </c>
      <c r="J142" s="55">
        <v>122584</v>
      </c>
      <c r="K142" s="55">
        <v>161564</v>
      </c>
      <c r="L142" s="55">
        <v>167432</v>
      </c>
      <c r="M142" s="55">
        <v>326436</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150000</v>
      </c>
      <c r="G144" s="54">
        <v>-17782</v>
      </c>
      <c r="H144" s="54">
        <v>3213</v>
      </c>
      <c r="I144" s="54">
        <v>0</v>
      </c>
      <c r="J144" s="54">
        <v>0</v>
      </c>
      <c r="K144" s="54">
        <v>6850</v>
      </c>
      <c r="L144" s="54">
        <v>540687</v>
      </c>
      <c r="M144" s="54">
        <v>124291</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849975</v>
      </c>
      <c r="F146" s="54">
        <v>46719</v>
      </c>
      <c r="G146" s="54">
        <v>3307</v>
      </c>
      <c r="H146" s="54">
        <v>0</v>
      </c>
      <c r="I146" s="54">
        <v>0</v>
      </c>
      <c r="J146" s="54">
        <v>0</v>
      </c>
      <c r="K146" s="54">
        <v>4000</v>
      </c>
      <c r="L146" s="54">
        <v>8512</v>
      </c>
      <c r="M146" s="54">
        <v>41461</v>
      </c>
    </row>
    <row r="147" spans="1:13" ht="13.5">
      <c r="A147" s="103">
        <f>VALUE(MID(D147,8,4))</f>
        <v>1010</v>
      </c>
      <c r="B147" s="231" t="s">
        <v>0</v>
      </c>
      <c r="C147" s="229"/>
      <c r="D147" s="9" t="s">
        <v>577</v>
      </c>
      <c r="E147" s="54">
        <v>1827611</v>
      </c>
      <c r="F147" s="54">
        <v>148104</v>
      </c>
      <c r="G147" s="54">
        <v>1306503</v>
      </c>
      <c r="H147" s="54">
        <v>3028007</v>
      </c>
      <c r="I147" s="54">
        <v>3247658</v>
      </c>
      <c r="J147" s="54">
        <v>1003517</v>
      </c>
      <c r="K147" s="54">
        <v>89254</v>
      </c>
      <c r="L147" s="54">
        <v>481536</v>
      </c>
      <c r="M147" s="54">
        <v>1800659</v>
      </c>
    </row>
    <row r="148" spans="1:13" ht="13.5">
      <c r="A148" s="103"/>
      <c r="B148" s="231" t="s">
        <v>573</v>
      </c>
      <c r="C148" s="229"/>
      <c r="D148" s="9" t="s">
        <v>334</v>
      </c>
      <c r="E148" s="54">
        <v>2677586</v>
      </c>
      <c r="F148" s="54">
        <v>44823</v>
      </c>
      <c r="G148" s="54">
        <v>1327592</v>
      </c>
      <c r="H148" s="54">
        <v>3024794</v>
      </c>
      <c r="I148" s="54">
        <v>3247658</v>
      </c>
      <c r="J148" s="54">
        <v>1003517</v>
      </c>
      <c r="K148" s="54">
        <v>86404</v>
      </c>
      <c r="L148" s="54">
        <v>-50639</v>
      </c>
      <c r="M148" s="54">
        <v>1717829</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12319457</v>
      </c>
      <c r="F150" s="54">
        <v>10626032</v>
      </c>
      <c r="G150" s="54">
        <v>11488961</v>
      </c>
      <c r="H150" s="54">
        <v>10587929</v>
      </c>
      <c r="I150" s="54">
        <v>7944556</v>
      </c>
      <c r="J150" s="54">
        <v>5098195</v>
      </c>
      <c r="K150" s="54">
        <v>4217262</v>
      </c>
      <c r="L150" s="54">
        <v>4292422</v>
      </c>
      <c r="M150" s="54">
        <v>5574991</v>
      </c>
    </row>
    <row r="151" spans="1:13" ht="13.5">
      <c r="A151" s="103">
        <f>VALUE(MID(D151,8,4))</f>
        <v>2099</v>
      </c>
      <c r="B151" s="231" t="s">
        <v>175</v>
      </c>
      <c r="C151" s="229"/>
      <c r="D151" s="9" t="s">
        <v>176</v>
      </c>
      <c r="E151" s="54">
        <v>10626032</v>
      </c>
      <c r="F151" s="54">
        <v>11488961</v>
      </c>
      <c r="G151" s="54">
        <v>10587929</v>
      </c>
      <c r="H151" s="54">
        <v>7944556</v>
      </c>
      <c r="I151" s="54">
        <v>5098195</v>
      </c>
      <c r="J151" s="54">
        <v>4217262</v>
      </c>
      <c r="K151" s="54">
        <v>4292422</v>
      </c>
      <c r="L151" s="54">
        <v>5574991</v>
      </c>
      <c r="M151" s="54">
        <v>4102595</v>
      </c>
    </row>
    <row r="152" spans="1:13" ht="13.5">
      <c r="A152" s="103"/>
      <c r="B152" s="231" t="s">
        <v>177</v>
      </c>
      <c r="C152" s="229"/>
      <c r="D152" s="9" t="s">
        <v>334</v>
      </c>
      <c r="E152" s="55">
        <v>-1693425</v>
      </c>
      <c r="F152" s="55">
        <v>862929</v>
      </c>
      <c r="G152" s="55">
        <v>-901032</v>
      </c>
      <c r="H152" s="55">
        <v>-2643373</v>
      </c>
      <c r="I152" s="55">
        <v>-2846361</v>
      </c>
      <c r="J152" s="55">
        <v>-880933</v>
      </c>
      <c r="K152" s="55">
        <v>75160</v>
      </c>
      <c r="L152" s="55">
        <v>1282569</v>
      </c>
      <c r="M152" s="55">
        <v>-1472396</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42076</v>
      </c>
      <c r="F156" s="55">
        <v>21117</v>
      </c>
      <c r="G156" s="55">
        <v>17047</v>
      </c>
      <c r="H156" s="55">
        <v>14275</v>
      </c>
      <c r="I156" s="55">
        <v>23083</v>
      </c>
      <c r="J156" s="55">
        <v>-15608</v>
      </c>
      <c r="K156" s="55">
        <v>16657</v>
      </c>
      <c r="L156" s="55">
        <v>18763</v>
      </c>
      <c r="M156" s="55">
        <v>18449</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2431169</v>
      </c>
      <c r="F158" s="54">
        <v>3231570</v>
      </c>
      <c r="G158" s="54">
        <v>1975508</v>
      </c>
      <c r="H158" s="54">
        <v>3885284</v>
      </c>
      <c r="I158" s="54">
        <v>4962838</v>
      </c>
      <c r="J158" s="54">
        <v>4389374</v>
      </c>
      <c r="K158" s="54">
        <v>5033479</v>
      </c>
      <c r="L158" s="54">
        <v>4253389</v>
      </c>
      <c r="M158" s="54">
        <v>3770473</v>
      </c>
    </row>
    <row r="159" spans="1:13" ht="13.5">
      <c r="A159" s="103">
        <f>VALUE(MID(D159,8,4))</f>
        <v>420</v>
      </c>
      <c r="B159" s="231" t="s">
        <v>402</v>
      </c>
      <c r="C159" s="229"/>
      <c r="D159" s="9" t="s">
        <v>153</v>
      </c>
      <c r="E159" s="54">
        <v>0</v>
      </c>
      <c r="F159" s="54">
        <v>0</v>
      </c>
      <c r="G159" s="54">
        <v>0</v>
      </c>
      <c r="H159" s="54">
        <v>433024</v>
      </c>
      <c r="I159" s="54">
        <v>6730</v>
      </c>
      <c r="J159" s="54">
        <v>0</v>
      </c>
      <c r="K159" s="54">
        <v>0</v>
      </c>
      <c r="L159" s="54">
        <v>0</v>
      </c>
      <c r="M159" s="54">
        <v>0</v>
      </c>
    </row>
    <row r="160" spans="1:13" ht="13.5">
      <c r="A160" s="103">
        <f>VALUE(MID(D160,8,4))</f>
        <v>1020</v>
      </c>
      <c r="B160" s="231" t="s">
        <v>403</v>
      </c>
      <c r="C160" s="229"/>
      <c r="D160" s="9" t="s">
        <v>574</v>
      </c>
      <c r="E160" s="54">
        <v>54772</v>
      </c>
      <c r="F160" s="54">
        <v>162480</v>
      </c>
      <c r="G160" s="54">
        <v>22464</v>
      </c>
      <c r="H160" s="54">
        <v>407830</v>
      </c>
      <c r="I160" s="54">
        <v>521615</v>
      </c>
      <c r="J160" s="54">
        <v>323766</v>
      </c>
      <c r="K160" s="54">
        <v>322493</v>
      </c>
      <c r="L160" s="54">
        <v>70093</v>
      </c>
      <c r="M160" s="54">
        <v>41593</v>
      </c>
    </row>
    <row r="161" spans="1:13" ht="13.5">
      <c r="A161" s="103">
        <f>VALUE(MID(D161,8,4))</f>
        <v>1010</v>
      </c>
      <c r="B161" s="231" t="s">
        <v>0</v>
      </c>
      <c r="C161" s="229"/>
      <c r="D161" s="9" t="s">
        <v>575</v>
      </c>
      <c r="E161" s="54">
        <v>3918600</v>
      </c>
      <c r="F161" s="54">
        <v>2416149</v>
      </c>
      <c r="G161" s="54">
        <v>2661029</v>
      </c>
      <c r="H161" s="54">
        <v>2481949</v>
      </c>
      <c r="I161" s="54">
        <v>2484609</v>
      </c>
      <c r="J161" s="54">
        <v>4014341</v>
      </c>
      <c r="K161" s="54">
        <v>1649633</v>
      </c>
      <c r="L161" s="54">
        <v>2132116</v>
      </c>
      <c r="M161" s="54">
        <v>3488593</v>
      </c>
    </row>
    <row r="162" spans="1:13" ht="13.5">
      <c r="A162" s="103"/>
      <c r="B162" s="231" t="s">
        <v>573</v>
      </c>
      <c r="C162" s="229"/>
      <c r="D162" s="9" t="s">
        <v>334</v>
      </c>
      <c r="E162" s="54">
        <v>1542203</v>
      </c>
      <c r="F162" s="54">
        <v>-652941</v>
      </c>
      <c r="G162" s="54">
        <v>707985</v>
      </c>
      <c r="H162" s="54">
        <v>-1428529</v>
      </c>
      <c r="I162" s="54">
        <v>-1963344</v>
      </c>
      <c r="J162" s="54">
        <v>-51267</v>
      </c>
      <c r="K162" s="54">
        <v>-3061353</v>
      </c>
      <c r="L162" s="54">
        <v>-2051180</v>
      </c>
      <c r="M162" s="54">
        <v>-240287</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13472194</v>
      </c>
      <c r="F164" s="54">
        <v>11974067</v>
      </c>
      <c r="G164" s="54">
        <v>12625769</v>
      </c>
      <c r="H164" s="54">
        <v>13109884</v>
      </c>
      <c r="I164" s="54">
        <v>14552688</v>
      </c>
      <c r="J164" s="54">
        <v>16539115</v>
      </c>
      <c r="K164" s="54">
        <v>16574774</v>
      </c>
      <c r="L164" s="54">
        <v>19654063</v>
      </c>
      <c r="M164" s="54">
        <v>20614583</v>
      </c>
    </row>
    <row r="165" spans="1:13" ht="13.5">
      <c r="A165" s="103">
        <f>VALUE(MID(D165,8,4))</f>
        <v>2099</v>
      </c>
      <c r="C165" s="3" t="s">
        <v>180</v>
      </c>
      <c r="D165" s="9" t="s">
        <v>181</v>
      </c>
      <c r="E165" s="54">
        <v>11974067</v>
      </c>
      <c r="F165" s="54">
        <v>12625769</v>
      </c>
      <c r="G165" s="54">
        <v>11971051</v>
      </c>
      <c r="H165" s="54">
        <v>14552688</v>
      </c>
      <c r="I165" s="54">
        <v>16539115</v>
      </c>
      <c r="J165" s="54">
        <v>16574774</v>
      </c>
      <c r="K165" s="54">
        <v>19654063</v>
      </c>
      <c r="L165" s="54">
        <v>20614583</v>
      </c>
      <c r="M165" s="54">
        <v>20901270</v>
      </c>
    </row>
    <row r="166" spans="1:13" ht="13.5">
      <c r="A166" s="103"/>
      <c r="C166" s="3" t="s">
        <v>182</v>
      </c>
      <c r="D166" s="9" t="s">
        <v>334</v>
      </c>
      <c r="E166" s="55">
        <v>-1498127</v>
      </c>
      <c r="F166" s="55">
        <v>651702</v>
      </c>
      <c r="G166" s="55">
        <v>-654718</v>
      </c>
      <c r="H166" s="55">
        <v>1442804</v>
      </c>
      <c r="I166" s="55">
        <v>1986427</v>
      </c>
      <c r="J166" s="55">
        <v>35659</v>
      </c>
      <c r="K166" s="55">
        <v>3079289</v>
      </c>
      <c r="L166" s="55">
        <v>960520</v>
      </c>
      <c r="M166" s="55">
        <v>286687</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1293</v>
      </c>
      <c r="F173" s="55">
        <v>1032</v>
      </c>
      <c r="G173" s="55">
        <v>588</v>
      </c>
      <c r="H173" s="55">
        <v>0</v>
      </c>
      <c r="I173" s="55">
        <v>0</v>
      </c>
      <c r="J173" s="55">
        <v>0</v>
      </c>
      <c r="K173" s="55">
        <v>0</v>
      </c>
      <c r="L173" s="55">
        <v>0</v>
      </c>
      <c r="M173" s="55">
        <v>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0</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10740</v>
      </c>
      <c r="F181" s="54">
        <v>0</v>
      </c>
      <c r="G181" s="54">
        <v>0</v>
      </c>
      <c r="H181" s="54">
        <v>0</v>
      </c>
      <c r="I181" s="54">
        <v>0</v>
      </c>
      <c r="J181" s="54">
        <v>0</v>
      </c>
      <c r="K181" s="54">
        <v>0</v>
      </c>
      <c r="L181" s="54">
        <v>0</v>
      </c>
      <c r="M181" s="54">
        <v>0</v>
      </c>
    </row>
    <row r="182" spans="1:13" s="101" customFormat="1" ht="13.5">
      <c r="A182" s="160"/>
      <c r="B182" s="231" t="s">
        <v>0</v>
      </c>
      <c r="C182" s="229"/>
      <c r="D182" s="9" t="s">
        <v>586</v>
      </c>
      <c r="E182" s="54">
        <v>0</v>
      </c>
      <c r="F182" s="54">
        <v>0</v>
      </c>
      <c r="G182" s="54">
        <v>0</v>
      </c>
      <c r="H182" s="54">
        <v>0</v>
      </c>
      <c r="I182" s="54">
        <v>0</v>
      </c>
      <c r="J182" s="54">
        <v>0</v>
      </c>
      <c r="K182" s="54">
        <v>0</v>
      </c>
      <c r="L182" s="54">
        <v>0</v>
      </c>
      <c r="M182" s="54">
        <v>0</v>
      </c>
    </row>
    <row r="183" spans="1:13" s="101" customFormat="1" ht="13.5">
      <c r="A183" s="141"/>
      <c r="B183" s="231" t="s">
        <v>573</v>
      </c>
      <c r="C183" s="229"/>
      <c r="D183" s="9" t="s">
        <v>334</v>
      </c>
      <c r="E183" s="54">
        <v>10740</v>
      </c>
      <c r="F183" s="54">
        <v>0</v>
      </c>
      <c r="G183" s="54">
        <v>0</v>
      </c>
      <c r="H183" s="54">
        <v>0</v>
      </c>
      <c r="I183" s="54">
        <v>0</v>
      </c>
      <c r="J183" s="54">
        <v>0</v>
      </c>
      <c r="K183" s="54">
        <v>0</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65449</v>
      </c>
      <c r="F185" s="54">
        <v>56002</v>
      </c>
      <c r="G185" s="54">
        <v>57034</v>
      </c>
      <c r="H185" s="54">
        <v>10650</v>
      </c>
      <c r="I185" s="54">
        <v>10650</v>
      </c>
      <c r="J185" s="54">
        <v>10650</v>
      </c>
      <c r="K185" s="54">
        <v>10650</v>
      </c>
      <c r="L185" s="54">
        <v>10650</v>
      </c>
      <c r="M185" s="54">
        <v>10650</v>
      </c>
    </row>
    <row r="186" spans="1:13" ht="13.5">
      <c r="A186" s="103">
        <f>VALUE(MID(D186,8,4))</f>
        <v>2099</v>
      </c>
      <c r="B186" s="231" t="s">
        <v>185</v>
      </c>
      <c r="C186" s="229"/>
      <c r="D186" s="56" t="s">
        <v>186</v>
      </c>
      <c r="E186" s="54">
        <v>56002</v>
      </c>
      <c r="F186" s="54">
        <v>57034</v>
      </c>
      <c r="G186" s="54">
        <v>57622</v>
      </c>
      <c r="H186" s="54">
        <v>10650</v>
      </c>
      <c r="I186" s="54">
        <v>10650</v>
      </c>
      <c r="J186" s="54">
        <v>10650</v>
      </c>
      <c r="K186" s="54">
        <v>10650</v>
      </c>
      <c r="L186" s="54">
        <v>10650</v>
      </c>
      <c r="M186" s="54">
        <v>10650</v>
      </c>
    </row>
    <row r="187" spans="1:13" ht="13.5">
      <c r="A187" s="103"/>
      <c r="B187" s="231" t="s">
        <v>187</v>
      </c>
      <c r="C187" s="229"/>
      <c r="D187" s="9" t="s">
        <v>334</v>
      </c>
      <c r="E187" s="55">
        <v>-9447</v>
      </c>
      <c r="F187" s="55">
        <v>1032</v>
      </c>
      <c r="G187" s="55">
        <v>588</v>
      </c>
      <c r="H187" s="55">
        <v>0</v>
      </c>
      <c r="I187" s="55">
        <v>0</v>
      </c>
      <c r="J187" s="55">
        <v>0</v>
      </c>
      <c r="K187" s="55">
        <v>0</v>
      </c>
      <c r="L187" s="55">
        <v>0</v>
      </c>
      <c r="M187" s="55">
        <v>0</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1609677</v>
      </c>
      <c r="F191" s="55">
        <v>2072206</v>
      </c>
      <c r="G191" s="55">
        <v>2409851</v>
      </c>
      <c r="H191" s="55">
        <v>2712991</v>
      </c>
      <c r="I191" s="55">
        <v>3118028</v>
      </c>
      <c r="J191" s="55">
        <v>3568727</v>
      </c>
      <c r="K191" s="55">
        <v>2311465</v>
      </c>
      <c r="L191" s="55">
        <v>3037100</v>
      </c>
      <c r="M191" s="55">
        <v>3196386</v>
      </c>
    </row>
    <row r="192" spans="1:13" ht="13.5">
      <c r="A192" s="161">
        <v>5020</v>
      </c>
      <c r="C192" s="145" t="s">
        <v>536</v>
      </c>
      <c r="D192" s="9" t="s">
        <v>334</v>
      </c>
      <c r="E192" s="55">
        <v>878586</v>
      </c>
      <c r="F192" s="55">
        <v>1729894</v>
      </c>
      <c r="G192" s="55">
        <v>1681625</v>
      </c>
      <c r="H192" s="55">
        <v>3537279</v>
      </c>
      <c r="I192" s="55">
        <v>3822502</v>
      </c>
      <c r="J192" s="55">
        <v>3809423</v>
      </c>
      <c r="K192" s="55">
        <v>4031428</v>
      </c>
      <c r="L192" s="55">
        <v>4313006</v>
      </c>
      <c r="M192" s="55">
        <v>4445762</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1412707</v>
      </c>
      <c r="F196" s="55">
        <v>1074859</v>
      </c>
      <c r="G196" s="55">
        <v>1362864</v>
      </c>
      <c r="H196" s="55">
        <v>1248104</v>
      </c>
      <c r="I196" s="55">
        <v>1132890</v>
      </c>
      <c r="J196" s="55">
        <v>1217296</v>
      </c>
      <c r="K196" s="55">
        <v>1222277</v>
      </c>
      <c r="L196" s="55">
        <v>1823506</v>
      </c>
      <c r="M196" s="55">
        <v>2369873</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9659</v>
      </c>
      <c r="M199" s="55">
        <v>40957</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56474</v>
      </c>
      <c r="I202" s="55">
        <v>57065</v>
      </c>
      <c r="J202" s="55">
        <v>107661</v>
      </c>
      <c r="K202" s="55">
        <v>171326</v>
      </c>
      <c r="L202" s="55">
        <v>257990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33000</v>
      </c>
      <c r="F207" s="55">
        <v>0</v>
      </c>
      <c r="G207" s="55">
        <v>13000</v>
      </c>
      <c r="H207" s="55">
        <v>0</v>
      </c>
      <c r="I207" s="55">
        <v>18000</v>
      </c>
      <c r="J207" s="55">
        <v>36000</v>
      </c>
      <c r="K207" s="55">
        <v>10000</v>
      </c>
      <c r="L207" s="55">
        <v>10000</v>
      </c>
      <c r="M207" s="55">
        <v>20000</v>
      </c>
    </row>
    <row r="208" spans="1:13" ht="13.5">
      <c r="A208" s="162">
        <v>5210</v>
      </c>
      <c r="C208" s="156" t="s">
        <v>553</v>
      </c>
      <c r="D208" s="9" t="s">
        <v>334</v>
      </c>
      <c r="E208" s="55">
        <v>0</v>
      </c>
      <c r="F208" s="55">
        <v>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61765</v>
      </c>
      <c r="F210" s="55">
        <v>61765</v>
      </c>
      <c r="G210" s="55">
        <v>61765</v>
      </c>
      <c r="H210" s="55">
        <v>61765</v>
      </c>
      <c r="I210" s="55">
        <v>61765</v>
      </c>
      <c r="J210" s="55">
        <v>61765</v>
      </c>
      <c r="K210" s="55">
        <v>61765</v>
      </c>
      <c r="L210" s="55">
        <v>61765</v>
      </c>
      <c r="M210" s="55">
        <v>61765</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57846</v>
      </c>
      <c r="F218" s="55">
        <v>50496</v>
      </c>
      <c r="G218" s="55">
        <v>36271</v>
      </c>
      <c r="H218" s="55">
        <v>33735</v>
      </c>
      <c r="I218" s="55">
        <v>85969</v>
      </c>
      <c r="J218" s="55">
        <v>117824</v>
      </c>
      <c r="K218" s="55">
        <v>336853</v>
      </c>
      <c r="L218" s="55">
        <v>644849</v>
      </c>
      <c r="M218" s="55">
        <v>504663</v>
      </c>
    </row>
    <row r="219" spans="1:13" ht="13.5">
      <c r="A219" s="162">
        <v>5255</v>
      </c>
      <c r="C219" s="156" t="s">
        <v>562</v>
      </c>
      <c r="D219" s="9" t="s">
        <v>334</v>
      </c>
      <c r="E219" s="55">
        <v>0</v>
      </c>
      <c r="F219" s="55">
        <v>0</v>
      </c>
      <c r="G219" s="55">
        <v>0</v>
      </c>
      <c r="H219" s="55">
        <v>0</v>
      </c>
      <c r="I219" s="55">
        <v>0</v>
      </c>
      <c r="J219" s="55">
        <v>0</v>
      </c>
      <c r="K219" s="55">
        <v>1647759</v>
      </c>
      <c r="L219" s="55">
        <v>222827</v>
      </c>
      <c r="M219" s="55">
        <v>224917</v>
      </c>
    </row>
    <row r="220" spans="1:13" ht="13.5">
      <c r="A220" s="162">
        <v>5260</v>
      </c>
      <c r="C220" s="156" t="s">
        <v>548</v>
      </c>
      <c r="D220" s="9" t="s">
        <v>334</v>
      </c>
      <c r="E220" s="55">
        <v>0</v>
      </c>
      <c r="F220" s="55">
        <v>0</v>
      </c>
      <c r="G220" s="55">
        <v>0</v>
      </c>
      <c r="H220" s="55">
        <v>0</v>
      </c>
      <c r="I220" s="55">
        <v>0</v>
      </c>
      <c r="J220" s="55">
        <v>0</v>
      </c>
      <c r="K220" s="55">
        <v>0</v>
      </c>
      <c r="L220" s="55">
        <v>290859</v>
      </c>
      <c r="M220" s="55">
        <v>348354</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15371</v>
      </c>
      <c r="F228" s="55">
        <v>1889457</v>
      </c>
      <c r="G228" s="55">
        <v>1757922</v>
      </c>
      <c r="H228" s="55">
        <v>2532398</v>
      </c>
      <c r="I228" s="55">
        <v>3197752</v>
      </c>
      <c r="J228" s="55">
        <v>2981192</v>
      </c>
      <c r="K228" s="55">
        <v>3567639</v>
      </c>
      <c r="L228" s="55">
        <v>4210770</v>
      </c>
      <c r="M228" s="55">
        <v>4193572</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1043332</v>
      </c>
      <c r="F231" s="55">
        <v>953134</v>
      </c>
      <c r="G231" s="55">
        <v>856265</v>
      </c>
      <c r="H231" s="55">
        <v>878991</v>
      </c>
      <c r="I231" s="55">
        <v>892615</v>
      </c>
      <c r="J231" s="55">
        <v>864223</v>
      </c>
      <c r="K231" s="55">
        <v>815951</v>
      </c>
      <c r="L231" s="55">
        <v>826060</v>
      </c>
      <c r="M231" s="55">
        <v>811151</v>
      </c>
    </row>
    <row r="232" spans="1:13" ht="13.5">
      <c r="A232" s="162">
        <v>5410</v>
      </c>
      <c r="C232" s="155" t="s">
        <v>566</v>
      </c>
      <c r="D232" s="9" t="s">
        <v>334</v>
      </c>
      <c r="E232" s="55">
        <v>0</v>
      </c>
      <c r="F232" s="55">
        <v>0</v>
      </c>
      <c r="G232" s="55">
        <v>0</v>
      </c>
      <c r="H232" s="55">
        <v>0</v>
      </c>
      <c r="I232" s="55">
        <v>126</v>
      </c>
      <c r="J232" s="55">
        <v>130</v>
      </c>
      <c r="K232" s="55">
        <v>0</v>
      </c>
      <c r="L232" s="55">
        <v>0</v>
      </c>
      <c r="M232" s="55">
        <v>0</v>
      </c>
    </row>
    <row r="233" spans="1:3" ht="13.5">
      <c r="A233" s="162"/>
      <c r="C233" s="155" t="s">
        <v>447</v>
      </c>
    </row>
    <row r="234" spans="1:13" ht="13.5">
      <c r="A234" s="162">
        <v>5415</v>
      </c>
      <c r="C234" s="152" t="s">
        <v>567</v>
      </c>
      <c r="D234" s="9" t="s">
        <v>334</v>
      </c>
      <c r="E234" s="55">
        <v>9794133</v>
      </c>
      <c r="F234" s="55">
        <v>10515437</v>
      </c>
      <c r="G234" s="55">
        <v>9464374</v>
      </c>
      <c r="H234" s="55">
        <v>7261212</v>
      </c>
      <c r="I234" s="55">
        <v>4852282</v>
      </c>
      <c r="J234" s="55">
        <v>3452851</v>
      </c>
      <c r="K234" s="55">
        <v>3916293</v>
      </c>
      <c r="L234" s="55">
        <v>3409618</v>
      </c>
      <c r="M234" s="55">
        <v>1864819</v>
      </c>
    </row>
    <row r="235" spans="1:13" ht="13.5">
      <c r="A235" s="162">
        <v>5420</v>
      </c>
      <c r="C235" s="151" t="s">
        <v>568</v>
      </c>
      <c r="D235" s="9" t="s">
        <v>334</v>
      </c>
      <c r="E235" s="55">
        <v>243407</v>
      </c>
      <c r="F235" s="55">
        <v>318606</v>
      </c>
      <c r="G235" s="55">
        <v>179451</v>
      </c>
      <c r="H235" s="55">
        <v>286763</v>
      </c>
      <c r="I235" s="55">
        <v>351656</v>
      </c>
      <c r="J235" s="55">
        <v>287265</v>
      </c>
      <c r="K235" s="55">
        <v>296291</v>
      </c>
      <c r="L235" s="55">
        <v>245517</v>
      </c>
      <c r="M235" s="55">
        <v>241126</v>
      </c>
    </row>
    <row r="236" spans="1:3" ht="13.5">
      <c r="A236" s="162"/>
      <c r="C236" s="153" t="s">
        <v>448</v>
      </c>
    </row>
    <row r="237" spans="1:13" ht="13.5">
      <c r="A237" s="162">
        <v>5425</v>
      </c>
      <c r="C237" s="152" t="s">
        <v>556</v>
      </c>
      <c r="D237" s="9" t="s">
        <v>334</v>
      </c>
      <c r="E237" s="55">
        <v>1331267</v>
      </c>
      <c r="F237" s="55">
        <v>971187</v>
      </c>
      <c r="G237" s="55">
        <v>495298</v>
      </c>
      <c r="H237" s="55">
        <v>122512</v>
      </c>
      <c r="I237" s="55">
        <v>638690</v>
      </c>
      <c r="J237" s="55">
        <v>887480</v>
      </c>
      <c r="K237" s="55">
        <v>1215408</v>
      </c>
      <c r="L237" s="55">
        <v>1199759</v>
      </c>
      <c r="M237" s="55">
        <v>974894</v>
      </c>
    </row>
    <row r="238" spans="1:13" ht="13.5">
      <c r="A238" s="162">
        <v>5430</v>
      </c>
      <c r="C238" s="152" t="s">
        <v>557</v>
      </c>
      <c r="D238" s="9" t="s">
        <v>334</v>
      </c>
      <c r="E238" s="55">
        <v>1331267</v>
      </c>
      <c r="F238" s="55">
        <v>971187</v>
      </c>
      <c r="G238" s="55">
        <v>495298</v>
      </c>
      <c r="H238" s="55">
        <v>122512</v>
      </c>
      <c r="I238" s="55">
        <v>0</v>
      </c>
      <c r="J238" s="55">
        <v>0</v>
      </c>
      <c r="K238" s="55">
        <v>1215408</v>
      </c>
      <c r="L238" s="55">
        <v>1199759</v>
      </c>
      <c r="M238" s="55">
        <v>974894</v>
      </c>
    </row>
    <row r="239" spans="1:13" ht="13.5">
      <c r="A239" s="162">
        <v>5435</v>
      </c>
      <c r="C239" s="152" t="s">
        <v>558</v>
      </c>
      <c r="D239" s="9" t="s">
        <v>334</v>
      </c>
      <c r="E239" s="55">
        <v>1064531</v>
      </c>
      <c r="F239" s="55">
        <v>1158231</v>
      </c>
      <c r="G239" s="55">
        <v>1218839</v>
      </c>
      <c r="H239" s="55">
        <v>1082352</v>
      </c>
      <c r="I239" s="55">
        <v>1777232</v>
      </c>
      <c r="J239" s="55">
        <v>2049777</v>
      </c>
      <c r="K239" s="55">
        <v>1204387</v>
      </c>
      <c r="L239" s="55">
        <v>1250685</v>
      </c>
      <c r="M239" s="55">
        <v>1346970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78787</v>
      </c>
      <c r="F242" s="55">
        <v>100045</v>
      </c>
      <c r="G242" s="55">
        <v>112159</v>
      </c>
      <c r="H242" s="55">
        <v>64729</v>
      </c>
      <c r="I242" s="55">
        <v>64798</v>
      </c>
      <c r="J242" s="55">
        <v>96848</v>
      </c>
      <c r="K242" s="55">
        <v>144663</v>
      </c>
      <c r="L242" s="55">
        <v>609350</v>
      </c>
      <c r="M242" s="55">
        <v>654047</v>
      </c>
    </row>
    <row r="243" spans="1:13" ht="13.5">
      <c r="A243" s="162">
        <v>5455</v>
      </c>
      <c r="C243" s="155" t="s">
        <v>562</v>
      </c>
      <c r="D243" s="9" t="s">
        <v>334</v>
      </c>
      <c r="E243" s="55">
        <v>2211</v>
      </c>
      <c r="F243" s="55">
        <v>3284</v>
      </c>
      <c r="G243" s="55">
        <v>0</v>
      </c>
      <c r="H243" s="55">
        <v>0</v>
      </c>
      <c r="I243" s="55">
        <v>0</v>
      </c>
      <c r="J243" s="55">
        <v>0</v>
      </c>
      <c r="K243" s="55">
        <v>0</v>
      </c>
      <c r="L243" s="55">
        <v>0</v>
      </c>
      <c r="M243" s="55">
        <v>338002</v>
      </c>
    </row>
    <row r="244" spans="1:13" ht="13.5">
      <c r="A244" s="162">
        <v>5460</v>
      </c>
      <c r="C244" s="155" t="s">
        <v>548</v>
      </c>
      <c r="D244" s="9" t="s">
        <v>334</v>
      </c>
      <c r="E244" s="55">
        <v>0</v>
      </c>
      <c r="F244" s="55">
        <v>0</v>
      </c>
      <c r="G244" s="55">
        <v>0</v>
      </c>
      <c r="H244" s="55">
        <v>0</v>
      </c>
      <c r="I244" s="55">
        <v>0</v>
      </c>
      <c r="J244" s="55">
        <v>0</v>
      </c>
      <c r="K244" s="55">
        <v>0</v>
      </c>
      <c r="L244" s="55">
        <v>365425</v>
      </c>
      <c r="M244" s="55">
        <v>0</v>
      </c>
    </row>
    <row r="245" spans="1:3" ht="13.5">
      <c r="A245" s="162"/>
      <c r="C245" s="155" t="s">
        <v>533</v>
      </c>
    </row>
    <row r="246" spans="1:13" ht="13.5">
      <c r="A246" s="162">
        <v>5465</v>
      </c>
      <c r="C246" s="154" t="s">
        <v>563</v>
      </c>
      <c r="D246" s="9" t="s">
        <v>334</v>
      </c>
      <c r="E246" s="55">
        <v>7343</v>
      </c>
      <c r="F246" s="55">
        <v>7621</v>
      </c>
      <c r="G246" s="55">
        <v>7621</v>
      </c>
      <c r="H246" s="55">
        <v>7621</v>
      </c>
      <c r="I246" s="55">
        <v>7670</v>
      </c>
      <c r="J246" s="55">
        <v>7863</v>
      </c>
      <c r="K246" s="55">
        <v>15022</v>
      </c>
      <c r="L246" s="55">
        <v>27973</v>
      </c>
      <c r="M246" s="55">
        <v>55440</v>
      </c>
    </row>
    <row r="247" spans="1:13" ht="13.5">
      <c r="A247" s="162" t="s">
        <v>493</v>
      </c>
      <c r="C247" s="154" t="s">
        <v>491</v>
      </c>
      <c r="D247" s="9" t="s">
        <v>334</v>
      </c>
      <c r="E247" s="55">
        <v>1344683</v>
      </c>
      <c r="F247" s="55">
        <v>1603440</v>
      </c>
      <c r="G247" s="55">
        <v>1735340</v>
      </c>
      <c r="H247" s="55">
        <v>1815905</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749441</v>
      </c>
      <c r="J249" s="55">
        <v>382797</v>
      </c>
      <c r="K249" s="55">
        <v>818846</v>
      </c>
      <c r="L249" s="55">
        <v>1217348</v>
      </c>
      <c r="M249" s="55">
        <v>956175</v>
      </c>
    </row>
    <row r="250" spans="1:13" ht="13.5">
      <c r="A250" s="162">
        <v>5475</v>
      </c>
      <c r="C250" s="152" t="s">
        <v>564</v>
      </c>
      <c r="D250" s="9" t="s">
        <v>334</v>
      </c>
      <c r="E250" s="55">
        <v>161244</v>
      </c>
      <c r="F250" s="55">
        <v>39999</v>
      </c>
      <c r="G250" s="55">
        <v>86788</v>
      </c>
      <c r="H250" s="55">
        <v>81568</v>
      </c>
      <c r="I250" s="55">
        <v>88934</v>
      </c>
      <c r="J250" s="55">
        <v>124386</v>
      </c>
      <c r="K250" s="55">
        <v>159655</v>
      </c>
      <c r="L250" s="55">
        <v>181770</v>
      </c>
      <c r="M250" s="55">
        <v>211987</v>
      </c>
    </row>
    <row r="251" spans="1:13" ht="13.5">
      <c r="A251" s="162">
        <v>5480</v>
      </c>
      <c r="C251" s="155" t="s">
        <v>551</v>
      </c>
      <c r="D251" s="9" t="s">
        <v>334</v>
      </c>
      <c r="E251" s="55">
        <v>0</v>
      </c>
      <c r="F251" s="55">
        <v>0</v>
      </c>
      <c r="G251" s="55">
        <v>0</v>
      </c>
      <c r="H251" s="55">
        <v>3316</v>
      </c>
      <c r="I251" s="55">
        <v>16530</v>
      </c>
      <c r="J251" s="55">
        <v>16948</v>
      </c>
      <c r="K251" s="55">
        <v>0</v>
      </c>
      <c r="L251" s="55">
        <v>0</v>
      </c>
      <c r="M251" s="55">
        <v>0</v>
      </c>
    </row>
    <row r="252" spans="1:13" ht="13.5">
      <c r="A252" s="162" t="s">
        <v>446</v>
      </c>
      <c r="C252" s="153" t="s">
        <v>90</v>
      </c>
      <c r="D252" s="9" t="s">
        <v>334</v>
      </c>
      <c r="E252" s="55">
        <v>2128942</v>
      </c>
      <c r="F252" s="55">
        <v>593882</v>
      </c>
      <c r="G252" s="55">
        <v>584249</v>
      </c>
      <c r="H252" s="55">
        <v>587017</v>
      </c>
      <c r="I252" s="55">
        <v>703365</v>
      </c>
      <c r="J252" s="55">
        <v>721580</v>
      </c>
      <c r="K252" s="55">
        <v>784049</v>
      </c>
      <c r="L252" s="55">
        <v>773979</v>
      </c>
      <c r="M252" s="55">
        <v>821265</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10650</v>
      </c>
      <c r="F260" s="55">
        <v>10650</v>
      </c>
      <c r="G260" s="55">
        <v>10650</v>
      </c>
      <c r="H260" s="55">
        <v>10650</v>
      </c>
      <c r="I260" s="55">
        <v>10650</v>
      </c>
      <c r="J260" s="55">
        <v>10650</v>
      </c>
      <c r="K260" s="55">
        <v>10650</v>
      </c>
      <c r="L260" s="55">
        <v>10650</v>
      </c>
      <c r="M260" s="55">
        <v>10650</v>
      </c>
    </row>
    <row r="261" spans="1:13" ht="13.5">
      <c r="A261" s="103">
        <f t="shared" si="9"/>
        <v>5660</v>
      </c>
      <c r="B261" s="230" t="s">
        <v>420</v>
      </c>
      <c r="C261" s="229"/>
      <c r="D261" s="9" t="s">
        <v>419</v>
      </c>
      <c r="E261" s="55">
        <v>45352</v>
      </c>
      <c r="F261" s="55">
        <v>46384</v>
      </c>
      <c r="G261" s="55">
        <v>46972</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56002</v>
      </c>
      <c r="F269" s="55">
        <v>57034</v>
      </c>
      <c r="G269" s="55">
        <v>57622</v>
      </c>
      <c r="H269" s="55">
        <v>10650</v>
      </c>
      <c r="I269" s="55">
        <v>10650</v>
      </c>
      <c r="J269" s="55">
        <v>10650</v>
      </c>
      <c r="K269" s="55">
        <v>10650</v>
      </c>
      <c r="L269" s="55">
        <v>10650</v>
      </c>
      <c r="M269" s="55">
        <v>10650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27150057</v>
      </c>
      <c r="F275" s="54">
        <v>18540946</v>
      </c>
      <c r="G275" s="54">
        <v>21445477</v>
      </c>
      <c r="H275" s="54">
        <v>25868687</v>
      </c>
      <c r="I275" s="54">
        <v>22503687</v>
      </c>
      <c r="J275" s="54">
        <v>24261774</v>
      </c>
      <c r="K275" s="54">
        <v>25402403</v>
      </c>
      <c r="L275" s="54">
        <v>29372623</v>
      </c>
      <c r="M275" s="54">
        <v>26708016</v>
      </c>
    </row>
    <row r="276" spans="1:13" ht="13.5">
      <c r="A276" s="103">
        <f t="shared" si="10"/>
        <v>499</v>
      </c>
      <c r="C276" s="3" t="s">
        <v>608</v>
      </c>
      <c r="D276" s="9" t="s">
        <v>125</v>
      </c>
      <c r="E276" s="54">
        <v>3224826</v>
      </c>
      <c r="F276" s="54">
        <v>12180413</v>
      </c>
      <c r="G276" s="54">
        <v>9573568</v>
      </c>
      <c r="H276" s="54">
        <v>3510804</v>
      </c>
      <c r="I276" s="54">
        <v>9226143</v>
      </c>
      <c r="J276" s="54">
        <v>6661395</v>
      </c>
      <c r="K276" s="54">
        <v>7977153</v>
      </c>
      <c r="L276" s="54">
        <v>7596800</v>
      </c>
      <c r="M276" s="54">
        <v>10240933</v>
      </c>
    </row>
    <row r="277" spans="1:13" ht="13.5">
      <c r="A277" s="103">
        <f t="shared" si="10"/>
        <v>699</v>
      </c>
      <c r="C277" s="3" t="s">
        <v>609</v>
      </c>
      <c r="D277" s="9" t="s">
        <v>233</v>
      </c>
      <c r="E277" s="54">
        <v>1314174</v>
      </c>
      <c r="F277" s="54">
        <v>1483181</v>
      </c>
      <c r="G277" s="54">
        <v>1438664</v>
      </c>
      <c r="H277" s="54">
        <v>1271855</v>
      </c>
      <c r="I277" s="54">
        <v>1038686</v>
      </c>
      <c r="J277" s="54">
        <v>652014</v>
      </c>
      <c r="K277" s="54">
        <v>712343</v>
      </c>
      <c r="L277" s="54">
        <v>714203</v>
      </c>
      <c r="M277" s="54">
        <v>876464</v>
      </c>
    </row>
    <row r="278" spans="1:13" ht="13.5">
      <c r="A278" s="103">
        <f t="shared" si="10"/>
        <v>829</v>
      </c>
      <c r="C278" s="3" t="s">
        <v>286</v>
      </c>
      <c r="D278" s="9" t="s">
        <v>290</v>
      </c>
      <c r="E278" s="54">
        <v>33947061</v>
      </c>
      <c r="F278" s="54">
        <v>35534289</v>
      </c>
      <c r="G278" s="54">
        <v>36937869</v>
      </c>
      <c r="H278" s="54">
        <v>38752945</v>
      </c>
      <c r="I278" s="54">
        <v>39765822</v>
      </c>
      <c r="J278" s="54">
        <v>44669996</v>
      </c>
      <c r="K278" s="54">
        <v>48533104</v>
      </c>
      <c r="L278" s="54">
        <v>49695103</v>
      </c>
      <c r="M278" s="54">
        <v>12973774</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0</v>
      </c>
      <c r="F280" s="54">
        <v>10975</v>
      </c>
      <c r="G280" s="54">
        <v>20501</v>
      </c>
      <c r="H280" s="54">
        <v>23686</v>
      </c>
      <c r="I280" s="54">
        <v>18483</v>
      </c>
      <c r="J280" s="54">
        <v>58394</v>
      </c>
      <c r="K280" s="54">
        <v>1175420</v>
      </c>
      <c r="L280" s="54">
        <v>27093</v>
      </c>
      <c r="M280" s="54">
        <v>367349</v>
      </c>
    </row>
    <row r="281" spans="1:13" s="23" customFormat="1" ht="15">
      <c r="A281" s="103">
        <f t="shared" si="10"/>
        <v>9920</v>
      </c>
      <c r="B281" s="115"/>
      <c r="C281" s="3" t="s">
        <v>289</v>
      </c>
      <c r="D281" s="9" t="s">
        <v>293</v>
      </c>
      <c r="E281" s="54">
        <v>180887</v>
      </c>
      <c r="F281" s="54">
        <v>643906</v>
      </c>
      <c r="G281" s="54">
        <v>687129</v>
      </c>
      <c r="H281" s="54">
        <v>578564</v>
      </c>
      <c r="I281" s="54">
        <v>640641</v>
      </c>
      <c r="J281" s="54">
        <v>730157</v>
      </c>
      <c r="K281" s="54">
        <v>883634</v>
      </c>
      <c r="L281" s="54">
        <v>735569</v>
      </c>
      <c r="M281" s="54">
        <v>1016279</v>
      </c>
    </row>
    <row r="282" spans="1:13" s="23" customFormat="1" ht="15">
      <c r="A282" s="103">
        <f t="shared" si="10"/>
        <v>9930</v>
      </c>
      <c r="B282" s="115"/>
      <c r="C282" s="4" t="s">
        <v>237</v>
      </c>
      <c r="D282" s="2" t="s">
        <v>238</v>
      </c>
      <c r="E282" s="54">
        <v>65817005</v>
      </c>
      <c r="F282" s="54">
        <v>68393710</v>
      </c>
      <c r="G282" s="54">
        <v>70103208</v>
      </c>
      <c r="H282" s="54">
        <v>70006541</v>
      </c>
      <c r="I282" s="54">
        <v>73193462</v>
      </c>
      <c r="J282" s="54">
        <v>77033730</v>
      </c>
      <c r="K282" s="54">
        <v>84684057</v>
      </c>
      <c r="L282" s="54">
        <v>88141391</v>
      </c>
      <c r="M282" s="54">
        <v>52182815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273736</v>
      </c>
      <c r="H284" s="54">
        <v>300632</v>
      </c>
      <c r="I284" s="54">
        <v>39535</v>
      </c>
      <c r="J284" s="54">
        <v>0</v>
      </c>
      <c r="K284" s="54">
        <v>167272</v>
      </c>
      <c r="L284" s="54">
        <v>0</v>
      </c>
      <c r="M284" s="54">
        <v>107743</v>
      </c>
    </row>
    <row r="285" spans="1:13" s="23" customFormat="1" ht="15">
      <c r="A285" s="103">
        <f t="shared" si="11"/>
        <v>2299</v>
      </c>
      <c r="B285" s="115"/>
      <c r="C285" s="3" t="s">
        <v>295</v>
      </c>
      <c r="D285" s="9" t="s">
        <v>254</v>
      </c>
      <c r="E285" s="54">
        <v>7701582</v>
      </c>
      <c r="F285" s="54">
        <v>9466611</v>
      </c>
      <c r="G285" s="54">
        <v>6537308</v>
      </c>
      <c r="H285" s="54">
        <v>6571566</v>
      </c>
      <c r="I285" s="54">
        <v>8125159</v>
      </c>
      <c r="J285" s="54">
        <v>5229258</v>
      </c>
      <c r="K285" s="54">
        <v>6463034</v>
      </c>
      <c r="L285" s="54">
        <v>6571015</v>
      </c>
      <c r="M285" s="54">
        <v>7225490</v>
      </c>
    </row>
    <row r="286" spans="1:13" s="23" customFormat="1" ht="13.5">
      <c r="A286" s="103">
        <f t="shared" si="11"/>
        <v>2410</v>
      </c>
      <c r="B286" s="231" t="s">
        <v>194</v>
      </c>
      <c r="C286" s="229"/>
      <c r="D286" s="9" t="s">
        <v>255</v>
      </c>
      <c r="E286" s="54">
        <v>56002</v>
      </c>
      <c r="F286" s="54">
        <v>57034</v>
      </c>
      <c r="G286" s="54">
        <v>57622</v>
      </c>
      <c r="H286" s="54">
        <v>10650</v>
      </c>
      <c r="I286" s="54">
        <v>10650</v>
      </c>
      <c r="J286" s="54">
        <v>10650</v>
      </c>
      <c r="K286" s="54">
        <v>10650</v>
      </c>
      <c r="L286" s="54">
        <v>10650</v>
      </c>
      <c r="M286" s="54">
        <v>10650</v>
      </c>
    </row>
    <row r="287" spans="1:13" s="23" customFormat="1" ht="15">
      <c r="A287" s="103">
        <f t="shared" si="11"/>
        <v>2490</v>
      </c>
      <c r="B287" s="115"/>
      <c r="C287" s="3" t="s">
        <v>296</v>
      </c>
      <c r="D287" s="9" t="s">
        <v>256</v>
      </c>
      <c r="E287" s="54">
        <v>368760</v>
      </c>
      <c r="F287" s="54">
        <v>458197</v>
      </c>
      <c r="G287" s="54">
        <v>1871325</v>
      </c>
      <c r="H287" s="54">
        <v>2821081</v>
      </c>
      <c r="I287" s="54">
        <v>1912148</v>
      </c>
      <c r="J287" s="54">
        <v>2978441</v>
      </c>
      <c r="K287" s="54">
        <v>2881170</v>
      </c>
      <c r="L287" s="54">
        <v>3826474</v>
      </c>
      <c r="M287" s="54">
        <v>4578514</v>
      </c>
    </row>
    <row r="288" spans="1:13" s="23" customFormat="1" ht="15">
      <c r="A288" s="103">
        <f t="shared" si="11"/>
        <v>2699</v>
      </c>
      <c r="B288" s="115"/>
      <c r="C288" s="3" t="s">
        <v>610</v>
      </c>
      <c r="D288" s="9" t="s">
        <v>122</v>
      </c>
      <c r="E288" s="54">
        <v>1517302</v>
      </c>
      <c r="F288" s="54">
        <v>4293444</v>
      </c>
      <c r="G288" s="54">
        <v>12358285</v>
      </c>
      <c r="H288" s="54">
        <v>10980226</v>
      </c>
      <c r="I288" s="54">
        <v>20030984</v>
      </c>
      <c r="J288" s="54">
        <v>22860407</v>
      </c>
      <c r="K288" s="54">
        <v>21966909</v>
      </c>
      <c r="L288" s="54">
        <v>5579413</v>
      </c>
      <c r="M288" s="54">
        <v>5224660</v>
      </c>
    </row>
    <row r="289" spans="1:13" s="23" customFormat="1" ht="15">
      <c r="A289" s="103">
        <f t="shared" si="11"/>
        <v>2799</v>
      </c>
      <c r="B289" s="115"/>
      <c r="C289" s="3" t="s">
        <v>611</v>
      </c>
      <c r="D289" s="9" t="s">
        <v>123</v>
      </c>
      <c r="E289" s="54"/>
      <c r="F289" s="54">
        <v>0</v>
      </c>
      <c r="G289" s="54">
        <v>0</v>
      </c>
      <c r="H289" s="54">
        <v>0</v>
      </c>
      <c r="I289" s="54">
        <v>0</v>
      </c>
      <c r="J289" s="54">
        <v>47354</v>
      </c>
      <c r="K289" s="54">
        <v>41196</v>
      </c>
      <c r="L289" s="54">
        <v>34667</v>
      </c>
      <c r="M289" s="54">
        <v>27748</v>
      </c>
    </row>
    <row r="290" spans="1:13" s="23" customFormat="1" ht="15">
      <c r="A290" s="103">
        <f t="shared" si="11"/>
        <v>2899</v>
      </c>
      <c r="B290" s="115"/>
      <c r="C290" s="3" t="s">
        <v>612</v>
      </c>
      <c r="D290" s="9" t="s">
        <v>124</v>
      </c>
      <c r="E290" s="54">
        <v>2190679</v>
      </c>
      <c r="F290" s="54">
        <v>2523864</v>
      </c>
      <c r="G290" s="54">
        <v>3254903</v>
      </c>
      <c r="H290" s="54">
        <v>2341283</v>
      </c>
      <c r="I290" s="54">
        <v>2299745</v>
      </c>
      <c r="J290" s="54">
        <v>2208005</v>
      </c>
      <c r="K290" s="54">
        <v>2311346</v>
      </c>
      <c r="L290" s="54">
        <v>2779071</v>
      </c>
      <c r="M290" s="54">
        <v>3129424</v>
      </c>
    </row>
    <row r="291" spans="1:13" s="23" customFormat="1" ht="15">
      <c r="A291" s="103">
        <f t="shared" si="11"/>
        <v>9940</v>
      </c>
      <c r="B291" s="115"/>
      <c r="C291" s="4" t="s">
        <v>239</v>
      </c>
      <c r="D291" s="2" t="s">
        <v>240</v>
      </c>
      <c r="E291" s="54">
        <v>11834325</v>
      </c>
      <c r="F291" s="54">
        <v>16799150</v>
      </c>
      <c r="G291" s="54">
        <v>24353179</v>
      </c>
      <c r="H291" s="54">
        <v>23025438</v>
      </c>
      <c r="I291" s="54">
        <v>32418221</v>
      </c>
      <c r="J291" s="54">
        <v>33334115</v>
      </c>
      <c r="K291" s="54">
        <v>33841577</v>
      </c>
      <c r="L291" s="54">
        <v>18801290</v>
      </c>
      <c r="M291" s="54">
        <v>20304229</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53982680</v>
      </c>
      <c r="F294" s="59">
        <v>51594560</v>
      </c>
      <c r="G294" s="59">
        <v>45750029</v>
      </c>
      <c r="H294" s="59">
        <v>46981103</v>
      </c>
      <c r="I294" s="59">
        <v>40775241</v>
      </c>
      <c r="J294" s="59">
        <v>43699615</v>
      </c>
      <c r="K294" s="59">
        <v>50842480</v>
      </c>
      <c r="L294" s="59">
        <v>69340101</v>
      </c>
      <c r="M294" s="59">
        <v>31878586</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33941578</v>
      </c>
      <c r="F297" s="54">
        <v>35344683</v>
      </c>
      <c r="G297" s="54">
        <v>-57960</v>
      </c>
      <c r="H297" s="54">
        <v>-56621</v>
      </c>
      <c r="I297" s="54">
        <v>-30153</v>
      </c>
      <c r="J297" s="54">
        <v>-396183</v>
      </c>
      <c r="K297" s="54">
        <v>74754</v>
      </c>
      <c r="L297" s="54">
        <v>30662</v>
      </c>
      <c r="M297" s="54">
        <v>282528</v>
      </c>
    </row>
    <row r="298" spans="1:13" ht="13.5">
      <c r="A298" s="103">
        <f t="shared" si="12"/>
        <v>5299</v>
      </c>
      <c r="C298" s="3" t="s">
        <v>323</v>
      </c>
      <c r="D298" s="9" t="s">
        <v>191</v>
      </c>
      <c r="E298" s="54">
        <v>-260055</v>
      </c>
      <c r="F298" s="54">
        <v>-3581853</v>
      </c>
      <c r="G298" s="54">
        <v>-774301</v>
      </c>
      <c r="H298" s="54">
        <v>-2467477</v>
      </c>
      <c r="I298" s="54">
        <v>-775139</v>
      </c>
      <c r="J298" s="54">
        <v>-188844</v>
      </c>
      <c r="K298" s="54">
        <v>-219063</v>
      </c>
      <c r="L298" s="54">
        <v>-357721</v>
      </c>
      <c r="M298" s="54">
        <v>-117457</v>
      </c>
    </row>
    <row r="299" spans="1:13" ht="13.5">
      <c r="A299" s="103">
        <f t="shared" si="12"/>
        <v>5499</v>
      </c>
      <c r="B299" s="231" t="s">
        <v>192</v>
      </c>
      <c r="C299" s="229"/>
      <c r="D299" s="9" t="s">
        <v>193</v>
      </c>
      <c r="E299" s="54">
        <v>22600099</v>
      </c>
      <c r="F299" s="54">
        <v>24114730</v>
      </c>
      <c r="G299" s="54">
        <v>22558980</v>
      </c>
      <c r="H299" s="54">
        <v>22497244</v>
      </c>
      <c r="I299" s="54">
        <v>21637310</v>
      </c>
      <c r="J299" s="54">
        <v>20792036</v>
      </c>
      <c r="K299" s="54">
        <v>23946485</v>
      </c>
      <c r="L299" s="54">
        <v>26189574</v>
      </c>
      <c r="M299" s="54">
        <v>25003865</v>
      </c>
    </row>
    <row r="300" spans="1:13" ht="13.5">
      <c r="A300" s="103">
        <f t="shared" si="12"/>
        <v>5080</v>
      </c>
      <c r="C300" s="3" t="s">
        <v>88</v>
      </c>
      <c r="D300" s="9" t="s">
        <v>195</v>
      </c>
      <c r="E300" s="54">
        <v>33947061</v>
      </c>
      <c r="F300" s="54">
        <v>35534289</v>
      </c>
      <c r="G300" s="54">
        <v>36937869</v>
      </c>
      <c r="H300" s="54">
        <v>38752945</v>
      </c>
      <c r="I300" s="54">
        <v>39765822</v>
      </c>
      <c r="J300" s="54">
        <v>44469996</v>
      </c>
      <c r="K300" s="54">
        <v>46903904</v>
      </c>
      <c r="L300" s="54">
        <v>46903904</v>
      </c>
      <c r="M300" s="54">
        <v>10173774</v>
      </c>
    </row>
    <row r="301" spans="1:13" ht="13.5">
      <c r="A301" s="103">
        <f t="shared" si="12"/>
        <v>9950</v>
      </c>
      <c r="C301" s="3" t="s">
        <v>321</v>
      </c>
      <c r="D301" s="9" t="s">
        <v>236</v>
      </c>
      <c r="E301" s="54">
        <v>56281622</v>
      </c>
      <c r="F301" s="54">
        <v>55877560</v>
      </c>
      <c r="G301" s="54">
        <v>58664588</v>
      </c>
      <c r="H301" s="54">
        <v>58726091</v>
      </c>
      <c r="I301" s="54">
        <v>60597840</v>
      </c>
      <c r="J301" s="54">
        <v>64677005</v>
      </c>
      <c r="K301" s="54">
        <v>70706080</v>
      </c>
      <c r="L301" s="54">
        <v>72766419</v>
      </c>
      <c r="M301" s="54">
        <v>35342710</v>
      </c>
    </row>
    <row r="302" spans="1:4" ht="6" customHeight="1">
      <c r="A302" s="103"/>
      <c r="C302" s="3"/>
      <c r="D302" s="38"/>
    </row>
    <row r="303" spans="1:13" ht="15">
      <c r="A303" s="103">
        <f t="shared" si="12"/>
        <v>5699</v>
      </c>
      <c r="C303" s="112" t="s">
        <v>297</v>
      </c>
      <c r="D303" s="9" t="s">
        <v>298</v>
      </c>
      <c r="E303" s="54">
        <v>2298942</v>
      </c>
      <c r="F303" s="54">
        <v>4283000</v>
      </c>
      <c r="G303" s="54">
        <v>12914559</v>
      </c>
      <c r="H303" s="54">
        <v>11744988</v>
      </c>
      <c r="I303" s="54">
        <v>19822599</v>
      </c>
      <c r="J303" s="54">
        <v>20977390</v>
      </c>
      <c r="K303" s="54">
        <v>19863600</v>
      </c>
      <c r="L303" s="54">
        <v>3426318</v>
      </c>
      <c r="M303" s="54">
        <v>3464124</v>
      </c>
    </row>
    <row r="304" spans="1:4" ht="6" customHeight="1">
      <c r="A304" s="103"/>
      <c r="C304" s="3"/>
      <c r="D304" s="38"/>
    </row>
    <row r="305" spans="1:13" ht="13.5">
      <c r="A305" s="103">
        <f>VALUE(MID(D305,8,4))</f>
        <v>6099</v>
      </c>
      <c r="C305" s="4" t="s">
        <v>188</v>
      </c>
      <c r="D305" s="2" t="s">
        <v>502</v>
      </c>
      <c r="E305" s="54">
        <v>53982680</v>
      </c>
      <c r="F305" s="54">
        <v>51594560</v>
      </c>
      <c r="G305" s="54">
        <v>45750029</v>
      </c>
      <c r="H305" s="54">
        <v>46981103</v>
      </c>
      <c r="I305" s="54">
        <v>40775241</v>
      </c>
      <c r="J305" s="54">
        <v>43699615</v>
      </c>
      <c r="K305" s="54">
        <v>50842480</v>
      </c>
      <c r="L305" s="54">
        <v>69340101</v>
      </c>
      <c r="M305" s="54">
        <v>31878586</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1517302</v>
      </c>
      <c r="F308" s="54">
        <v>4293444</v>
      </c>
      <c r="G308" s="54">
        <v>12358285</v>
      </c>
      <c r="H308" s="54">
        <v>10980226</v>
      </c>
      <c r="I308" s="54">
        <v>20030984</v>
      </c>
      <c r="J308" s="54">
        <v>22860407</v>
      </c>
      <c r="K308" s="54">
        <v>21966909</v>
      </c>
      <c r="L308" s="54">
        <v>5579413</v>
      </c>
      <c r="M308" s="54">
        <v>5224660</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1517302</v>
      </c>
      <c r="F313" s="54">
        <v>4293444</v>
      </c>
      <c r="G313" s="54">
        <v>12358285</v>
      </c>
      <c r="H313" s="54">
        <v>10980226</v>
      </c>
      <c r="I313" s="54">
        <v>20030984</v>
      </c>
      <c r="J313" s="54">
        <v>22860407</v>
      </c>
      <c r="K313" s="54">
        <v>21966909</v>
      </c>
      <c r="L313" s="54">
        <v>5579413</v>
      </c>
      <c r="M313" s="54">
        <v>5224660</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28000</v>
      </c>
      <c r="F318" s="54">
        <v>0</v>
      </c>
      <c r="G318" s="54">
        <v>0</v>
      </c>
      <c r="H318" s="54">
        <v>0</v>
      </c>
      <c r="I318" s="54">
        <v>0</v>
      </c>
      <c r="J318" s="54">
        <v>0</v>
      </c>
      <c r="K318" s="54">
        <v>0</v>
      </c>
      <c r="L318" s="54">
        <v>0</v>
      </c>
      <c r="M318" s="54">
        <v>0</v>
      </c>
    </row>
    <row r="319" spans="1:13" ht="13.5">
      <c r="A319" s="103">
        <f t="shared" si="14"/>
        <v>1415</v>
      </c>
      <c r="C319" s="3" t="s">
        <v>518</v>
      </c>
      <c r="D319" s="9" t="s">
        <v>128</v>
      </c>
      <c r="E319" s="54">
        <v>209740</v>
      </c>
      <c r="F319" s="54">
        <v>174258</v>
      </c>
      <c r="G319" s="54">
        <v>135803</v>
      </c>
      <c r="H319" s="54">
        <v>94125</v>
      </c>
      <c r="I319" s="54">
        <v>47883</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439510</v>
      </c>
      <c r="F321" s="54">
        <v>344783</v>
      </c>
      <c r="G321" s="54">
        <v>277815</v>
      </c>
      <c r="H321" s="54">
        <v>208971</v>
      </c>
      <c r="I321" s="54">
        <v>132456</v>
      </c>
      <c r="J321" s="54">
        <v>55000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439510</v>
      </c>
      <c r="F323" s="54">
        <v>344783</v>
      </c>
      <c r="G323" s="54">
        <v>277815</v>
      </c>
      <c r="H323" s="54">
        <v>208972</v>
      </c>
      <c r="I323" s="54">
        <v>132457</v>
      </c>
      <c r="J323" s="54">
        <v>55000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66280</v>
      </c>
      <c r="F327" s="54">
        <v>57281</v>
      </c>
      <c r="G327" s="54">
        <v>0</v>
      </c>
      <c r="H327" s="54">
        <v>0</v>
      </c>
      <c r="I327" s="54">
        <v>4095233</v>
      </c>
      <c r="J327" s="54">
        <v>2528278</v>
      </c>
      <c r="K327" s="54">
        <v>2778217</v>
      </c>
      <c r="L327" s="54">
        <v>2861896</v>
      </c>
      <c r="M327" s="54">
        <v>2611668</v>
      </c>
    </row>
    <row r="328" spans="1:13" ht="13.5">
      <c r="A328" s="103">
        <f t="shared" si="14"/>
        <v>1460</v>
      </c>
      <c r="C328" s="3" t="s">
        <v>82</v>
      </c>
      <c r="D328" s="9" t="s">
        <v>439</v>
      </c>
      <c r="E328" s="54">
        <v>0</v>
      </c>
      <c r="F328" s="54">
        <v>3111842</v>
      </c>
      <c r="G328" s="54">
        <v>3317174</v>
      </c>
      <c r="H328" s="54">
        <v>3144720</v>
      </c>
      <c r="I328" s="54">
        <v>0</v>
      </c>
      <c r="J328" s="54">
        <v>3002451</v>
      </c>
      <c r="K328" s="54">
        <v>2890000</v>
      </c>
      <c r="L328" s="54">
        <v>2717517</v>
      </c>
      <c r="M328" s="54">
        <v>2612992</v>
      </c>
    </row>
    <row r="329" spans="1:13" ht="13.5">
      <c r="A329" s="103"/>
      <c r="C329" s="3" t="s">
        <v>526</v>
      </c>
      <c r="D329" s="9" t="s">
        <v>334</v>
      </c>
      <c r="E329" s="54">
        <v>0</v>
      </c>
      <c r="F329" s="54">
        <v>0</v>
      </c>
      <c r="G329" s="54">
        <v>0</v>
      </c>
      <c r="H329" s="54">
        <v>0</v>
      </c>
      <c r="I329" s="54">
        <v>0</v>
      </c>
      <c r="J329" s="54">
        <v>1950000</v>
      </c>
      <c r="K329" s="54">
        <v>1884854</v>
      </c>
      <c r="L329" s="54">
        <v>0</v>
      </c>
      <c r="M329" s="54">
        <v>0</v>
      </c>
    </row>
    <row r="330" spans="1:13" ht="13.5">
      <c r="A330" s="103">
        <f>VALUE(MID(D330,8,4))</f>
        <v>1480</v>
      </c>
      <c r="C330" s="3" t="s">
        <v>527</v>
      </c>
      <c r="D330" s="9" t="s">
        <v>137</v>
      </c>
      <c r="E330" s="54">
        <v>0</v>
      </c>
      <c r="F330" s="54">
        <v>0</v>
      </c>
      <c r="G330" s="54">
        <v>8169127</v>
      </c>
      <c r="H330" s="54">
        <v>7229533</v>
      </c>
      <c r="I330" s="54">
        <v>6735837</v>
      </c>
      <c r="J330" s="54">
        <v>6224616</v>
      </c>
      <c r="K330" s="54">
        <v>5695246</v>
      </c>
      <c r="L330" s="54">
        <v>0</v>
      </c>
      <c r="M330" s="54">
        <v>0</v>
      </c>
    </row>
    <row r="331" spans="1:13" ht="13.5">
      <c r="A331" s="103">
        <f>VALUE(MID(D331,8,4))</f>
        <v>1490</v>
      </c>
      <c r="C331" s="3" t="s">
        <v>138</v>
      </c>
      <c r="D331" s="9" t="s">
        <v>139</v>
      </c>
      <c r="E331" s="54">
        <v>334262</v>
      </c>
      <c r="F331" s="54">
        <v>260497</v>
      </c>
      <c r="G331" s="54">
        <v>180551</v>
      </c>
      <c r="H331" s="54">
        <v>93905</v>
      </c>
      <c r="I331" s="54">
        <v>8887118</v>
      </c>
      <c r="J331" s="54">
        <v>9045062</v>
      </c>
      <c r="K331" s="54">
        <v>8718592</v>
      </c>
      <c r="L331" s="54">
        <v>0</v>
      </c>
      <c r="M331" s="54">
        <v>0</v>
      </c>
    </row>
    <row r="332" spans="1:13" ht="13.5">
      <c r="A332" s="103">
        <v>9930</v>
      </c>
      <c r="C332" s="4" t="s">
        <v>590</v>
      </c>
      <c r="D332" s="9" t="s">
        <v>43</v>
      </c>
      <c r="E332" s="54">
        <v>1517302</v>
      </c>
      <c r="F332" s="54">
        <v>4293444</v>
      </c>
      <c r="G332" s="54">
        <v>12358285</v>
      </c>
      <c r="H332" s="54">
        <v>10980226</v>
      </c>
      <c r="I332" s="54">
        <v>20030984</v>
      </c>
      <c r="J332" s="54">
        <v>22860407</v>
      </c>
      <c r="K332" s="54">
        <v>21966909</v>
      </c>
      <c r="L332" s="54">
        <v>5579413</v>
      </c>
      <c r="M332" s="54">
        <v>5224660</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393567</v>
      </c>
      <c r="F336" s="54">
        <v>415124</v>
      </c>
      <c r="G336" s="54">
        <v>252337</v>
      </c>
      <c r="H336" s="54">
        <v>1512817</v>
      </c>
      <c r="I336" s="54">
        <v>863979</v>
      </c>
      <c r="J336" s="54">
        <v>949562</v>
      </c>
      <c r="K336" s="54">
        <v>1122298</v>
      </c>
      <c r="L336" s="54">
        <v>1048107</v>
      </c>
      <c r="M336" s="54">
        <v>375386</v>
      </c>
    </row>
    <row r="337" spans="1:13" ht="13.5">
      <c r="A337" s="103">
        <f>VALUE(MID(D337,8,4))</f>
        <v>3099</v>
      </c>
      <c r="C337" s="3" t="s">
        <v>437</v>
      </c>
      <c r="D337" s="9" t="s">
        <v>438</v>
      </c>
      <c r="E337" s="54">
        <v>124264</v>
      </c>
      <c r="F337" s="54">
        <v>138640</v>
      </c>
      <c r="G337" s="54">
        <v>83558</v>
      </c>
      <c r="H337" s="54">
        <v>345793</v>
      </c>
      <c r="I337" s="54">
        <v>428502</v>
      </c>
      <c r="J337" s="54">
        <v>747198</v>
      </c>
      <c r="K337" s="54">
        <v>795456</v>
      </c>
      <c r="L337" s="54">
        <v>754614</v>
      </c>
      <c r="M337" s="54">
        <v>326187</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1517302</v>
      </c>
      <c r="F340" s="54">
        <v>4293444</v>
      </c>
      <c r="G340" s="54">
        <v>12358285</v>
      </c>
      <c r="H340" s="54">
        <v>10980226</v>
      </c>
      <c r="I340" s="54">
        <v>20030984</v>
      </c>
      <c r="J340" s="54">
        <v>22860407</v>
      </c>
      <c r="K340" s="54">
        <v>21966909</v>
      </c>
      <c r="L340" s="54">
        <v>5579413</v>
      </c>
      <c r="M340" s="54">
        <v>5224660</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10828546</v>
      </c>
      <c r="F358" s="54">
        <v>12069322</v>
      </c>
      <c r="G358" s="54">
        <v>12151615</v>
      </c>
      <c r="H358" s="54">
        <v>14771489</v>
      </c>
      <c r="I358" s="54">
        <v>15527351</v>
      </c>
      <c r="J358" s="54">
        <v>16136714</v>
      </c>
      <c r="K358" s="54">
        <v>17202898</v>
      </c>
      <c r="L358" s="54">
        <v>17487234</v>
      </c>
      <c r="M358" s="54">
        <v>17719466</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7839168</v>
      </c>
      <c r="F360" s="54">
        <v>7249128</v>
      </c>
      <c r="G360" s="54">
        <v>6745545</v>
      </c>
      <c r="H360" s="54">
        <v>8022520</v>
      </c>
      <c r="I360" s="54">
        <v>7229086</v>
      </c>
      <c r="J360" s="54">
        <v>7349790</v>
      </c>
      <c r="K360" s="54">
        <v>7328600</v>
      </c>
      <c r="L360" s="54">
        <v>7409018</v>
      </c>
      <c r="M360" s="54">
        <v>6690861</v>
      </c>
    </row>
    <row r="361" spans="1:13" ht="13.5">
      <c r="A361" s="103">
        <f>VALUE(MID(D361,8,4))</f>
        <v>9199</v>
      </c>
      <c r="C361" s="4" t="s">
        <v>200</v>
      </c>
      <c r="D361" s="2" t="s">
        <v>201</v>
      </c>
      <c r="E361" s="59">
        <v>18667714</v>
      </c>
      <c r="F361" s="59">
        <v>19318449</v>
      </c>
      <c r="G361" s="59">
        <v>18897160</v>
      </c>
      <c r="H361" s="59">
        <v>22794009</v>
      </c>
      <c r="I361" s="59">
        <v>22756437</v>
      </c>
      <c r="J361" s="59">
        <v>23486504</v>
      </c>
      <c r="K361" s="59">
        <v>24531498</v>
      </c>
      <c r="L361" s="59">
        <v>24896252</v>
      </c>
      <c r="M361" s="59">
        <v>24410327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737986</v>
      </c>
      <c r="F364" s="54">
        <v>630665</v>
      </c>
      <c r="G364" s="54">
        <v>1083945</v>
      </c>
      <c r="H364" s="54">
        <v>1062962</v>
      </c>
      <c r="I364" s="54">
        <v>1094239</v>
      </c>
      <c r="J364" s="54">
        <v>1103366</v>
      </c>
      <c r="K364" s="54">
        <v>1110306</v>
      </c>
      <c r="L364" s="54">
        <v>1136213</v>
      </c>
      <c r="M364" s="54">
        <v>1130314</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372201</v>
      </c>
      <c r="F366" s="54">
        <v>269059</v>
      </c>
      <c r="G366" s="54">
        <v>277131</v>
      </c>
      <c r="H366" s="54">
        <v>269475</v>
      </c>
      <c r="I366" s="54">
        <v>257332</v>
      </c>
      <c r="J366" s="54">
        <v>256065</v>
      </c>
      <c r="K366" s="54">
        <v>264086</v>
      </c>
      <c r="L366" s="54">
        <v>264475</v>
      </c>
      <c r="M366" s="54">
        <v>253121</v>
      </c>
    </row>
    <row r="367" spans="1:13" ht="13.5" customHeight="1">
      <c r="A367" s="103">
        <f>VALUE(MID(D367,8,4))</f>
        <v>9299</v>
      </c>
      <c r="C367" s="4" t="s">
        <v>507</v>
      </c>
      <c r="D367" s="2" t="s">
        <v>511</v>
      </c>
      <c r="E367" s="59">
        <v>1110187</v>
      </c>
      <c r="F367" s="59">
        <v>899724</v>
      </c>
      <c r="G367" s="59">
        <v>1361076</v>
      </c>
      <c r="H367" s="59">
        <v>1332437</v>
      </c>
      <c r="I367" s="59">
        <v>1351571</v>
      </c>
      <c r="J367" s="59">
        <v>1359431</v>
      </c>
      <c r="K367" s="59">
        <v>1374392</v>
      </c>
      <c r="L367" s="59">
        <v>1400688</v>
      </c>
      <c r="M367" s="59">
        <v>1383435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704635220</v>
      </c>
      <c r="H370" s="62">
        <v>718026974</v>
      </c>
      <c r="I370" s="62">
        <v>728209165</v>
      </c>
      <c r="J370" s="62">
        <v>730430385</v>
      </c>
      <c r="K370" s="62">
        <v>796041857</v>
      </c>
      <c r="L370" s="62">
        <v>803863154</v>
      </c>
      <c r="M370" s="62">
        <v>825024509</v>
      </c>
    </row>
    <row r="371" spans="1:13" ht="13.5">
      <c r="A371" s="103"/>
      <c r="C371" s="3" t="s">
        <v>202</v>
      </c>
      <c r="D371" s="9" t="s">
        <v>334</v>
      </c>
      <c r="E371" s="63"/>
      <c r="F371" s="63"/>
      <c r="G371" s="62">
        <v>198437119</v>
      </c>
      <c r="H371" s="62">
        <v>199352100</v>
      </c>
      <c r="I371" s="62">
        <v>234273735</v>
      </c>
      <c r="J371" s="62">
        <v>237996965</v>
      </c>
      <c r="K371" s="62">
        <v>250311958</v>
      </c>
      <c r="L371" s="62">
        <v>251360086</v>
      </c>
      <c r="M371" s="62">
        <v>233478216</v>
      </c>
    </row>
    <row r="372" spans="1:13" ht="13.5">
      <c r="A372" s="103">
        <f>VALUE(MID(D372,8,4))</f>
        <v>9199</v>
      </c>
      <c r="C372" s="4" t="s">
        <v>203</v>
      </c>
      <c r="D372" s="2" t="s">
        <v>501</v>
      </c>
      <c r="E372" s="72"/>
      <c r="F372" s="72"/>
      <c r="G372" s="73">
        <v>903072339</v>
      </c>
      <c r="H372" s="73">
        <v>917379074</v>
      </c>
      <c r="I372" s="73">
        <v>962482900</v>
      </c>
      <c r="J372" s="73">
        <v>968427350</v>
      </c>
      <c r="K372" s="73">
        <v>1046353815</v>
      </c>
      <c r="L372" s="73">
        <v>1055223240</v>
      </c>
      <c r="M372" s="73">
        <v>1058502725</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1023960</v>
      </c>
      <c r="H376" s="62">
        <v>831000</v>
      </c>
      <c r="I376" s="62">
        <v>742735</v>
      </c>
      <c r="J376" s="62">
        <v>762510</v>
      </c>
      <c r="K376" s="62">
        <v>791020</v>
      </c>
      <c r="L376" s="62">
        <v>812520</v>
      </c>
      <c r="M376" s="62">
        <v>742220</v>
      </c>
    </row>
    <row r="377" spans="1:13" ht="13.5">
      <c r="A377" s="103"/>
      <c r="C377" s="3" t="s">
        <v>202</v>
      </c>
      <c r="D377" s="9" t="s">
        <v>334</v>
      </c>
      <c r="E377" s="63"/>
      <c r="F377" s="63"/>
      <c r="G377" s="62">
        <v>30142935</v>
      </c>
      <c r="H377" s="62">
        <v>29743195</v>
      </c>
      <c r="I377" s="62">
        <v>28365180</v>
      </c>
      <c r="J377" s="62">
        <v>28289180</v>
      </c>
      <c r="K377" s="62">
        <v>29289795</v>
      </c>
      <c r="L377" s="62">
        <v>29306125</v>
      </c>
      <c r="M377" s="62">
        <v>29083775</v>
      </c>
    </row>
    <row r="378" spans="1:13" ht="13.5">
      <c r="A378" s="103">
        <f>VALUE(MID(D378,8,4))</f>
        <v>9299</v>
      </c>
      <c r="C378" s="4" t="s">
        <v>329</v>
      </c>
      <c r="D378" s="2" t="s">
        <v>330</v>
      </c>
      <c r="E378" s="72"/>
      <c r="F378" s="72"/>
      <c r="G378" s="73">
        <v>31166895</v>
      </c>
      <c r="H378" s="73">
        <v>30574195</v>
      </c>
      <c r="I378" s="73">
        <v>29107915</v>
      </c>
      <c r="J378" s="73">
        <v>29051690</v>
      </c>
      <c r="K378" s="73">
        <v>30080815</v>
      </c>
      <c r="L378" s="73">
        <v>30118645</v>
      </c>
      <c r="M378" s="73">
        <v>29825995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673411934</v>
      </c>
      <c r="F382" s="62">
        <v>700850682</v>
      </c>
      <c r="G382" s="62">
        <v>722717919</v>
      </c>
      <c r="H382" s="62">
        <v>734277197</v>
      </c>
      <c r="I382" s="62">
        <v>740512481</v>
      </c>
      <c r="J382" s="62">
        <v>742586820</v>
      </c>
      <c r="K382" s="62">
        <v>808718180</v>
      </c>
      <c r="L382" s="62">
        <v>816431882</v>
      </c>
      <c r="M382" s="62">
        <v>837378764</v>
      </c>
    </row>
    <row r="383" spans="1:13" ht="13.5">
      <c r="A383" s="103"/>
      <c r="C383" s="3" t="s">
        <v>202</v>
      </c>
      <c r="D383" s="9" t="s">
        <v>334</v>
      </c>
      <c r="E383" s="62">
        <v>547920980</v>
      </c>
      <c r="F383" s="62">
        <v>494754986</v>
      </c>
      <c r="G383" s="62">
        <v>429518999</v>
      </c>
      <c r="H383" s="62">
        <v>428497077</v>
      </c>
      <c r="I383" s="62">
        <v>535635322</v>
      </c>
      <c r="J383" s="62">
        <v>530463230</v>
      </c>
      <c r="K383" s="62">
        <v>554070086</v>
      </c>
      <c r="L383" s="62">
        <v>542578908</v>
      </c>
      <c r="M383" s="62">
        <v>487473814</v>
      </c>
    </row>
    <row r="384" spans="1:13" ht="13.5">
      <c r="A384" s="103">
        <f>VALUE(MID(D384,8,4))</f>
        <v>9199</v>
      </c>
      <c r="C384" s="4" t="s">
        <v>427</v>
      </c>
      <c r="D384" s="2" t="s">
        <v>204</v>
      </c>
      <c r="E384" s="73">
        <v>1221332914</v>
      </c>
      <c r="F384" s="73">
        <v>1195605668</v>
      </c>
      <c r="G384" s="73">
        <v>1152236918</v>
      </c>
      <c r="H384" s="73">
        <v>1162774274</v>
      </c>
      <c r="I384" s="73">
        <v>1276147803</v>
      </c>
      <c r="J384" s="73">
        <v>1273050050</v>
      </c>
      <c r="K384" s="73">
        <v>1362788266</v>
      </c>
      <c r="L384" s="73">
        <v>1359010790</v>
      </c>
      <c r="M384" s="73">
        <v>1324852578</v>
      </c>
    </row>
    <row r="385" spans="1:4" ht="6" customHeight="1">
      <c r="A385" s="103"/>
      <c r="C385" s="3"/>
      <c r="D385" s="38"/>
    </row>
    <row r="386" spans="1:13" ht="13.5">
      <c r="A386" s="103"/>
      <c r="B386" s="228" t="s">
        <v>428</v>
      </c>
      <c r="C386" s="232"/>
      <c r="D386" s="75" t="s">
        <v>334</v>
      </c>
      <c r="E386" s="74">
        <v>0.551374589418459</v>
      </c>
      <c r="F386" s="74">
        <v>0.586188825260738</v>
      </c>
      <c r="G386" s="74">
        <v>0.6272303097651658</v>
      </c>
      <c r="H386" s="74">
        <v>0.6314873087740845</v>
      </c>
      <c r="I386" s="74">
        <v>0.5802717202969632</v>
      </c>
      <c r="J386" s="74">
        <v>0.5833131383954622</v>
      </c>
      <c r="K386" s="74">
        <v>0.5934290749169101</v>
      </c>
      <c r="L386" s="74">
        <v>0.6007545252823195</v>
      </c>
      <c r="M386" s="74">
        <v>0.6320542963837597</v>
      </c>
    </row>
    <row r="387" spans="1:13" ht="13.5">
      <c r="A387" s="103"/>
      <c r="B387" s="228" t="s">
        <v>429</v>
      </c>
      <c r="C387" s="232"/>
      <c r="D387" s="75" t="s">
        <v>334</v>
      </c>
      <c r="E387" s="74">
        <v>0.4486254105815411</v>
      </c>
      <c r="F387" s="74">
        <v>0.41381117473926193</v>
      </c>
      <c r="G387" s="74">
        <v>0.37276969023483414</v>
      </c>
      <c r="H387" s="74">
        <v>0.36851269122591546</v>
      </c>
      <c r="I387" s="74">
        <v>0.4197282797030369</v>
      </c>
      <c r="J387" s="74">
        <v>0.4166868616045379</v>
      </c>
      <c r="K387" s="74">
        <v>0.4065709250830899</v>
      </c>
      <c r="L387" s="74">
        <v>0.3992454747176805</v>
      </c>
      <c r="M387" s="74">
        <v>0.3679457036162404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170887.49321393593</v>
      </c>
      <c r="F389" s="59">
        <v>167124.0799552698</v>
      </c>
      <c r="G389" s="59">
        <v>160456.33170867566</v>
      </c>
      <c r="H389" s="59">
        <v>161339.56903010962</v>
      </c>
      <c r="I389" s="59">
        <v>176360.94568822553</v>
      </c>
      <c r="J389" s="59">
        <v>187075.68699485672</v>
      </c>
      <c r="K389" s="59">
        <v>186888.1330224904</v>
      </c>
      <c r="L389" s="59">
        <v>186370.10285244102</v>
      </c>
      <c r="M389" s="59">
        <v>179958.24205378973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13405127</v>
      </c>
      <c r="F392" s="62">
        <v>948960</v>
      </c>
      <c r="G392" s="62">
        <v>1023960</v>
      </c>
      <c r="H392" s="62">
        <v>831000</v>
      </c>
      <c r="I392" s="62">
        <v>742735</v>
      </c>
      <c r="J392" s="62">
        <v>762510</v>
      </c>
      <c r="K392" s="62">
        <v>791020</v>
      </c>
      <c r="L392" s="62">
        <v>812520</v>
      </c>
      <c r="M392" s="62">
        <v>742220</v>
      </c>
    </row>
    <row r="393" spans="1:13" ht="13.5">
      <c r="A393" s="103"/>
      <c r="C393" s="3" t="s">
        <v>202</v>
      </c>
      <c r="D393" s="9" t="s">
        <v>334</v>
      </c>
      <c r="E393" s="62">
        <v>68390397</v>
      </c>
      <c r="F393" s="62">
        <v>57778240</v>
      </c>
      <c r="G393" s="62">
        <v>58017666</v>
      </c>
      <c r="H393" s="62">
        <v>57290547</v>
      </c>
      <c r="I393" s="62">
        <v>54913918</v>
      </c>
      <c r="J393" s="62">
        <v>54717822</v>
      </c>
      <c r="K393" s="62">
        <v>56689302</v>
      </c>
      <c r="L393" s="62">
        <v>56748834</v>
      </c>
      <c r="M393" s="62">
        <v>57007429</v>
      </c>
    </row>
    <row r="394" spans="1:13" ht="13.5">
      <c r="A394" s="103">
        <f>VALUE(MID(D394,8,4))</f>
        <v>9299</v>
      </c>
      <c r="C394" s="4" t="s">
        <v>46</v>
      </c>
      <c r="D394" s="2" t="s">
        <v>416</v>
      </c>
      <c r="E394" s="73">
        <v>81795524</v>
      </c>
      <c r="F394" s="73">
        <v>58727200</v>
      </c>
      <c r="G394" s="73">
        <v>59041626</v>
      </c>
      <c r="H394" s="73">
        <v>58121547</v>
      </c>
      <c r="I394" s="73">
        <v>55656653</v>
      </c>
      <c r="J394" s="73">
        <v>55480332</v>
      </c>
      <c r="K394" s="73">
        <v>57480322</v>
      </c>
      <c r="L394" s="73">
        <v>57561354</v>
      </c>
      <c r="M394" s="73">
        <v>57749649</v>
      </c>
    </row>
    <row r="395" spans="1:4" ht="6" customHeight="1">
      <c r="A395" s="103"/>
      <c r="C395" s="3"/>
      <c r="D395" s="38"/>
    </row>
    <row r="396" spans="1:13" ht="13.5">
      <c r="A396" s="103"/>
      <c r="B396" s="228" t="s">
        <v>512</v>
      </c>
      <c r="C396" s="229"/>
      <c r="D396" s="2" t="s">
        <v>334</v>
      </c>
      <c r="E396" s="74">
        <v>0.16388582583076305</v>
      </c>
      <c r="F396" s="74">
        <v>0.016158781620782194</v>
      </c>
      <c r="G396" s="74">
        <v>0.01734301829695544</v>
      </c>
      <c r="H396" s="74">
        <v>0.014297623564630858</v>
      </c>
      <c r="I396" s="74">
        <v>0.013344945482079205</v>
      </c>
      <c r="J396" s="74">
        <v>0.013743789420726609</v>
      </c>
      <c r="K396" s="74">
        <v>0.013761579136595651</v>
      </c>
      <c r="L396" s="74">
        <v>0.014115720766401708</v>
      </c>
      <c r="M396" s="74">
        <v>0.01285237248801287</v>
      </c>
    </row>
    <row r="397" spans="1:13" ht="13.5">
      <c r="A397" s="103"/>
      <c r="B397" s="228" t="s">
        <v>44</v>
      </c>
      <c r="C397" s="229"/>
      <c r="D397" s="2" t="s">
        <v>334</v>
      </c>
      <c r="E397" s="74">
        <v>0.836114174169237</v>
      </c>
      <c r="F397" s="74">
        <v>0.9838412183792178</v>
      </c>
      <c r="G397" s="74">
        <v>0.9826569817030446</v>
      </c>
      <c r="H397" s="74">
        <v>0.9857023764353692</v>
      </c>
      <c r="I397" s="74">
        <v>0.9866550545179208</v>
      </c>
      <c r="J397" s="74">
        <v>0.9862562105792734</v>
      </c>
      <c r="K397" s="74">
        <v>0.9862384208634043</v>
      </c>
      <c r="L397" s="74">
        <v>0.9858842792335983</v>
      </c>
      <c r="M397" s="74">
        <v>0.9871476275119871</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11444.735413460194</v>
      </c>
      <c r="F399" s="59">
        <v>8209.001956947162</v>
      </c>
      <c r="G399" s="59">
        <v>8221.922573457736</v>
      </c>
      <c r="H399" s="59">
        <v>8064.596503399473</v>
      </c>
      <c r="I399" s="59">
        <v>7691.632531785517</v>
      </c>
      <c r="J399" s="59">
        <v>8152.877590007348</v>
      </c>
      <c r="K399" s="59">
        <v>7882.655238617664</v>
      </c>
      <c r="L399" s="59">
        <v>7893.767690619858</v>
      </c>
      <c r="M399" s="59">
        <v>7844.288101059495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10644716</v>
      </c>
      <c r="F402" s="54">
        <v>11903252</v>
      </c>
      <c r="G402" s="54">
        <v>12007703</v>
      </c>
      <c r="H402" s="54">
        <v>14660256</v>
      </c>
      <c r="I402" s="54">
        <v>15438279</v>
      </c>
      <c r="J402" s="54">
        <v>16042023</v>
      </c>
      <c r="K402" s="54">
        <v>17099730</v>
      </c>
      <c r="L402" s="54">
        <v>17411436</v>
      </c>
      <c r="M402" s="54">
        <v>17650568</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7802045</v>
      </c>
      <c r="F404" s="54">
        <v>7214592</v>
      </c>
      <c r="G404" s="54">
        <v>6713595</v>
      </c>
      <c r="H404" s="54">
        <v>7993157</v>
      </c>
      <c r="I404" s="54">
        <v>7202310</v>
      </c>
      <c r="J404" s="54">
        <v>7325596</v>
      </c>
      <c r="K404" s="54">
        <v>7304406</v>
      </c>
      <c r="L404" s="54">
        <v>7384824</v>
      </c>
      <c r="M404" s="54">
        <v>6666667</v>
      </c>
    </row>
    <row r="405" spans="1:13" ht="13.5">
      <c r="A405" s="103">
        <f>VALUE(MID(D405,8,4))</f>
        <v>9180</v>
      </c>
      <c r="C405" s="4" t="s">
        <v>211</v>
      </c>
      <c r="D405" s="2" t="s">
        <v>212</v>
      </c>
      <c r="E405" s="59">
        <v>18446761</v>
      </c>
      <c r="F405" s="59">
        <v>19117843</v>
      </c>
      <c r="G405" s="59">
        <v>18721298</v>
      </c>
      <c r="H405" s="59">
        <v>22653413</v>
      </c>
      <c r="I405" s="59">
        <v>22640589</v>
      </c>
      <c r="J405" s="59">
        <v>23367619</v>
      </c>
      <c r="K405" s="59">
        <v>24404136</v>
      </c>
      <c r="L405" s="59">
        <v>24796260</v>
      </c>
      <c r="M405" s="59">
        <v>24317235</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183830</v>
      </c>
      <c r="F408" s="54">
        <v>166070</v>
      </c>
      <c r="G408" s="54">
        <v>112474</v>
      </c>
      <c r="H408" s="54">
        <v>82114</v>
      </c>
      <c r="I408" s="54">
        <v>62271</v>
      </c>
      <c r="J408" s="54">
        <v>70207</v>
      </c>
      <c r="K408" s="54">
        <v>78685</v>
      </c>
      <c r="L408" s="54">
        <v>51314</v>
      </c>
      <c r="M408" s="54">
        <v>44414</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37123</v>
      </c>
      <c r="F410" s="54">
        <v>34536</v>
      </c>
      <c r="G410" s="54">
        <v>0</v>
      </c>
      <c r="H410" s="54">
        <v>0</v>
      </c>
      <c r="I410" s="54">
        <v>0</v>
      </c>
      <c r="J410" s="54">
        <v>0</v>
      </c>
      <c r="K410" s="54">
        <v>0</v>
      </c>
      <c r="L410" s="54">
        <v>0</v>
      </c>
      <c r="M410" s="54">
        <v>0</v>
      </c>
    </row>
    <row r="411" spans="1:13" ht="13.5">
      <c r="A411" s="103">
        <f>VALUE(MID(D411,8,4))</f>
        <v>9190</v>
      </c>
      <c r="C411" s="4" t="s">
        <v>216</v>
      </c>
      <c r="D411" s="2" t="s">
        <v>217</v>
      </c>
      <c r="E411" s="59">
        <v>220953</v>
      </c>
      <c r="F411" s="59">
        <v>200606</v>
      </c>
      <c r="G411" s="59">
        <v>112474</v>
      </c>
      <c r="H411" s="59">
        <v>82114</v>
      </c>
      <c r="I411" s="59">
        <v>62271</v>
      </c>
      <c r="J411" s="59">
        <v>70207</v>
      </c>
      <c r="K411" s="59">
        <v>78685</v>
      </c>
      <c r="L411" s="59">
        <v>51314</v>
      </c>
      <c r="M411" s="59">
        <v>44414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10828546</v>
      </c>
      <c r="F414" s="54">
        <v>12069322</v>
      </c>
      <c r="G414" s="54">
        <v>12151615</v>
      </c>
      <c r="H414" s="54">
        <v>14771489</v>
      </c>
      <c r="I414" s="54">
        <v>15527351</v>
      </c>
      <c r="J414" s="54">
        <v>16136714</v>
      </c>
      <c r="K414" s="54">
        <v>17202898</v>
      </c>
      <c r="L414" s="54">
        <v>17487234</v>
      </c>
      <c r="M414" s="54">
        <v>17719466</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7839168</v>
      </c>
      <c r="F416" s="54">
        <v>7249128</v>
      </c>
      <c r="G416" s="54">
        <v>6745545</v>
      </c>
      <c r="H416" s="54">
        <v>8022520</v>
      </c>
      <c r="I416" s="54">
        <v>7229086</v>
      </c>
      <c r="J416" s="54">
        <v>7349790</v>
      </c>
      <c r="K416" s="54">
        <v>7328600</v>
      </c>
      <c r="L416" s="54">
        <v>7409018</v>
      </c>
      <c r="M416" s="54">
        <v>6690861</v>
      </c>
    </row>
    <row r="417" spans="1:13" ht="13.5">
      <c r="A417" s="103">
        <f>VALUE(MID(D417,8,4))</f>
        <v>9199</v>
      </c>
      <c r="C417" s="4" t="s">
        <v>218</v>
      </c>
      <c r="D417" s="2" t="s">
        <v>201</v>
      </c>
      <c r="E417" s="59">
        <v>18667714</v>
      </c>
      <c r="F417" s="59">
        <v>19318449</v>
      </c>
      <c r="G417" s="59">
        <v>18897160</v>
      </c>
      <c r="H417" s="59">
        <v>22794009</v>
      </c>
      <c r="I417" s="59">
        <v>22756437</v>
      </c>
      <c r="J417" s="59">
        <v>23486504</v>
      </c>
      <c r="K417" s="59">
        <v>24531498</v>
      </c>
      <c r="L417" s="59">
        <v>24896252</v>
      </c>
      <c r="M417" s="59">
        <v>24410327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4465</v>
      </c>
      <c r="F420" s="54">
        <v>587040</v>
      </c>
      <c r="G420" s="54">
        <v>75010</v>
      </c>
      <c r="H420" s="54">
        <v>106675</v>
      </c>
      <c r="I420" s="54">
        <v>365667</v>
      </c>
      <c r="J420" s="54">
        <v>59098</v>
      </c>
      <c r="K420" s="54">
        <v>665749</v>
      </c>
      <c r="L420" s="54">
        <v>856996</v>
      </c>
      <c r="M420" s="54">
        <v>362935</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10824081</v>
      </c>
      <c r="F424" s="54">
        <v>11482282</v>
      </c>
      <c r="G424" s="54">
        <v>12076605</v>
      </c>
      <c r="H424" s="54">
        <v>14664814</v>
      </c>
      <c r="I424" s="54">
        <v>15161684</v>
      </c>
      <c r="J424" s="54">
        <v>16077616</v>
      </c>
      <c r="K424" s="54">
        <v>16537149</v>
      </c>
      <c r="L424" s="54">
        <v>16630238</v>
      </c>
      <c r="M424" s="54">
        <v>17356531</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841318</v>
      </c>
      <c r="F428" s="54">
        <v>959412</v>
      </c>
      <c r="G428" s="54">
        <v>771392</v>
      </c>
      <c r="H428" s="54">
        <v>584810</v>
      </c>
      <c r="I428" s="54">
        <v>400448</v>
      </c>
      <c r="J428" s="54">
        <v>277097</v>
      </c>
      <c r="K428" s="54">
        <v>281626</v>
      </c>
      <c r="L428" s="54">
        <v>219672</v>
      </c>
      <c r="M428" s="54">
        <v>248636</v>
      </c>
    </row>
    <row r="429" spans="1:13" ht="13.5">
      <c r="A429" s="103">
        <f t="shared" si="16"/>
        <v>620</v>
      </c>
      <c r="C429" s="3" t="s">
        <v>225</v>
      </c>
      <c r="D429" s="9" t="s">
        <v>226</v>
      </c>
      <c r="E429" s="54">
        <v>383231</v>
      </c>
      <c r="F429" s="54">
        <v>427315</v>
      </c>
      <c r="G429" s="54">
        <v>503372</v>
      </c>
      <c r="H429" s="54">
        <v>535466</v>
      </c>
      <c r="I429" s="54">
        <v>450913</v>
      </c>
      <c r="J429" s="54">
        <v>299765</v>
      </c>
      <c r="K429" s="54">
        <v>312528</v>
      </c>
      <c r="L429" s="54">
        <v>362894</v>
      </c>
      <c r="M429" s="54">
        <v>396116</v>
      </c>
    </row>
    <row r="430" spans="1:13" ht="13.5">
      <c r="A430" s="103">
        <f t="shared" si="16"/>
        <v>630</v>
      </c>
      <c r="C430" s="3" t="s">
        <v>227</v>
      </c>
      <c r="D430" s="9" t="s">
        <v>228</v>
      </c>
      <c r="E430" s="54">
        <v>37931</v>
      </c>
      <c r="F430" s="54">
        <v>38817</v>
      </c>
      <c r="G430" s="54">
        <v>102990</v>
      </c>
      <c r="H430" s="54">
        <v>89167</v>
      </c>
      <c r="I430" s="54">
        <v>127315</v>
      </c>
      <c r="J430" s="54">
        <v>31569</v>
      </c>
      <c r="K430" s="54">
        <v>49234</v>
      </c>
      <c r="L430" s="54">
        <v>65577</v>
      </c>
      <c r="M430" s="54">
        <v>139084</v>
      </c>
    </row>
    <row r="431" spans="1:13" ht="13.5">
      <c r="A431" s="103">
        <f t="shared" si="16"/>
        <v>640</v>
      </c>
      <c r="C431" s="3" t="s">
        <v>229</v>
      </c>
      <c r="D431" s="9" t="s">
        <v>230</v>
      </c>
      <c r="E431" s="54">
        <v>51694</v>
      </c>
      <c r="F431" s="54">
        <v>57637</v>
      </c>
      <c r="G431" s="54">
        <v>60910</v>
      </c>
      <c r="H431" s="54">
        <v>62412</v>
      </c>
      <c r="I431" s="54">
        <v>60010</v>
      </c>
      <c r="J431" s="54">
        <v>43583</v>
      </c>
      <c r="K431" s="54">
        <v>68955</v>
      </c>
      <c r="L431" s="54">
        <v>66060</v>
      </c>
      <c r="M431" s="54">
        <v>92628</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1314174</v>
      </c>
      <c r="F433" s="54">
        <v>1483181</v>
      </c>
      <c r="G433" s="54">
        <v>1438664</v>
      </c>
      <c r="H433" s="54">
        <v>1271855</v>
      </c>
      <c r="I433" s="54">
        <v>1038686</v>
      </c>
      <c r="J433" s="54">
        <v>652014</v>
      </c>
      <c r="K433" s="54">
        <v>712343</v>
      </c>
      <c r="L433" s="54">
        <v>714203</v>
      </c>
      <c r="M433" s="54">
        <v>876464</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716966</v>
      </c>
      <c r="F436" s="54">
        <v>596113</v>
      </c>
      <c r="G436" s="54">
        <v>624283</v>
      </c>
      <c r="H436" s="54">
        <v>664878</v>
      </c>
      <c r="I436" s="54">
        <v>670296</v>
      </c>
      <c r="J436" s="54">
        <v>684043</v>
      </c>
      <c r="K436" s="54">
        <v>722752</v>
      </c>
      <c r="L436" s="54">
        <v>723418</v>
      </c>
      <c r="M436" s="54">
        <v>752714</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370990</v>
      </c>
      <c r="F438" s="54">
        <v>269059</v>
      </c>
      <c r="G438" s="54">
        <v>277131</v>
      </c>
      <c r="H438" s="54">
        <v>269475</v>
      </c>
      <c r="I438" s="54">
        <v>257332</v>
      </c>
      <c r="J438" s="54">
        <v>256065</v>
      </c>
      <c r="K438" s="54">
        <v>264086</v>
      </c>
      <c r="L438" s="54">
        <v>264475</v>
      </c>
      <c r="M438" s="54">
        <v>253121</v>
      </c>
    </row>
    <row r="439" spans="1:13" ht="13.5">
      <c r="A439" s="103">
        <f>VALUE(MID(D439,8,4))</f>
        <v>9280</v>
      </c>
      <c r="C439" s="4" t="s">
        <v>347</v>
      </c>
      <c r="D439" s="2" t="s">
        <v>338</v>
      </c>
      <c r="E439" s="59">
        <v>1087956</v>
      </c>
      <c r="F439" s="59">
        <v>865172</v>
      </c>
      <c r="G439" s="59">
        <v>901414</v>
      </c>
      <c r="H439" s="59">
        <v>934353</v>
      </c>
      <c r="I439" s="59">
        <v>927628</v>
      </c>
      <c r="J439" s="59">
        <v>940108</v>
      </c>
      <c r="K439" s="59">
        <v>986838</v>
      </c>
      <c r="L439" s="59">
        <v>987893</v>
      </c>
      <c r="M439" s="59">
        <v>1005835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21020</v>
      </c>
      <c r="F442" s="54">
        <v>34552</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1211</v>
      </c>
      <c r="F444" s="54">
        <v>0</v>
      </c>
      <c r="G444" s="54">
        <v>0</v>
      </c>
      <c r="H444" s="54">
        <v>0</v>
      </c>
      <c r="I444" s="54">
        <v>0</v>
      </c>
      <c r="J444" s="54">
        <v>0</v>
      </c>
      <c r="K444" s="54">
        <v>0</v>
      </c>
      <c r="L444" s="54">
        <v>0</v>
      </c>
      <c r="M444" s="54">
        <v>0</v>
      </c>
    </row>
    <row r="445" spans="1:13" ht="13.5">
      <c r="A445" s="103">
        <f>VALUE(MID(D445,8,4))</f>
        <v>9290</v>
      </c>
      <c r="C445" s="4" t="s">
        <v>216</v>
      </c>
      <c r="D445" s="2" t="s">
        <v>342</v>
      </c>
      <c r="E445" s="59">
        <v>22231</v>
      </c>
      <c r="F445" s="59">
        <v>34552</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459662</v>
      </c>
      <c r="H448" s="54">
        <v>398084</v>
      </c>
      <c r="I448" s="54">
        <v>423943</v>
      </c>
      <c r="J448" s="54">
        <v>419323</v>
      </c>
      <c r="K448" s="54">
        <v>387554</v>
      </c>
      <c r="L448" s="54">
        <v>412795</v>
      </c>
      <c r="M448" s="54">
        <v>377600</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459662</v>
      </c>
      <c r="H451" s="59">
        <v>398084</v>
      </c>
      <c r="I451" s="59">
        <v>423943</v>
      </c>
      <c r="J451" s="59">
        <v>419323</v>
      </c>
      <c r="K451" s="59">
        <v>387554</v>
      </c>
      <c r="L451" s="59">
        <v>412795</v>
      </c>
      <c r="M451" s="59">
        <v>377600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7147</v>
      </c>
      <c r="F456" s="54">
        <v>7154</v>
      </c>
      <c r="G456" s="54">
        <v>7181</v>
      </c>
      <c r="H456" s="54">
        <v>7207</v>
      </c>
      <c r="I456" s="54">
        <v>7236</v>
      </c>
      <c r="J456" s="54">
        <v>6805</v>
      </c>
      <c r="K456" s="54">
        <v>7292</v>
      </c>
      <c r="L456" s="54">
        <v>7292</v>
      </c>
      <c r="M456" s="54">
        <v>7362</v>
      </c>
    </row>
    <row r="457" spans="1:13" ht="13.5">
      <c r="A457" s="103">
        <f>VALUE(MID(D457,8,4))</f>
        <v>41</v>
      </c>
      <c r="C457" s="3" t="s">
        <v>514</v>
      </c>
      <c r="D457" s="9" t="s">
        <v>37</v>
      </c>
      <c r="E457" s="54">
        <v>15444</v>
      </c>
      <c r="F457" s="54">
        <v>14846</v>
      </c>
      <c r="G457" s="54">
        <v>14846</v>
      </c>
      <c r="H457" s="54">
        <v>14846</v>
      </c>
      <c r="I457" s="54">
        <v>13807</v>
      </c>
      <c r="J457" s="54">
        <v>13807</v>
      </c>
      <c r="K457" s="54">
        <v>13807</v>
      </c>
      <c r="L457" s="54">
        <v>13414</v>
      </c>
      <c r="M457" s="54">
        <v>13414</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238</v>
      </c>
      <c r="F460" s="79">
        <v>224</v>
      </c>
      <c r="G460" s="79">
        <v>215</v>
      </c>
      <c r="H460" s="79">
        <v>214</v>
      </c>
      <c r="I460" s="79">
        <v>207</v>
      </c>
      <c r="J460" s="79">
        <v>212</v>
      </c>
      <c r="K460" s="79">
        <v>207</v>
      </c>
      <c r="L460" s="79">
        <v>207</v>
      </c>
      <c r="M460" s="79">
        <v>206</v>
      </c>
    </row>
    <row r="461" spans="1:13" ht="13.5">
      <c r="A461" s="103">
        <v>298</v>
      </c>
      <c r="C461" s="3" t="s">
        <v>450</v>
      </c>
      <c r="D461" s="9" t="s">
        <v>32</v>
      </c>
      <c r="E461" s="79">
        <v>64</v>
      </c>
      <c r="F461" s="79">
        <v>60</v>
      </c>
      <c r="G461" s="79">
        <v>59</v>
      </c>
      <c r="H461" s="79">
        <v>51</v>
      </c>
      <c r="I461" s="79">
        <v>104</v>
      </c>
      <c r="J461" s="79">
        <v>105</v>
      </c>
      <c r="K461" s="79">
        <v>110</v>
      </c>
      <c r="L461" s="79">
        <v>104</v>
      </c>
      <c r="M461" s="79">
        <v>152</v>
      </c>
    </row>
    <row r="462" spans="1:13" ht="13.5">
      <c r="A462" s="103">
        <v>298</v>
      </c>
      <c r="C462" s="3" t="s">
        <v>451</v>
      </c>
      <c r="D462" s="9" t="s">
        <v>33</v>
      </c>
      <c r="E462" s="79">
        <v>16</v>
      </c>
      <c r="F462" s="79">
        <v>25</v>
      </c>
      <c r="G462" s="79">
        <v>10</v>
      </c>
      <c r="H462" s="79">
        <v>17</v>
      </c>
      <c r="I462" s="79">
        <v>18</v>
      </c>
      <c r="J462" s="79">
        <v>20</v>
      </c>
      <c r="K462" s="79">
        <v>15</v>
      </c>
      <c r="L462" s="79">
        <v>19</v>
      </c>
      <c r="M462" s="79">
        <v>24</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5511101</v>
      </c>
      <c r="F465" s="54">
        <v>5706829</v>
      </c>
      <c r="G465" s="54">
        <v>8382597</v>
      </c>
      <c r="H465" s="54">
        <v>6850014</v>
      </c>
      <c r="I465" s="54">
        <v>9275596</v>
      </c>
      <c r="J465" s="54">
        <v>9450460</v>
      </c>
      <c r="K465" s="54">
        <v>7867964</v>
      </c>
      <c r="L465" s="54">
        <v>6127100</v>
      </c>
      <c r="M465" s="54">
        <v>6365725</v>
      </c>
    </row>
    <row r="466" spans="1:13" ht="13.5">
      <c r="A466" s="103">
        <v>1220</v>
      </c>
      <c r="C466" s="3" t="s">
        <v>619</v>
      </c>
      <c r="D466" s="9" t="s">
        <v>622</v>
      </c>
      <c r="E466" s="54">
        <v>1100000</v>
      </c>
      <c r="F466" s="54">
        <v>1180000</v>
      </c>
      <c r="G466" s="54">
        <v>0</v>
      </c>
      <c r="H466" s="54">
        <v>0</v>
      </c>
      <c r="I466" s="54">
        <v>0</v>
      </c>
      <c r="J466" s="54">
        <v>13125000</v>
      </c>
      <c r="K466" s="54">
        <v>600000</v>
      </c>
      <c r="L466" s="54">
        <v>0</v>
      </c>
      <c r="M466" s="54">
        <v>100000</v>
      </c>
    </row>
    <row r="467" spans="1:13" ht="13.5">
      <c r="A467" s="103">
        <v>1230</v>
      </c>
      <c r="C467" s="3" t="s">
        <v>620</v>
      </c>
      <c r="D467" s="9" t="s">
        <v>623</v>
      </c>
      <c r="E467" s="54">
        <v>5241527</v>
      </c>
      <c r="F467" s="54">
        <v>18024707</v>
      </c>
      <c r="G467" s="54">
        <v>19333750</v>
      </c>
      <c r="H467" s="54">
        <v>5756830</v>
      </c>
      <c r="I467" s="54">
        <v>24139813</v>
      </c>
      <c r="J467" s="54">
        <v>4338950</v>
      </c>
      <c r="K467" s="54">
        <v>19956850</v>
      </c>
      <c r="L467" s="54">
        <v>9373770</v>
      </c>
      <c r="M467" s="54">
        <v>13492380</v>
      </c>
    </row>
    <row r="468" spans="1:13" ht="13.5">
      <c r="A468" s="103">
        <f>VALUE(MID(D468,8,4))</f>
        <v>1299</v>
      </c>
      <c r="C468" s="3" t="s">
        <v>452</v>
      </c>
      <c r="D468" s="9" t="s">
        <v>453</v>
      </c>
      <c r="E468" s="54">
        <v>11852628</v>
      </c>
      <c r="F468" s="54">
        <v>24911536</v>
      </c>
      <c r="G468" s="54">
        <v>27716347</v>
      </c>
      <c r="H468" s="54">
        <v>12606844</v>
      </c>
      <c r="I468" s="54">
        <v>33415409</v>
      </c>
      <c r="J468" s="54">
        <v>26914410</v>
      </c>
      <c r="K468" s="54">
        <v>28424814</v>
      </c>
      <c r="L468" s="54">
        <v>15500870</v>
      </c>
      <c r="M468" s="54">
        <v>19958105</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1000500</v>
      </c>
      <c r="G470" s="54">
        <v>1397467</v>
      </c>
      <c r="H470" s="54">
        <v>1417672</v>
      </c>
      <c r="I470" s="54">
        <v>1292264</v>
      </c>
      <c r="J470" s="54">
        <v>709297</v>
      </c>
      <c r="K470" s="54">
        <v>1007982</v>
      </c>
      <c r="L470" s="54">
        <v>1091557</v>
      </c>
      <c r="M470" s="54">
        <v>4249100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1515.1176717503847</v>
      </c>
      <c r="F480" s="206">
        <v>1687.0732457366507</v>
      </c>
      <c r="G480" s="206">
        <v>1692.1898064336444</v>
      </c>
      <c r="H480" s="206">
        <v>2049.603024836964</v>
      </c>
      <c r="I480" s="206">
        <v>2145.8472913211717</v>
      </c>
      <c r="J480" s="206">
        <v>2371.302571638501</v>
      </c>
      <c r="K480" s="206">
        <v>2359.1467361492046</v>
      </c>
      <c r="L480" s="206">
        <v>2398.1396050466265</v>
      </c>
      <c r="M480" s="206">
        <v>2406.8820972561803</v>
      </c>
    </row>
    <row r="481" spans="1:13" ht="13.5">
      <c r="A481" s="142"/>
      <c r="C481" s="3" t="s">
        <v>433</v>
      </c>
      <c r="D481" s="9" t="s">
        <v>334</v>
      </c>
      <c r="E481" s="206">
        <v>2611.9650202882326</v>
      </c>
      <c r="F481" s="206">
        <v>2700.370282359519</v>
      </c>
      <c r="G481" s="206">
        <v>2631.549923408996</v>
      </c>
      <c r="H481" s="206">
        <v>3162.759678090745</v>
      </c>
      <c r="I481" s="206">
        <v>3144.8917910447763</v>
      </c>
      <c r="J481" s="206">
        <v>3451.359882439383</v>
      </c>
      <c r="K481" s="206">
        <v>3364.1659352715305</v>
      </c>
      <c r="L481" s="206">
        <v>3414.187054306089</v>
      </c>
      <c r="M481" s="206">
        <v>3315.7195055691386</v>
      </c>
    </row>
    <row r="482" spans="1:13" ht="13.5">
      <c r="A482" s="142"/>
      <c r="C482" s="3" t="s">
        <v>301</v>
      </c>
      <c r="D482" s="9" t="s">
        <v>334</v>
      </c>
      <c r="E482" s="206">
        <v>503.55463830978033</v>
      </c>
      <c r="F482" s="206">
        <v>506.824993010903</v>
      </c>
      <c r="G482" s="206">
        <v>479.2130622475978</v>
      </c>
      <c r="H482" s="206">
        <v>519.3466074649646</v>
      </c>
      <c r="I482" s="206">
        <v>655.0420121614152</v>
      </c>
      <c r="J482" s="206">
        <v>766.7081557678177</v>
      </c>
      <c r="K482" s="206">
        <v>685.5386725178278</v>
      </c>
      <c r="L482" s="206">
        <v>660.4406198573779</v>
      </c>
      <c r="M482" s="206">
        <v>640.4210812279272</v>
      </c>
    </row>
    <row r="483" spans="1:13" ht="13.5">
      <c r="A483" s="142"/>
      <c r="C483" s="3" t="s">
        <v>434</v>
      </c>
      <c r="D483" s="9" t="s">
        <v>334</v>
      </c>
      <c r="E483" s="206">
        <v>413.37526234783826</v>
      </c>
      <c r="F483" s="206">
        <v>578.2067374895164</v>
      </c>
      <c r="G483" s="206">
        <v>658.0362066564545</v>
      </c>
      <c r="H483" s="206">
        <v>791.4347162480922</v>
      </c>
      <c r="I483" s="206">
        <v>706.162520729685</v>
      </c>
      <c r="J483" s="206">
        <v>788.6718589272593</v>
      </c>
      <c r="K483" s="206">
        <v>793.4701042238069</v>
      </c>
      <c r="L483" s="206">
        <v>802.5191991223259</v>
      </c>
      <c r="M483" s="206">
        <v>852.6680249932084</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12926512</v>
      </c>
      <c r="F486" s="54">
        <v>14824156</v>
      </c>
      <c r="G486" s="54">
        <v>14281737</v>
      </c>
      <c r="H486" s="54">
        <v>13805622</v>
      </c>
      <c r="I486" s="54">
        <v>15376125</v>
      </c>
      <c r="J486" s="54">
        <v>14976830</v>
      </c>
      <c r="K486" s="54">
        <v>17059719</v>
      </c>
      <c r="L486" s="54">
        <v>18263458</v>
      </c>
      <c r="M486" s="54">
        <v>18616393</v>
      </c>
    </row>
    <row r="487" spans="1:13" ht="13.5">
      <c r="A487" s="142"/>
      <c r="C487" s="3" t="s">
        <v>303</v>
      </c>
      <c r="D487" s="9" t="s">
        <v>334</v>
      </c>
      <c r="E487" s="54">
        <v>9377</v>
      </c>
      <c r="F487" s="54">
        <v>21939</v>
      </c>
      <c r="G487" s="54">
        <v>102475</v>
      </c>
      <c r="H487" s="54">
        <v>67096</v>
      </c>
      <c r="I487" s="54">
        <v>48990</v>
      </c>
      <c r="J487" s="54">
        <v>100885</v>
      </c>
      <c r="K487" s="54">
        <v>157226</v>
      </c>
      <c r="L487" s="54">
        <v>71057</v>
      </c>
      <c r="M487" s="54">
        <v>95804</v>
      </c>
    </row>
    <row r="488" spans="1:13" ht="13.5">
      <c r="A488" s="142"/>
      <c r="C488" s="3" t="s">
        <v>311</v>
      </c>
      <c r="D488" s="9" t="s">
        <v>334</v>
      </c>
      <c r="E488" s="77">
        <v>0.34085913245056615</v>
      </c>
      <c r="F488" s="77">
        <v>0.35461699459183676</v>
      </c>
      <c r="G488" s="77">
        <v>0.3568564054792984</v>
      </c>
      <c r="H488" s="77">
        <v>0.3110046416562318</v>
      </c>
      <c r="I488" s="77">
        <v>0.3267548041767323</v>
      </c>
      <c r="J488" s="77">
        <v>0.3103171030487007</v>
      </c>
      <c r="K488" s="77">
        <v>0.32516644469466194</v>
      </c>
      <c r="L488" s="77">
        <v>0.3448522970055664</v>
      </c>
      <c r="M488" s="77">
        <v>0.3474107546813059</v>
      </c>
    </row>
    <row r="489" spans="1:13" ht="13.5">
      <c r="A489" s="142"/>
      <c r="C489" s="3" t="s">
        <v>304</v>
      </c>
      <c r="D489" s="9" t="s">
        <v>334</v>
      </c>
      <c r="E489" s="206">
        <v>1808.6626556597173</v>
      </c>
      <c r="F489" s="206">
        <v>2072.149287112105</v>
      </c>
      <c r="G489" s="206">
        <v>1988.8228658961148</v>
      </c>
      <c r="H489" s="206">
        <v>1915.5851255723603</v>
      </c>
      <c r="I489" s="206">
        <v>2124.948175787728</v>
      </c>
      <c r="J489" s="206">
        <v>2200.8567229977957</v>
      </c>
      <c r="K489" s="206">
        <v>2339.5116566099837</v>
      </c>
      <c r="L489" s="206">
        <v>2504.5883159626987</v>
      </c>
      <c r="M489" s="206">
        <v>2528.714072262972</v>
      </c>
    </row>
    <row r="490" spans="1:13" ht="13.5">
      <c r="A490" s="142"/>
      <c r="C490" s="3" t="s">
        <v>305</v>
      </c>
      <c r="D490" s="9" t="s">
        <v>334</v>
      </c>
      <c r="E490" s="206">
        <v>1.3120190289632014</v>
      </c>
      <c r="F490" s="206">
        <v>3.066675985462678</v>
      </c>
      <c r="G490" s="206">
        <v>14.270296616070185</v>
      </c>
      <c r="H490" s="206">
        <v>9.309837657832663</v>
      </c>
      <c r="I490" s="206">
        <v>6.770315091210613</v>
      </c>
      <c r="J490" s="206">
        <v>14.825128581925055</v>
      </c>
      <c r="K490" s="206">
        <v>21.56143719144268</v>
      </c>
      <c r="L490" s="206">
        <v>9.744514536478333</v>
      </c>
      <c r="M490" s="206">
        <v>13.013311600108667</v>
      </c>
    </row>
    <row r="491" spans="1:4" ht="6" customHeight="1">
      <c r="A491" s="142"/>
      <c r="C491" s="3"/>
      <c r="D491" s="68"/>
    </row>
    <row r="492" spans="1:4" ht="15">
      <c r="A492" s="142"/>
      <c r="B492" s="16" t="s">
        <v>315</v>
      </c>
      <c r="C492" s="3"/>
      <c r="D492" s="57"/>
    </row>
    <row r="493" spans="1:13" ht="13.5">
      <c r="A493" s="142"/>
      <c r="C493" s="6" t="s">
        <v>317</v>
      </c>
      <c r="D493" s="9" t="s">
        <v>334</v>
      </c>
      <c r="E493" s="77">
        <v>0.024140472278196275</v>
      </c>
      <c r="F493" s="77">
        <v>0.0050043672403081605</v>
      </c>
      <c r="G493" s="77">
        <v>0.000643937528439783</v>
      </c>
      <c r="H493" s="77">
        <v>0.009187345778890731</v>
      </c>
      <c r="I493" s="77">
        <v>0.011084730852581272</v>
      </c>
      <c r="J493" s="77">
        <v>0.0067083706756146414</v>
      </c>
      <c r="K493" s="77">
        <v>0.00622311352418491</v>
      </c>
      <c r="L493" s="77">
        <v>0.0014842268537602545</v>
      </c>
      <c r="M493" s="77">
        <v>0.001549916399986892</v>
      </c>
    </row>
    <row r="494" spans="1:13" ht="13.5">
      <c r="A494" s="142"/>
      <c r="C494" s="6" t="s">
        <v>312</v>
      </c>
      <c r="D494" s="9" t="s">
        <v>334</v>
      </c>
      <c r="E494" s="77">
        <v>0.00018613873688188637</v>
      </c>
      <c r="F494" s="77">
        <v>0</v>
      </c>
      <c r="G494" s="77">
        <v>0</v>
      </c>
      <c r="H494" s="77">
        <v>0</v>
      </c>
      <c r="I494" s="77">
        <v>0</v>
      </c>
      <c r="J494" s="77">
        <v>0</v>
      </c>
      <c r="K494" s="77">
        <v>0</v>
      </c>
      <c r="L494" s="77">
        <v>0</v>
      </c>
      <c r="M494" s="77">
        <v>0.0002572121480123695</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0.2925365627427314</v>
      </c>
      <c r="F497" s="207">
        <v>0.27605562598223093</v>
      </c>
      <c r="G497" s="207">
        <v>0.3019514195606312</v>
      </c>
      <c r="H497" s="207">
        <v>0.33342327046563325</v>
      </c>
      <c r="I497" s="207">
        <v>0.3258092715922282</v>
      </c>
      <c r="J497" s="207">
        <v>0.3353750019295266</v>
      </c>
      <c r="K497" s="207">
        <v>0.3171798555455081</v>
      </c>
      <c r="L497" s="207">
        <v>0.31448044678200904</v>
      </c>
      <c r="M497" s="207">
        <v>0.3244861647882747</v>
      </c>
    </row>
    <row r="498" spans="1:13" ht="13.5">
      <c r="A498" s="142"/>
      <c r="B498" s="231" t="s">
        <v>351</v>
      </c>
      <c r="C498" s="229"/>
      <c r="D498" s="9" t="s">
        <v>334</v>
      </c>
      <c r="E498" s="207">
        <v>0.029039225659567177</v>
      </c>
      <c r="F498" s="207">
        <v>0.021591337692029693</v>
      </c>
      <c r="G498" s="207">
        <v>0.033979884382102726</v>
      </c>
      <c r="H498" s="207">
        <v>0.030261893488500845</v>
      </c>
      <c r="I498" s="207">
        <v>0.02901832342515414</v>
      </c>
      <c r="J498" s="207">
        <v>0.02833133288359719</v>
      </c>
      <c r="K498" s="207">
        <v>0.026339672915848208</v>
      </c>
      <c r="L498" s="207">
        <v>0.026465524094681805</v>
      </c>
      <c r="M498" s="207">
        <v>0.025842337489723876</v>
      </c>
    </row>
    <row r="499" spans="1:13" ht="13.5">
      <c r="A499" s="142"/>
      <c r="C499" s="3" t="s">
        <v>352</v>
      </c>
      <c r="D499" s="9" t="s">
        <v>334</v>
      </c>
      <c r="E499" s="207">
        <v>0.14784139685703923</v>
      </c>
      <c r="F499" s="207">
        <v>0.12917364602392534</v>
      </c>
      <c r="G499" s="207">
        <v>0.11388868942046834</v>
      </c>
      <c r="H499" s="207">
        <v>0.10356374086783232</v>
      </c>
      <c r="I499" s="207">
        <v>0.11047489614317546</v>
      </c>
      <c r="J499" s="207">
        <v>0.09501614753014338</v>
      </c>
      <c r="K499" s="207">
        <v>0.08736414752203864</v>
      </c>
      <c r="L499" s="207">
        <v>0.0971962323096407</v>
      </c>
      <c r="M499" s="207">
        <v>0.08515725179245733</v>
      </c>
    </row>
    <row r="500" spans="1:13" ht="13.5">
      <c r="A500" s="142"/>
      <c r="C500" s="3" t="s">
        <v>353</v>
      </c>
      <c r="D500" s="9" t="s">
        <v>334</v>
      </c>
      <c r="E500" s="207">
        <v>0.20151642749152857</v>
      </c>
      <c r="F500" s="207">
        <v>0.22722690782401575</v>
      </c>
      <c r="G500" s="207">
        <v>0.24319765735841448</v>
      </c>
      <c r="H500" s="207">
        <v>0.21032470245318743</v>
      </c>
      <c r="I500" s="207">
        <v>0.2199424958932929</v>
      </c>
      <c r="J500" s="207">
        <v>0.21739673695149817</v>
      </c>
      <c r="K500" s="207">
        <v>0.2398385164962247</v>
      </c>
      <c r="L500" s="207">
        <v>0.24816866455019124</v>
      </c>
      <c r="M500" s="207">
        <v>0.2628824553795163</v>
      </c>
    </row>
    <row r="501" spans="1:13" ht="13.5">
      <c r="A501" s="142"/>
      <c r="C501" s="3" t="s">
        <v>354</v>
      </c>
      <c r="D501" s="9" t="s">
        <v>334</v>
      </c>
      <c r="E501" s="207">
        <v>0.0002534270899154018</v>
      </c>
      <c r="F501" s="207">
        <v>0.0005274547671294055</v>
      </c>
      <c r="G501" s="207">
        <v>0.002562182974393522</v>
      </c>
      <c r="H501" s="207">
        <v>0.0015255132288184581</v>
      </c>
      <c r="I501" s="207">
        <v>0.001052745606312812</v>
      </c>
      <c r="J501" s="207">
        <v>0.002104435574880025</v>
      </c>
      <c r="K501" s="207">
        <v>0.0030155693685772595</v>
      </c>
      <c r="L501" s="207">
        <v>0.0013436991765835953</v>
      </c>
      <c r="M501" s="207">
        <v>0.0017910878925849795</v>
      </c>
    </row>
    <row r="502" spans="1:13" ht="13.5">
      <c r="A502" s="142"/>
      <c r="C502" s="3" t="s">
        <v>355</v>
      </c>
      <c r="D502" s="9" t="s">
        <v>334</v>
      </c>
      <c r="E502" s="207">
        <v>0.0019961471082501504</v>
      </c>
      <c r="F502" s="207">
        <v>0.0024995379150998575</v>
      </c>
      <c r="G502" s="207">
        <v>0.007397739208252832</v>
      </c>
      <c r="H502" s="207">
        <v>0.004968353944715606</v>
      </c>
      <c r="I502" s="207">
        <v>0.006869535766263743</v>
      </c>
      <c r="J502" s="207">
        <v>0.010732089508339935</v>
      </c>
      <c r="K502" s="207">
        <v>0.024979860689540914</v>
      </c>
      <c r="L502" s="207">
        <v>-0.006946873874609155</v>
      </c>
      <c r="M502" s="207">
        <v>0</v>
      </c>
    </row>
    <row r="503" spans="1:13" ht="13.5">
      <c r="A503" s="142"/>
      <c r="C503" s="3" t="s">
        <v>356</v>
      </c>
      <c r="D503" s="9" t="s">
        <v>334</v>
      </c>
      <c r="E503" s="207">
        <v>0.17711242844069774</v>
      </c>
      <c r="F503" s="207">
        <v>0.18662068032360754</v>
      </c>
      <c r="G503" s="207">
        <v>0.204189218544069</v>
      </c>
      <c r="H503" s="207">
        <v>0.21478508250142245</v>
      </c>
      <c r="I503" s="207">
        <v>0.21165958629525927</v>
      </c>
      <c r="J503" s="207">
        <v>0.22078709248919778</v>
      </c>
      <c r="K503" s="207">
        <v>0.20685325952061795</v>
      </c>
      <c r="L503" s="207">
        <v>0.20173174320578785</v>
      </c>
      <c r="M503" s="207">
        <v>0.20550140524421726</v>
      </c>
    </row>
    <row r="504" spans="1:13" ht="13.5">
      <c r="A504" s="142"/>
      <c r="C504" s="3" t="s">
        <v>357</v>
      </c>
      <c r="D504" s="9" t="s">
        <v>334</v>
      </c>
      <c r="E504" s="207">
        <v>0.006810153731894301</v>
      </c>
      <c r="F504" s="207">
        <v>0.00541213934057167</v>
      </c>
      <c r="G504" s="207">
        <v>0.006496330858969248</v>
      </c>
      <c r="H504" s="207">
        <v>0.018277601982148613</v>
      </c>
      <c r="I504" s="207">
        <v>0.019516665775231742</v>
      </c>
      <c r="J504" s="207">
        <v>0.018270405734594763</v>
      </c>
      <c r="K504" s="207">
        <v>0.015641350513073162</v>
      </c>
      <c r="L504" s="207">
        <v>0.015219917208297748</v>
      </c>
      <c r="M504" s="207">
        <v>0.014980796432122407</v>
      </c>
    </row>
    <row r="505" spans="1:13" ht="13.5">
      <c r="A505" s="142"/>
      <c r="C505" s="3" t="s">
        <v>358</v>
      </c>
      <c r="D505" s="9" t="s">
        <v>334</v>
      </c>
      <c r="E505" s="207">
        <v>0.012610923337291809</v>
      </c>
      <c r="F505" s="207">
        <v>0.017086057999396453</v>
      </c>
      <c r="G505" s="207">
        <v>0.01876680577005356</v>
      </c>
      <c r="H505" s="207">
        <v>0.0206804626604968</v>
      </c>
      <c r="I505" s="207">
        <v>0.014620292022906661</v>
      </c>
      <c r="J505" s="207">
        <v>0.017724088960980173</v>
      </c>
      <c r="K505" s="207">
        <v>0.014500092552313154</v>
      </c>
      <c r="L505" s="207">
        <v>0.013816934682873228</v>
      </c>
      <c r="M505" s="207">
        <v>0.016185430355118453</v>
      </c>
    </row>
    <row r="506" spans="1:13" ht="13.5">
      <c r="A506" s="142"/>
      <c r="C506" s="3" t="s">
        <v>359</v>
      </c>
      <c r="D506" s="9" t="s">
        <v>334</v>
      </c>
      <c r="E506" s="207">
        <v>0.13028330754108428</v>
      </c>
      <c r="F506" s="207">
        <v>0.13380661213199338</v>
      </c>
      <c r="G506" s="207">
        <v>0.06757007192264511</v>
      </c>
      <c r="H506" s="207">
        <v>0.062189378407244235</v>
      </c>
      <c r="I506" s="207">
        <v>0.061036187480175065</v>
      </c>
      <c r="J506" s="207">
        <v>0.05426266843724199</v>
      </c>
      <c r="K506" s="207">
        <v>0.06428767487625792</v>
      </c>
      <c r="L506" s="207">
        <v>0.08852371186454396</v>
      </c>
      <c r="M506" s="207">
        <v>0.06317307062598469</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4965.3373443402825</v>
      </c>
      <c r="F510" s="206">
        <v>5557.2882303606375</v>
      </c>
      <c r="G510" s="206">
        <v>5554.841526249826</v>
      </c>
      <c r="H510" s="206">
        <v>6158.955043707507</v>
      </c>
      <c r="I510" s="206">
        <v>6499.530956329464</v>
      </c>
      <c r="J510" s="206">
        <v>7104.3398971344595</v>
      </c>
      <c r="K510" s="206">
        <v>7130.569802523313</v>
      </c>
      <c r="L510" s="206">
        <v>7275.701316511245</v>
      </c>
      <c r="M510" s="206">
        <v>7238.238657973377</v>
      </c>
    </row>
    <row r="511" spans="1:13" ht="13.5">
      <c r="A511" s="142"/>
      <c r="C511" s="6" t="s">
        <v>309</v>
      </c>
      <c r="D511" s="9" t="s">
        <v>334</v>
      </c>
      <c r="E511" s="206">
        <v>2297.8027713027714</v>
      </c>
      <c r="F511" s="206">
        <v>2677.9496160581975</v>
      </c>
      <c r="G511" s="206">
        <v>2686.873029772329</v>
      </c>
      <c r="H511" s="206">
        <v>2989.8685841304055</v>
      </c>
      <c r="I511" s="206">
        <v>3406.2871007459985</v>
      </c>
      <c r="J511" s="206">
        <v>3501.4871442022163</v>
      </c>
      <c r="K511" s="206">
        <v>3765.9241688998336</v>
      </c>
      <c r="L511" s="206">
        <v>3955.1523781124197</v>
      </c>
      <c r="M511" s="206">
        <v>3972.559490084986</v>
      </c>
    </row>
    <row r="512" spans="1:13" ht="13.5">
      <c r="A512" s="142"/>
      <c r="C512" s="6" t="s">
        <v>472</v>
      </c>
      <c r="D512" s="9" t="s">
        <v>334</v>
      </c>
      <c r="E512" s="206">
        <v>556.6411081572688</v>
      </c>
      <c r="F512" s="206">
        <v>553.6034386357283</v>
      </c>
      <c r="G512" s="206">
        <v>519.4135914218075</v>
      </c>
      <c r="H512" s="206">
        <v>589.4480366310531</v>
      </c>
      <c r="I512" s="206">
        <v>731.0250138197899</v>
      </c>
      <c r="J512" s="206">
        <v>800.894783247612</v>
      </c>
      <c r="K512" s="206">
        <v>735.4529621503017</v>
      </c>
      <c r="L512" s="206">
        <v>702.2309380142622</v>
      </c>
      <c r="M512" s="206">
        <v>705.2920402064657</v>
      </c>
    </row>
    <row r="513" spans="1:13" ht="13.5">
      <c r="A513" s="142"/>
      <c r="C513" s="6" t="s">
        <v>318</v>
      </c>
      <c r="D513" s="9" t="s">
        <v>334</v>
      </c>
      <c r="E513" s="206">
        <v>70.95158807891423</v>
      </c>
      <c r="F513" s="206">
        <v>77.4062063181437</v>
      </c>
      <c r="G513" s="206">
        <v>46.7755187299819</v>
      </c>
      <c r="H513" s="206">
        <v>257.88955182461495</v>
      </c>
      <c r="I513" s="206">
        <v>178.6181592039801</v>
      </c>
      <c r="J513" s="206">
        <v>249.34019103600295</v>
      </c>
      <c r="K513" s="206">
        <v>262.99424026330223</v>
      </c>
      <c r="L513" s="206">
        <v>247.2190071311026</v>
      </c>
      <c r="M513" s="206">
        <v>95.29652268405324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0.4191885900705904</v>
      </c>
      <c r="F517" s="208">
        <v>0.453355724448925</v>
      </c>
      <c r="G517" s="208">
        <v>0.48267680291442444</v>
      </c>
      <c r="H517" s="208">
        <v>0.46311949946188785</v>
      </c>
      <c r="I517" s="208">
        <v>0.43796120764423063</v>
      </c>
      <c r="J517" s="208">
        <v>0.4441534252339842</v>
      </c>
      <c r="K517" s="208">
        <v>0.43660271541441126</v>
      </c>
      <c r="L517" s="208">
        <v>0.460467304379236</v>
      </c>
      <c r="M517" s="208">
        <v>0.4943321199312122</v>
      </c>
    </row>
    <row r="518" spans="1:13" ht="13.5">
      <c r="A518" s="142"/>
      <c r="C518" s="3" t="s">
        <v>396</v>
      </c>
      <c r="D518" s="9" t="s">
        <v>334</v>
      </c>
      <c r="E518" s="208">
        <v>0.003501650422999619</v>
      </c>
      <c r="F518" s="208">
        <v>0.0034871986807804645</v>
      </c>
      <c r="G518" s="208">
        <v>0.002094746320173895</v>
      </c>
      <c r="H518" s="208">
        <v>0.007790308232330438</v>
      </c>
      <c r="I518" s="208">
        <v>0.00911113073899154</v>
      </c>
      <c r="J518" s="208">
        <v>0.015455527768488648</v>
      </c>
      <c r="K518" s="208">
        <v>0.015298373734268416</v>
      </c>
      <c r="L518" s="208">
        <v>0.014223397133365755</v>
      </c>
      <c r="M518" s="208">
        <v>0.006121219271619813</v>
      </c>
    </row>
    <row r="519" spans="1:13" ht="13.5">
      <c r="A519" s="142"/>
      <c r="C519" s="3" t="s">
        <v>387</v>
      </c>
      <c r="D519" s="9" t="s">
        <v>334</v>
      </c>
      <c r="E519" s="208">
        <v>0.16961303809653863</v>
      </c>
      <c r="F519" s="208">
        <v>0.2361594130720651</v>
      </c>
      <c r="G519" s="208">
        <v>0.2596717311554871</v>
      </c>
      <c r="H519" s="208">
        <v>0.17150827903718763</v>
      </c>
      <c r="I519" s="208">
        <v>0.1728816124546641</v>
      </c>
      <c r="J519" s="208">
        <v>0.18701284162945964</v>
      </c>
      <c r="K519" s="208">
        <v>0.16739456399771405</v>
      </c>
      <c r="L519" s="208">
        <v>0.17872886127815868</v>
      </c>
      <c r="M519" s="208">
        <v>0.173971778553234</v>
      </c>
    </row>
    <row r="520" spans="1:13" ht="13.5">
      <c r="A520" s="142"/>
      <c r="C520" s="3" t="s">
        <v>388</v>
      </c>
      <c r="D520" s="9" t="s">
        <v>334</v>
      </c>
      <c r="E520" s="208">
        <v>0.11623214366527983</v>
      </c>
      <c r="F520" s="208">
        <v>0.15218910758500928</v>
      </c>
      <c r="G520" s="208">
        <v>0.08493080992086177</v>
      </c>
      <c r="H520" s="208">
        <v>0.0780208404651129</v>
      </c>
      <c r="I520" s="208">
        <v>0.11295527427394833</v>
      </c>
      <c r="J520" s="208">
        <v>0.11177297158944953</v>
      </c>
      <c r="K520" s="208">
        <v>0.13949513343448833</v>
      </c>
      <c r="L520" s="208">
        <v>0.08942141929981547</v>
      </c>
      <c r="M520" s="208">
        <v>0.0951821288253492</v>
      </c>
    </row>
    <row r="521" spans="1:13" ht="13.5">
      <c r="A521" s="142"/>
      <c r="C521" s="3" t="s">
        <v>394</v>
      </c>
      <c r="D521" s="9" t="s">
        <v>334</v>
      </c>
      <c r="E521" s="208">
        <v>0.006177737107164017</v>
      </c>
      <c r="F521" s="208">
        <v>0.006597933839812218</v>
      </c>
      <c r="G521" s="208">
        <v>0.0048032158585217186</v>
      </c>
      <c r="H521" s="208">
        <v>0.03844277282102437</v>
      </c>
      <c r="I521" s="208">
        <v>0.03139929772540035</v>
      </c>
      <c r="J521" s="208">
        <v>0.026778945419273992</v>
      </c>
      <c r="K521" s="208">
        <v>0.006162671961164791</v>
      </c>
      <c r="L521" s="208">
        <v>0.006887513638356273</v>
      </c>
      <c r="M521" s="208">
        <v>0.006128631834389911</v>
      </c>
    </row>
    <row r="522" spans="1:13" ht="13.5">
      <c r="A522" s="142"/>
      <c r="C522" s="3" t="s">
        <v>395</v>
      </c>
      <c r="D522" s="9" t="s">
        <v>334</v>
      </c>
      <c r="E522" s="208">
        <v>0.16655382806891914</v>
      </c>
      <c r="F522" s="208">
        <v>0.011550490431332067</v>
      </c>
      <c r="G522" s="208">
        <v>0.062172185099083045</v>
      </c>
      <c r="H522" s="208">
        <v>0.07311325244540766</v>
      </c>
      <c r="I522" s="208">
        <v>0.06889732613694155</v>
      </c>
      <c r="J522" s="208">
        <v>0.0876406475924838</v>
      </c>
      <c r="K522" s="208">
        <v>0.06383796174002615</v>
      </c>
      <c r="L522" s="208">
        <v>0.10864620990818973</v>
      </c>
      <c r="M522" s="208">
        <v>0.1128377273848199</v>
      </c>
    </row>
    <row r="523" spans="1:13" ht="13.5">
      <c r="A523" s="142"/>
      <c r="C523" s="3" t="s">
        <v>397</v>
      </c>
      <c r="D523" s="9" t="s">
        <v>334</v>
      </c>
      <c r="E523" s="208">
        <v>0.010787728758817318</v>
      </c>
      <c r="F523" s="208">
        <v>0.010441574330354223</v>
      </c>
      <c r="G523" s="208">
        <v>0.0063259293208755615</v>
      </c>
      <c r="H523" s="208">
        <v>0.0340819817899999</v>
      </c>
      <c r="I523" s="208">
        <v>0.018370569156604104</v>
      </c>
      <c r="J523" s="208">
        <v>0.01964135591757689</v>
      </c>
      <c r="K523" s="208">
        <v>0.021584266439906134</v>
      </c>
      <c r="L523" s="208">
        <v>0.019755321395124637</v>
      </c>
      <c r="M523" s="208">
        <v>0.007044486805103439</v>
      </c>
    </row>
    <row r="524" spans="1:13" ht="13.5">
      <c r="A524" s="142"/>
      <c r="C524" s="3" t="s">
        <v>398</v>
      </c>
      <c r="D524" s="9" t="s">
        <v>334</v>
      </c>
      <c r="E524" s="208">
        <v>0.10794528380969105</v>
      </c>
      <c r="F524" s="208">
        <v>0.12621855761172165</v>
      </c>
      <c r="G524" s="208">
        <v>0.09732457941057251</v>
      </c>
      <c r="H524" s="208">
        <v>0.13392306574704924</v>
      </c>
      <c r="I524" s="208">
        <v>0.1484235818692194</v>
      </c>
      <c r="J524" s="208">
        <v>0.10754428484928327</v>
      </c>
      <c r="K524" s="208">
        <v>0.14962431327802087</v>
      </c>
      <c r="L524" s="208">
        <v>0.12093133287646905</v>
      </c>
      <c r="M524" s="208">
        <v>0.10334668201398692</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0.0009386400912843934</v>
      </c>
      <c r="M527" s="208">
        <v>0.0010352253802846435</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0.003914559098466475</v>
      </c>
      <c r="F532" s="208">
        <v>0.016730026833118528</v>
      </c>
      <c r="G532" s="208">
        <v>0.030054362675600587</v>
      </c>
      <c r="H532" s="208">
        <v>0.0419226419348886</v>
      </c>
      <c r="I532" s="208">
        <v>0.04212505788252016</v>
      </c>
      <c r="J532" s="208">
        <v>0.0427426536248305</v>
      </c>
      <c r="K532" s="208">
        <v>0.04079558636255805</v>
      </c>
      <c r="L532" s="208">
        <v>0.03903556450552823</v>
      </c>
      <c r="M532" s="208">
        <v>0.02867492671368083</v>
      </c>
    </row>
    <row r="533" spans="1:13" ht="13.5">
      <c r="A533" s="142"/>
      <c r="C533" s="3" t="s">
        <v>96</v>
      </c>
      <c r="D533" s="9" t="s">
        <v>334</v>
      </c>
      <c r="E533" s="208">
        <v>0.15940464390804296</v>
      </c>
      <c r="F533" s="208">
        <v>0.15921290525102097</v>
      </c>
      <c r="G533" s="208">
        <v>0.15968852011178833</v>
      </c>
      <c r="H533" s="208">
        <v>0.15472086127498386</v>
      </c>
      <c r="I533" s="208">
        <v>0.16491524689262987</v>
      </c>
      <c r="J533" s="208">
        <v>0.17109306761668774</v>
      </c>
      <c r="K533" s="208">
        <v>0.15842754790430016</v>
      </c>
      <c r="L533" s="208">
        <v>0.1662180454957056</v>
      </c>
      <c r="M533" s="208">
        <v>0.19134896500825618</v>
      </c>
    </row>
    <row r="534" spans="1:13" ht="13.5">
      <c r="A534" s="142"/>
      <c r="C534" s="6" t="s">
        <v>97</v>
      </c>
      <c r="D534" s="9" t="s">
        <v>334</v>
      </c>
      <c r="E534" s="208">
        <v>0.1495515884486565</v>
      </c>
      <c r="F534" s="208">
        <v>0.13575228815972296</v>
      </c>
      <c r="G534" s="208">
        <v>0.13600165177057305</v>
      </c>
      <c r="H534" s="208">
        <v>0.1422278646402714</v>
      </c>
      <c r="I534" s="208">
        <v>0.1348061728143584</v>
      </c>
      <c r="J534" s="208">
        <v>0.1263350673480769</v>
      </c>
      <c r="K534" s="208">
        <v>0.1178237643331622</v>
      </c>
      <c r="L534" s="208">
        <v>0.12549805940746042</v>
      </c>
      <c r="M534" s="208">
        <v>0.11085299962864</v>
      </c>
    </row>
    <row r="535" spans="1:13" ht="13.5">
      <c r="A535" s="142"/>
      <c r="C535" s="6" t="s">
        <v>98</v>
      </c>
      <c r="D535" s="9" t="s">
        <v>334</v>
      </c>
      <c r="E535" s="208">
        <v>0.16155101945582395</v>
      </c>
      <c r="F535" s="208">
        <v>0.15632344019293284</v>
      </c>
      <c r="G535" s="208">
        <v>0.14797606085860032</v>
      </c>
      <c r="H535" s="208">
        <v>0.1535656735039157</v>
      </c>
      <c r="I535" s="208">
        <v>0.16020480365487955</v>
      </c>
      <c r="J535" s="208">
        <v>0.15900404908193982</v>
      </c>
      <c r="K535" s="208">
        <v>0.143688562116612</v>
      </c>
      <c r="L535" s="208">
        <v>0.13295487534741218</v>
      </c>
      <c r="M535" s="208">
        <v>0.1353649747926889</v>
      </c>
    </row>
    <row r="536" spans="1:13" ht="13.5">
      <c r="A536" s="142"/>
      <c r="C536" s="6" t="s">
        <v>99</v>
      </c>
      <c r="D536" s="9" t="s">
        <v>334</v>
      </c>
      <c r="E536" s="208">
        <v>0.09241534695854</v>
      </c>
      <c r="F536" s="208">
        <v>0.09621451302467701</v>
      </c>
      <c r="G536" s="208">
        <v>0.09857960215262648</v>
      </c>
      <c r="H536" s="208">
        <v>0.09665559893329642</v>
      </c>
      <c r="I536" s="208">
        <v>0.10499649951352955</v>
      </c>
      <c r="J536" s="208">
        <v>0.1083411195520334</v>
      </c>
      <c r="K536" s="208">
        <v>0.11453736495505482</v>
      </c>
      <c r="L536" s="208">
        <v>0.12372993131165298</v>
      </c>
      <c r="M536" s="208">
        <v>0.12444426187229363</v>
      </c>
    </row>
    <row r="537" spans="1:13" ht="13.5">
      <c r="A537" s="142"/>
      <c r="C537" s="6" t="s">
        <v>100</v>
      </c>
      <c r="D537" s="9" t="s">
        <v>334</v>
      </c>
      <c r="E537" s="208">
        <v>0.33198573257235425</v>
      </c>
      <c r="F537" s="208">
        <v>0.27458625987377266</v>
      </c>
      <c r="G537" s="208">
        <v>0.268692542416808</v>
      </c>
      <c r="H537" s="208">
        <v>0.22815210801379637</v>
      </c>
      <c r="I537" s="208">
        <v>0.24093638087504124</v>
      </c>
      <c r="J537" s="208">
        <v>0.22866611757199545</v>
      </c>
      <c r="K537" s="208">
        <v>0.2509940406124573</v>
      </c>
      <c r="L537" s="208">
        <v>0.22955679050568722</v>
      </c>
      <c r="M537" s="208">
        <v>0.24841190534146082</v>
      </c>
    </row>
    <row r="538" spans="1:13" ht="13.5">
      <c r="A538" s="142"/>
      <c r="C538" s="6" t="s">
        <v>101</v>
      </c>
      <c r="D538" s="9" t="s">
        <v>334</v>
      </c>
      <c r="E538" s="208">
        <v>0</v>
      </c>
      <c r="F538" s="208">
        <v>0.05411423543722288</v>
      </c>
      <c r="G538" s="208">
        <v>0.06189872842395371</v>
      </c>
      <c r="H538" s="208">
        <v>0.054445263967817674</v>
      </c>
      <c r="I538" s="208">
        <v>0.05198806071093364</v>
      </c>
      <c r="J538" s="208">
        <v>0.04692471716794567</v>
      </c>
      <c r="K538" s="208">
        <v>0.04871610119332954</v>
      </c>
      <c r="L538" s="208">
        <v>0.05062280020659544</v>
      </c>
      <c r="M538" s="208">
        <v>0.04789487627334927</v>
      </c>
    </row>
    <row r="539" spans="1:13" ht="13.5">
      <c r="A539" s="142"/>
      <c r="C539" s="6" t="s">
        <v>102</v>
      </c>
      <c r="D539" s="9" t="s">
        <v>334</v>
      </c>
      <c r="E539" s="208">
        <v>0.08689052010938234</v>
      </c>
      <c r="F539" s="208">
        <v>0.09569004981281208</v>
      </c>
      <c r="G539" s="208">
        <v>0.08288166478257825</v>
      </c>
      <c r="H539" s="208">
        <v>0.08070179256638607</v>
      </c>
      <c r="I539" s="208">
        <v>0.07137167231058004</v>
      </c>
      <c r="J539" s="208">
        <v>0.08843088389245696</v>
      </c>
      <c r="K539" s="208">
        <v>0.0952466929500406</v>
      </c>
      <c r="L539" s="208">
        <v>0.10063839363111239</v>
      </c>
      <c r="M539" s="208">
        <v>0.09328072202790152</v>
      </c>
    </row>
    <row r="540" spans="1:13" ht="13.5">
      <c r="A540" s="142"/>
      <c r="C540" s="6" t="s">
        <v>103</v>
      </c>
      <c r="D540" s="9" t="s">
        <v>334</v>
      </c>
      <c r="E540" s="208">
        <v>0.014286589448733527</v>
      </c>
      <c r="F540" s="208">
        <v>0.011376281414720083</v>
      </c>
      <c r="G540" s="208">
        <v>0.014226866807471284</v>
      </c>
      <c r="H540" s="208">
        <v>0.04760819516464388</v>
      </c>
      <c r="I540" s="208">
        <v>0.02865610534552755</v>
      </c>
      <c r="J540" s="208">
        <v>0.028462324144033577</v>
      </c>
      <c r="K540" s="208">
        <v>0.029770339572485368</v>
      </c>
      <c r="L540" s="208">
        <v>0.03174553958884552</v>
      </c>
      <c r="M540" s="208">
        <v>0.019726368341728827</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1159.21001818945</v>
      </c>
      <c r="F546" s="206">
        <v>2127.9860218059825</v>
      </c>
      <c r="G546" s="206">
        <v>1979.7498955577219</v>
      </c>
      <c r="H546" s="206">
        <v>1422.9816844734287</v>
      </c>
      <c r="I546" s="206">
        <v>3248.0632946379214</v>
      </c>
      <c r="J546" s="206">
        <v>1763.232623071271</v>
      </c>
      <c r="K546" s="206">
        <v>895.8311848601206</v>
      </c>
      <c r="L546" s="206">
        <v>801.3634119583105</v>
      </c>
      <c r="M546" s="206">
        <v>1693.851534908992</v>
      </c>
    </row>
    <row r="547" spans="1:13" ht="13.5">
      <c r="A547" s="142"/>
      <c r="C547" s="6" t="s">
        <v>475</v>
      </c>
      <c r="D547" s="9" t="s">
        <v>334</v>
      </c>
      <c r="E547" s="206">
        <v>536.446127946128</v>
      </c>
      <c r="F547" s="206">
        <v>1025.4352687592618</v>
      </c>
      <c r="G547" s="206">
        <v>957.6036642866766</v>
      </c>
      <c r="H547" s="206">
        <v>690.7873501279806</v>
      </c>
      <c r="I547" s="206">
        <v>1702.2514666473528</v>
      </c>
      <c r="J547" s="206">
        <v>869.0372999203303</v>
      </c>
      <c r="K547" s="206">
        <v>473.12240168030706</v>
      </c>
      <c r="L547" s="206">
        <v>435.63008796779485</v>
      </c>
      <c r="M547" s="206">
        <v>929.6358282391532</v>
      </c>
    </row>
    <row r="548" spans="1:13" ht="13.5">
      <c r="A548" s="142"/>
      <c r="C548" s="6" t="s">
        <v>476</v>
      </c>
      <c r="D548" s="9" t="s">
        <v>334</v>
      </c>
      <c r="E548" s="77">
        <v>0.016555982100476395</v>
      </c>
      <c r="F548" s="77">
        <v>0.6162934757653338</v>
      </c>
      <c r="G548" s="77">
        <v>0.17076111274090144</v>
      </c>
      <c r="H548" s="77">
        <v>0.09002060352348924</v>
      </c>
      <c r="I548" s="77">
        <v>0.15984795491754714</v>
      </c>
      <c r="J548" s="77">
        <v>0.12058486963546128</v>
      </c>
      <c r="K548" s="77">
        <v>0.23444743506995486</v>
      </c>
      <c r="L548" s="77">
        <v>0.19376417431963266</v>
      </c>
      <c r="M548" s="77">
        <v>0.45468697461459406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v>
      </c>
      <c r="L550" s="77">
        <v>0</v>
      </c>
      <c r="M550" s="77">
        <v>0</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0.47786910778386893</v>
      </c>
      <c r="H553" s="77">
        <v>0.034010150205011205</v>
      </c>
      <c r="I553" s="77">
        <v>0.3914301250119392</v>
      </c>
      <c r="J553" s="77">
        <v>0.3093530546552422</v>
      </c>
      <c r="K553" s="77">
        <v>0.020212950669608345</v>
      </c>
      <c r="L553" s="77">
        <v>0.01681721777354687</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0.19083593698758985</v>
      </c>
      <c r="F555" s="77">
        <v>0.13632747430782494</v>
      </c>
      <c r="G555" s="77">
        <v>0.11257652499385051</v>
      </c>
      <c r="H555" s="77">
        <v>0.22761463318454794</v>
      </c>
      <c r="I555" s="77">
        <v>0.07996249998513791</v>
      </c>
      <c r="J555" s="77">
        <v>0.06420089365873304</v>
      </c>
      <c r="K555" s="77">
        <v>0.4202007107149606</v>
      </c>
      <c r="L555" s="77">
        <v>0.28381275198790457</v>
      </c>
      <c r="M555" s="77">
        <v>0.1265823828261253</v>
      </c>
    </row>
    <row r="556" spans="1:13" ht="28.5" customHeight="1">
      <c r="A556" s="142"/>
      <c r="B556" s="235" t="s">
        <v>481</v>
      </c>
      <c r="C556" s="236"/>
      <c r="D556" s="9" t="s">
        <v>334</v>
      </c>
      <c r="E556" s="77">
        <v>0.7835454141709062</v>
      </c>
      <c r="F556" s="77">
        <v>0.2136157614883784</v>
      </c>
      <c r="G556" s="77">
        <v>0.23208856673962214</v>
      </c>
      <c r="H556" s="77">
        <v>0.6099860720579755</v>
      </c>
      <c r="I556" s="77">
        <v>0.2271825171141872</v>
      </c>
      <c r="J556" s="77">
        <v>0.3977869797577141</v>
      </c>
      <c r="K556" s="77">
        <v>0.2667155140044714</v>
      </c>
      <c r="L556" s="77">
        <v>0.4573671463769739</v>
      </c>
      <c r="M556" s="77">
        <v>0.41524476252452075</v>
      </c>
    </row>
    <row r="557" spans="1:13" ht="13.5">
      <c r="A557" s="142"/>
      <c r="C557" s="6" t="s">
        <v>624</v>
      </c>
      <c r="D557" s="9" t="s">
        <v>334</v>
      </c>
      <c r="E557" s="77">
        <v>0.009062666741027568</v>
      </c>
      <c r="F557" s="77">
        <v>0.03376328843846291</v>
      </c>
      <c r="G557" s="77">
        <v>0.0067046877417569735</v>
      </c>
      <c r="H557" s="77">
        <v>0.03836854102897612</v>
      </c>
      <c r="I557" s="77">
        <v>0.14157690297118855</v>
      </c>
      <c r="J557" s="77">
        <v>0.10807420229284942</v>
      </c>
      <c r="K557" s="77">
        <v>0.05842338954100477</v>
      </c>
      <c r="L557" s="77">
        <v>0.04823870954194199</v>
      </c>
      <c r="M557" s="77">
        <v>0.003485880034759881</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v>
      </c>
      <c r="G560" s="212">
        <v>0</v>
      </c>
      <c r="H560" s="212">
        <v>0</v>
      </c>
      <c r="I560" s="212">
        <v>0</v>
      </c>
      <c r="J560" s="212">
        <v>0</v>
      </c>
      <c r="K560" s="212">
        <v>0</v>
      </c>
      <c r="L560" s="212">
        <v>0</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0.04026168653862448</v>
      </c>
      <c r="F567" s="77">
        <v>0.01757414731799523</v>
      </c>
      <c r="G567" s="77">
        <v>0.01973772321114552</v>
      </c>
      <c r="H567" s="77">
        <v>0.013413285782584035</v>
      </c>
      <c r="I567" s="77">
        <v>0.005483388366056977</v>
      </c>
      <c r="J567" s="77">
        <v>0.016388058203830085</v>
      </c>
      <c r="K567" s="77">
        <v>0.05112928615374347</v>
      </c>
      <c r="L567" s="77">
        <v>0.04928175411419992</v>
      </c>
      <c r="M567" s="77">
        <v>0.02272509479648777</v>
      </c>
    </row>
    <row r="568" spans="1:13" ht="13.5">
      <c r="A568" s="142"/>
      <c r="C568" s="3" t="s">
        <v>72</v>
      </c>
      <c r="D568" s="9" t="s">
        <v>334</v>
      </c>
      <c r="E568" s="77">
        <v>0.014894734669471135</v>
      </c>
      <c r="F568" s="77">
        <v>0.011198393653227631</v>
      </c>
      <c r="G568" s="77">
        <v>0.022686392174097517</v>
      </c>
      <c r="H568" s="77">
        <v>0.04968480596959913</v>
      </c>
      <c r="I568" s="77">
        <v>0.005172704438491348</v>
      </c>
      <c r="J568" s="77">
        <v>0.015785081138960752</v>
      </c>
      <c r="K568" s="77">
        <v>0.04107647402540046</v>
      </c>
      <c r="L568" s="77">
        <v>0.02736165839143451</v>
      </c>
      <c r="M568" s="77">
        <v>0.0033686082788999478</v>
      </c>
    </row>
    <row r="569" spans="1:13" ht="13.5">
      <c r="A569" s="142"/>
      <c r="C569" s="3" t="s">
        <v>74</v>
      </c>
      <c r="D569" s="9" t="s">
        <v>334</v>
      </c>
      <c r="E569" s="77">
        <v>0.4254805806340567</v>
      </c>
      <c r="F569" s="77">
        <v>0.11724109889295654</v>
      </c>
      <c r="G569" s="77">
        <v>0.29794907130995746</v>
      </c>
      <c r="H569" s="77">
        <v>0.6253894400712052</v>
      </c>
      <c r="I569" s="77">
        <v>0.4661328564804489</v>
      </c>
      <c r="J569" s="77">
        <v>0.22426821419945564</v>
      </c>
      <c r="K569" s="77">
        <v>0.3498851341183739</v>
      </c>
      <c r="L569" s="77">
        <v>0.3458065330924292</v>
      </c>
      <c r="M569" s="77">
        <v>0.6244857012373964</v>
      </c>
    </row>
    <row r="570" spans="1:13" ht="13.5">
      <c r="A570" s="142"/>
      <c r="C570" s="3" t="s">
        <v>76</v>
      </c>
      <c r="D570" s="9" t="s">
        <v>334</v>
      </c>
      <c r="E570" s="77">
        <v>0.33522573789293597</v>
      </c>
      <c r="F570" s="77">
        <v>0.06924736389760854</v>
      </c>
      <c r="G570" s="77">
        <v>0.1491529892131612</v>
      </c>
      <c r="H570" s="77">
        <v>0.13977338246893425</v>
      </c>
      <c r="I570" s="77">
        <v>0.013281503890612027</v>
      </c>
      <c r="J570" s="77">
        <v>0.1147465771154744</v>
      </c>
      <c r="K570" s="77">
        <v>0.10436667926540333</v>
      </c>
      <c r="L570" s="77">
        <v>0.1696175025352774</v>
      </c>
      <c r="M570" s="77">
        <v>0.2679045575689437</v>
      </c>
    </row>
    <row r="571" spans="1:13" ht="13.5">
      <c r="A571" s="142"/>
      <c r="C571" s="3" t="s">
        <v>78</v>
      </c>
      <c r="D571" s="9" t="s">
        <v>334</v>
      </c>
      <c r="E571" s="77">
        <v>0.014743253789979184</v>
      </c>
      <c r="F571" s="77">
        <v>0.012881437072883885</v>
      </c>
      <c r="G571" s="77">
        <v>0.012398266700355022</v>
      </c>
      <c r="H571" s="77">
        <v>0.018163355233603587</v>
      </c>
      <c r="I571" s="77">
        <v>0.004568653531938452</v>
      </c>
      <c r="J571" s="77">
        <v>0.020366123340021226</v>
      </c>
      <c r="K571" s="77">
        <v>0.0318085187972998</v>
      </c>
      <c r="L571" s="77">
        <v>0.00816679335923315</v>
      </c>
      <c r="M571" s="77">
        <v>0.013749811048557213</v>
      </c>
    </row>
    <row r="572" spans="1:13" ht="13.5">
      <c r="A572" s="142"/>
      <c r="C572" s="3" t="s">
        <v>80</v>
      </c>
      <c r="D572" s="9" t="s">
        <v>334</v>
      </c>
      <c r="E572" s="77">
        <v>0.002482838000915886</v>
      </c>
      <c r="F572" s="77">
        <v>0.002822129202977585</v>
      </c>
      <c r="G572" s="77">
        <v>0.010742594704888319</v>
      </c>
      <c r="H572" s="77">
        <v>0.02243679908466043</v>
      </c>
      <c r="I572" s="77">
        <v>0.08225869683111754</v>
      </c>
      <c r="J572" s="77">
        <v>0.11486200534420198</v>
      </c>
      <c r="K572" s="77">
        <v>0.22976023670316625</v>
      </c>
      <c r="L572" s="77">
        <v>0.029952381620599287</v>
      </c>
      <c r="M572" s="77">
        <v>0.012488477470372213</v>
      </c>
    </row>
    <row r="573" spans="1:13" ht="13.5">
      <c r="A573" s="142"/>
      <c r="C573" s="3" t="s">
        <v>82</v>
      </c>
      <c r="D573" s="9" t="s">
        <v>334</v>
      </c>
      <c r="E573" s="77">
        <v>0</v>
      </c>
      <c r="F573" s="77">
        <v>0</v>
      </c>
      <c r="G573" s="77">
        <v>0</v>
      </c>
      <c r="H573" s="77">
        <v>0</v>
      </c>
      <c r="I573" s="77">
        <v>0.0035601433792284945</v>
      </c>
      <c r="J573" s="77">
        <v>0.0073447356976923854</v>
      </c>
      <c r="K573" s="77">
        <v>0.031217311980694388</v>
      </c>
      <c r="L573" s="77">
        <v>0.13961977170695444</v>
      </c>
      <c r="M573" s="77">
        <v>0.020366579832535894</v>
      </c>
    </row>
    <row r="574" spans="1:13" ht="13.5">
      <c r="A574" s="142"/>
      <c r="C574" s="3" t="s">
        <v>84</v>
      </c>
      <c r="D574" s="9" t="s">
        <v>334</v>
      </c>
      <c r="E574" s="77">
        <v>0.026483565109137446</v>
      </c>
      <c r="F574" s="77">
        <v>0.03549006635219027</v>
      </c>
      <c r="G574" s="77">
        <v>0.03784861398490664</v>
      </c>
      <c r="H574" s="77">
        <v>0.0971672662352789</v>
      </c>
      <c r="I574" s="77">
        <v>0.26477205917580005</v>
      </c>
      <c r="J574" s="77">
        <v>0.2456303539737897</v>
      </c>
      <c r="K574" s="77">
        <v>0.11286738214631956</v>
      </c>
      <c r="L574" s="77">
        <v>0.09854245935085261</v>
      </c>
      <c r="M574" s="77">
        <v>0.03270590093852232</v>
      </c>
    </row>
    <row r="575" spans="1:13" ht="13.5">
      <c r="A575" s="142"/>
      <c r="C575" s="3" t="s">
        <v>86</v>
      </c>
      <c r="D575" s="9" t="s">
        <v>334</v>
      </c>
      <c r="E575" s="77">
        <v>0.14042760336487917</v>
      </c>
      <c r="F575" s="77">
        <v>0.7335453636101603</v>
      </c>
      <c r="G575" s="77">
        <v>0.44948434870148835</v>
      </c>
      <c r="H575" s="77">
        <v>0.03397166515413446</v>
      </c>
      <c r="I575" s="77">
        <v>0.1547699939063062</v>
      </c>
      <c r="J575" s="77">
        <v>0.24060885098657384</v>
      </c>
      <c r="K575" s="77">
        <v>0.0478889768095988</v>
      </c>
      <c r="L575" s="77">
        <v>0.13165114582901946</v>
      </c>
      <c r="M575" s="77">
        <v>0.0022052688282845376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212.2991464950329</v>
      </c>
      <c r="F582" s="214">
        <v>600.1459323455409</v>
      </c>
      <c r="G582" s="214">
        <v>1720.9699206238686</v>
      </c>
      <c r="H582" s="214">
        <v>1523.5501595670876</v>
      </c>
      <c r="I582" s="214">
        <v>2768.2399115533444</v>
      </c>
      <c r="J582" s="214">
        <v>3359.3544452608376</v>
      </c>
      <c r="K582" s="214">
        <v>3012.466950082282</v>
      </c>
      <c r="L582" s="214">
        <v>765.141662095447</v>
      </c>
      <c r="M582" s="214">
        <v>709.6794349361586</v>
      </c>
    </row>
    <row r="583" spans="1:13" ht="13.5">
      <c r="A583" s="142"/>
      <c r="B583" s="107"/>
      <c r="C583" s="130" t="s">
        <v>112</v>
      </c>
      <c r="D583" s="9" t="s">
        <v>334</v>
      </c>
      <c r="E583" s="214">
        <v>98.24540274540274</v>
      </c>
      <c r="F583" s="214">
        <v>289.19870672234947</v>
      </c>
      <c r="G583" s="214">
        <v>832.4319682069245</v>
      </c>
      <c r="H583" s="214">
        <v>739.6083793614441</v>
      </c>
      <c r="I583" s="214">
        <v>1450.7846744405012</v>
      </c>
      <c r="J583" s="214">
        <v>1655.7113782863764</v>
      </c>
      <c r="K583" s="214">
        <v>1590.9979720431666</v>
      </c>
      <c r="L583" s="214">
        <v>415.93954077829136</v>
      </c>
      <c r="M583" s="214">
        <v>389.49306694498284</v>
      </c>
    </row>
    <row r="584" spans="1:13" ht="13.5">
      <c r="A584" s="142"/>
      <c r="B584" s="233" t="s">
        <v>113</v>
      </c>
      <c r="C584" s="234"/>
      <c r="D584" s="9" t="s">
        <v>334</v>
      </c>
      <c r="E584" s="139">
        <v>0.04100729768399477</v>
      </c>
      <c r="F584" s="139">
        <v>0.10322245796085251</v>
      </c>
      <c r="G584" s="139">
        <v>0.3089942661107865</v>
      </c>
      <c r="H584" s="139">
        <v>0.24964945776821842</v>
      </c>
      <c r="I584" s="139">
        <v>0.4304456092288678</v>
      </c>
      <c r="J584" s="139">
        <v>0.4768623060617173</v>
      </c>
      <c r="K584" s="139">
        <v>0.4213217782219488</v>
      </c>
      <c r="L584" s="139">
        <v>0.10550758762570622</v>
      </c>
      <c r="M584" s="139">
        <v>0.09767676995608783</v>
      </c>
    </row>
    <row r="585" spans="1:13" ht="13.5">
      <c r="A585" s="142"/>
      <c r="B585" s="233" t="s">
        <v>412</v>
      </c>
      <c r="C585" s="234"/>
      <c r="D585" s="9" t="s">
        <v>334</v>
      </c>
      <c r="E585" s="139">
        <v>0.01459202295268393</v>
      </c>
      <c r="F585" s="139">
        <v>0.013928773011134687</v>
      </c>
      <c r="G585" s="139">
        <v>0.008420675641049457</v>
      </c>
      <c r="H585" s="139">
        <v>0.04187229002233034</v>
      </c>
      <c r="I585" s="139">
        <v>0.027481699895595648</v>
      </c>
      <c r="J585" s="139">
        <v>0.03509688368606553</v>
      </c>
      <c r="K585" s="139">
        <v>0.03688264017417455</v>
      </c>
      <c r="L585" s="139">
        <v>0.03397871852849039</v>
      </c>
      <c r="M585" s="139">
        <v>0.013165706076723252</v>
      </c>
    </row>
    <row r="586" spans="1:13" ht="13.5">
      <c r="A586" s="142"/>
      <c r="B586" s="233" t="s">
        <v>114</v>
      </c>
      <c r="C586" s="234"/>
      <c r="D586" s="9" t="s">
        <v>334</v>
      </c>
      <c r="E586" s="139">
        <v>0.1401783671057155</v>
      </c>
      <c r="F586" s="139">
        <v>0.37391905197938874</v>
      </c>
      <c r="G586" s="139">
        <v>1.0233244359652403</v>
      </c>
      <c r="H586" s="139">
        <v>0.7487463530052273</v>
      </c>
      <c r="I586" s="139">
        <v>1.3211582565630573</v>
      </c>
      <c r="J586" s="139">
        <v>1.4218779077694106</v>
      </c>
      <c r="K586" s="139">
        <v>1.3283371275181715</v>
      </c>
      <c r="L586" s="139">
        <v>0.33549808487407096</v>
      </c>
      <c r="M586" s="139">
        <v>0.30101982936567223</v>
      </c>
    </row>
    <row r="587" spans="1:13" ht="13.5">
      <c r="A587" s="142"/>
      <c r="B587" s="233" t="s">
        <v>115</v>
      </c>
      <c r="C587" s="234"/>
      <c r="D587" s="9" t="s">
        <v>334</v>
      </c>
      <c r="E587" s="139">
        <v>0.06697101147280372</v>
      </c>
      <c r="F587" s="139">
        <v>0.17762228689639697</v>
      </c>
      <c r="G587" s="139">
        <v>0.5464253648713454</v>
      </c>
      <c r="H587" s="139">
        <v>0.48783888888049676</v>
      </c>
      <c r="I587" s="139">
        <v>0.92530584868043</v>
      </c>
      <c r="J587" s="139">
        <v>1.0989161207355627</v>
      </c>
      <c r="K587" s="139">
        <v>0.9169255422236423</v>
      </c>
      <c r="L587" s="139">
        <v>0.21295287399069565</v>
      </c>
      <c r="M587" s="139">
        <v>0.20886513290383604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85.09285159285159</v>
      </c>
      <c r="F590" s="206">
        <v>99.90441869863936</v>
      </c>
      <c r="G590" s="206">
        <v>96.90583322106964</v>
      </c>
      <c r="H590" s="206">
        <v>85.66987740805604</v>
      </c>
      <c r="I590" s="206">
        <v>75.2289418410951</v>
      </c>
      <c r="J590" s="206">
        <v>47.223437386832764</v>
      </c>
      <c r="K590" s="206">
        <v>51.592887665676834</v>
      </c>
      <c r="L590" s="206">
        <v>53.243104219472194</v>
      </c>
      <c r="M590" s="206">
        <v>65.33949604890412</v>
      </c>
    </row>
    <row r="591" spans="1:13" ht="13.5">
      <c r="A591" s="142"/>
      <c r="C591" s="3" t="s">
        <v>235</v>
      </c>
      <c r="D591" s="9" t="s">
        <v>334</v>
      </c>
      <c r="E591" s="77">
        <v>0.0712414499217505</v>
      </c>
      <c r="F591" s="77">
        <v>0.0775809802392456</v>
      </c>
      <c r="G591" s="77">
        <v>0.07684638105755275</v>
      </c>
      <c r="H591" s="77">
        <v>0.05614407859866414</v>
      </c>
      <c r="I591" s="77">
        <v>0.04587716335471661</v>
      </c>
      <c r="J591" s="77">
        <v>0.027902457670163142</v>
      </c>
      <c r="K591" s="77">
        <v>0.029189437397005163</v>
      </c>
      <c r="L591" s="77">
        <v>0.028802851720380412</v>
      </c>
      <c r="M591" s="77">
        <v>0.03604291359605646</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0</v>
      </c>
      <c r="F595" s="54">
        <v>0</v>
      </c>
      <c r="G595" s="54">
        <v>273736</v>
      </c>
      <c r="H595" s="54">
        <v>300632</v>
      </c>
      <c r="I595" s="54">
        <v>39535</v>
      </c>
      <c r="J595" s="54">
        <v>0</v>
      </c>
      <c r="K595" s="54">
        <v>167272</v>
      </c>
      <c r="L595" s="54">
        <v>0</v>
      </c>
      <c r="M595" s="54">
        <v>107743</v>
      </c>
    </row>
    <row r="596" spans="1:13" ht="13.5">
      <c r="A596" s="103">
        <f>VALUE(MID(D596,8,4))</f>
        <v>2299</v>
      </c>
      <c r="C596" s="3" t="s">
        <v>532</v>
      </c>
      <c r="D596" s="52" t="s">
        <v>254</v>
      </c>
      <c r="E596" s="54">
        <v>7701582</v>
      </c>
      <c r="F596" s="54">
        <v>9466611</v>
      </c>
      <c r="G596" s="54">
        <v>6537308</v>
      </c>
      <c r="H596" s="54">
        <v>6571566</v>
      </c>
      <c r="I596" s="54">
        <v>8125159</v>
      </c>
      <c r="J596" s="54">
        <v>5229258</v>
      </c>
      <c r="K596" s="54">
        <v>6463034</v>
      </c>
      <c r="L596" s="54">
        <v>6571015</v>
      </c>
      <c r="M596" s="54">
        <v>7225490</v>
      </c>
    </row>
    <row r="597" spans="1:13" ht="13.5">
      <c r="A597" s="142"/>
      <c r="C597" s="3" t="s">
        <v>517</v>
      </c>
      <c r="D597" s="9" t="s">
        <v>334</v>
      </c>
      <c r="E597" s="54">
        <v>-7701582</v>
      </c>
      <c r="F597" s="54">
        <v>-9466611</v>
      </c>
      <c r="G597" s="54">
        <v>-6811044</v>
      </c>
      <c r="H597" s="54">
        <v>-6872198</v>
      </c>
      <c r="I597" s="54">
        <v>-8164694</v>
      </c>
      <c r="J597" s="54">
        <v>-5229258</v>
      </c>
      <c r="K597" s="54">
        <v>-6630306</v>
      </c>
      <c r="L597" s="54">
        <v>-6571015</v>
      </c>
      <c r="M597" s="54">
        <v>-7333233</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0.41250824160108773</v>
      </c>
      <c r="F603" s="77">
        <v>0.2710913912989952</v>
      </c>
      <c r="G603" s="77">
        <v>0.30591291913488466</v>
      </c>
      <c r="H603" s="77">
        <v>0.369518142597561</v>
      </c>
      <c r="I603" s="77">
        <v>0.30745487896173024</v>
      </c>
      <c r="J603" s="77">
        <v>0.314950009560747</v>
      </c>
      <c r="K603" s="77">
        <v>0.29996676942390704</v>
      </c>
      <c r="L603" s="77">
        <v>0.33324437777479593</v>
      </c>
      <c r="M603" s="77">
        <v>0.5118163134740814</v>
      </c>
    </row>
    <row r="604" spans="1:13" ht="13.5">
      <c r="A604" s="142"/>
      <c r="C604" s="3" t="s">
        <v>608</v>
      </c>
      <c r="D604" s="9" t="s">
        <v>334</v>
      </c>
      <c r="E604" s="77">
        <v>0.04899685119369986</v>
      </c>
      <c r="F604" s="77">
        <v>0.17809259067829483</v>
      </c>
      <c r="G604" s="77">
        <v>0.13656390731790763</v>
      </c>
      <c r="H604" s="77">
        <v>0.05014965672993328</v>
      </c>
      <c r="I604" s="77">
        <v>0.1260514634490168</v>
      </c>
      <c r="J604" s="77">
        <v>0.08647374338487829</v>
      </c>
      <c r="K604" s="77">
        <v>0.09419899426877953</v>
      </c>
      <c r="L604" s="77">
        <v>0.08618879182426335</v>
      </c>
      <c r="M604" s="77">
        <v>0.19625106464647413</v>
      </c>
    </row>
    <row r="605" spans="1:13" ht="13.5">
      <c r="A605" s="142"/>
      <c r="C605" s="3" t="s">
        <v>609</v>
      </c>
      <c r="D605" s="9" t="s">
        <v>334</v>
      </c>
      <c r="E605" s="77">
        <v>0.01996708905244169</v>
      </c>
      <c r="F605" s="77">
        <v>0.02168592696609089</v>
      </c>
      <c r="G605" s="77">
        <v>0.020522085094878968</v>
      </c>
      <c r="H605" s="77">
        <v>0.01816765950484541</v>
      </c>
      <c r="I605" s="77">
        <v>0.014190966947293736</v>
      </c>
      <c r="J605" s="77">
        <v>0.008464006611129955</v>
      </c>
      <c r="K605" s="77">
        <v>0.008411772241851852</v>
      </c>
      <c r="L605" s="77">
        <v>0.008102924084781008</v>
      </c>
      <c r="M605" s="77">
        <v>0.016796027581110755</v>
      </c>
    </row>
    <row r="606" spans="1:13" ht="13.5">
      <c r="A606" s="142"/>
      <c r="C606" s="3" t="s">
        <v>286</v>
      </c>
      <c r="D606" s="9" t="s">
        <v>334</v>
      </c>
      <c r="E606" s="77">
        <v>0.5157794858638737</v>
      </c>
      <c r="F606" s="77">
        <v>0.5195549269077522</v>
      </c>
      <c r="G606" s="77">
        <v>0.5269069712187779</v>
      </c>
      <c r="H606" s="77">
        <v>0.5535617736062691</v>
      </c>
      <c r="I606" s="77">
        <v>0.5432974600928154</v>
      </c>
      <c r="J606" s="77">
        <v>0.5798758024569237</v>
      </c>
      <c r="K606" s="77">
        <v>0.5731079227817345</v>
      </c>
      <c r="L606" s="77">
        <v>0.563811195128518</v>
      </c>
      <c r="M606" s="77">
        <v>0.24862158164522172</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v>
      </c>
      <c r="F608" s="77">
        <v>0.00016046797285890763</v>
      </c>
      <c r="G608" s="77">
        <v>0.00029244025465995793</v>
      </c>
      <c r="H608" s="77">
        <v>0.0003383398131326043</v>
      </c>
      <c r="I608" s="77">
        <v>0.00025252255454182504</v>
      </c>
      <c r="J608" s="77">
        <v>0.0007580315791537032</v>
      </c>
      <c r="K608" s="77">
        <v>0.013880062453786313</v>
      </c>
      <c r="L608" s="77">
        <v>0.0003073811258549346</v>
      </c>
      <c r="M608" s="77">
        <v>0.007039654721578359</v>
      </c>
    </row>
    <row r="609" spans="1:13" ht="15">
      <c r="A609" s="142"/>
      <c r="B609" s="115"/>
      <c r="C609" s="3" t="s">
        <v>289</v>
      </c>
      <c r="D609" s="9" t="s">
        <v>334</v>
      </c>
      <c r="E609" s="77">
        <v>0.0027483322888970717</v>
      </c>
      <c r="F609" s="77">
        <v>0.009414696176007998</v>
      </c>
      <c r="G609" s="77">
        <v>0.009801676978890894</v>
      </c>
      <c r="H609" s="77">
        <v>0.008264427748258552</v>
      </c>
      <c r="I609" s="77">
        <v>0.008752707994602031</v>
      </c>
      <c r="J609" s="77">
        <v>0.009478406407167354</v>
      </c>
      <c r="K609" s="77">
        <v>0.0104344788299408</v>
      </c>
      <c r="L609" s="77">
        <v>0.008345330061786749</v>
      </c>
      <c r="M609" s="77">
        <v>0.01947535793153359</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0.01124025738077152</v>
      </c>
      <c r="H612" s="77">
        <v>0.013056516015026512</v>
      </c>
      <c r="I612" s="77">
        <v>0.0012195302141965161</v>
      </c>
      <c r="J612" s="77">
        <v>0</v>
      </c>
      <c r="K612" s="77">
        <v>0.004942795662270703</v>
      </c>
      <c r="L612" s="77">
        <v>0</v>
      </c>
      <c r="M612" s="77">
        <v>0.0053064314828206475</v>
      </c>
    </row>
    <row r="613" spans="1:13" ht="15">
      <c r="A613" s="142"/>
      <c r="B613" s="115"/>
      <c r="C613" s="3" t="s">
        <v>295</v>
      </c>
      <c r="D613" s="9" t="s">
        <v>334</v>
      </c>
      <c r="E613" s="77">
        <v>0.6507833780126877</v>
      </c>
      <c r="F613" s="77">
        <v>0.5635172612900058</v>
      </c>
      <c r="G613" s="77">
        <v>0.2684375620940494</v>
      </c>
      <c r="H613" s="77">
        <v>0.28540460337822887</v>
      </c>
      <c r="I613" s="77">
        <v>0.25063556078539906</v>
      </c>
      <c r="J613" s="77">
        <v>0.15687406130326245</v>
      </c>
      <c r="K613" s="77">
        <v>0.19097910242185226</v>
      </c>
      <c r="L613" s="77">
        <v>0.349498092950005</v>
      </c>
      <c r="M613" s="77">
        <v>0.35586133312424717</v>
      </c>
    </row>
    <row r="614" spans="1:13" ht="13.5">
      <c r="A614" s="142"/>
      <c r="B614" s="231" t="s">
        <v>194</v>
      </c>
      <c r="C614" s="229"/>
      <c r="D614" s="9" t="s">
        <v>334</v>
      </c>
      <c r="E614" s="77">
        <v>0.0047321668113728494</v>
      </c>
      <c r="F614" s="77">
        <v>0.0033950527258819643</v>
      </c>
      <c r="G614" s="77">
        <v>0.0023660976663457366</v>
      </c>
      <c r="H614" s="77">
        <v>0.00046253191795960624</v>
      </c>
      <c r="I614" s="77">
        <v>0.00032851895235090167</v>
      </c>
      <c r="J614" s="77">
        <v>0.0003194925079006897</v>
      </c>
      <c r="K614" s="77">
        <v>0.00031470164643923067</v>
      </c>
      <c r="L614" s="77">
        <v>0.0005664504935565591</v>
      </c>
      <c r="M614" s="77">
        <v>0.0005245212709135619</v>
      </c>
    </row>
    <row r="615" spans="1:13" ht="15">
      <c r="A615" s="142"/>
      <c r="B615" s="115"/>
      <c r="C615" s="3" t="s">
        <v>296</v>
      </c>
      <c r="D615" s="9" t="s">
        <v>334</v>
      </c>
      <c r="E615" s="77">
        <v>0.031160205588404915</v>
      </c>
      <c r="F615" s="77">
        <v>0.027275010938053415</v>
      </c>
      <c r="G615" s="77">
        <v>0.07684109741894476</v>
      </c>
      <c r="H615" s="77">
        <v>0.1225201883238877</v>
      </c>
      <c r="I615" s="77">
        <v>0.05898374250703023</v>
      </c>
      <c r="J615" s="77">
        <v>0.08935113471589091</v>
      </c>
      <c r="K615" s="77">
        <v>0.0851369899221895</v>
      </c>
      <c r="L615" s="77">
        <v>0.203521885998248</v>
      </c>
      <c r="M615" s="77">
        <v>0.22549558518080148</v>
      </c>
    </row>
    <row r="616" spans="1:13" ht="15">
      <c r="A616" s="142"/>
      <c r="B616" s="115"/>
      <c r="C616" s="3" t="s">
        <v>610</v>
      </c>
      <c r="D616" s="9" t="s">
        <v>334</v>
      </c>
      <c r="E616" s="77">
        <v>0.12821195970196864</v>
      </c>
      <c r="F616" s="77">
        <v>0.25557507373884986</v>
      </c>
      <c r="G616" s="77">
        <v>0.5074608534680422</v>
      </c>
      <c r="H616" s="77">
        <v>0.47687370811360896</v>
      </c>
      <c r="I616" s="77">
        <v>0.6178927585199694</v>
      </c>
      <c r="J616" s="77">
        <v>0.6857961280807965</v>
      </c>
      <c r="K616" s="77">
        <v>0.6491100872751882</v>
      </c>
      <c r="L616" s="77">
        <v>0.2967569246578293</v>
      </c>
      <c r="M616" s="77">
        <v>0.25731880782077465</v>
      </c>
    </row>
    <row r="617" spans="1:13" ht="15">
      <c r="A617" s="142"/>
      <c r="B617" s="115"/>
      <c r="C617" s="3" t="s">
        <v>611</v>
      </c>
      <c r="D617" s="9" t="s">
        <v>334</v>
      </c>
      <c r="E617" s="77">
        <v>0</v>
      </c>
      <c r="F617" s="77">
        <v>0</v>
      </c>
      <c r="G617" s="77">
        <v>0</v>
      </c>
      <c r="H617" s="77">
        <v>0</v>
      </c>
      <c r="I617" s="77">
        <v>0</v>
      </c>
      <c r="J617" s="77">
        <v>0.0014205866872421841</v>
      </c>
      <c r="K617" s="77">
        <v>0.00121731915743761</v>
      </c>
      <c r="L617" s="77">
        <v>0.0018438628413263132</v>
      </c>
      <c r="M617" s="77">
        <v>0.0013666118521417385</v>
      </c>
    </row>
    <row r="618" spans="1:13" ht="15">
      <c r="A618" s="142"/>
      <c r="B618" s="115"/>
      <c r="C618" s="3" t="s">
        <v>612</v>
      </c>
      <c r="D618" s="9" t="s">
        <v>334</v>
      </c>
      <c r="E618" s="77">
        <v>0.18511228988556594</v>
      </c>
      <c r="F618" s="77">
        <v>0.150237601307209</v>
      </c>
      <c r="G618" s="77">
        <v>0.13365413197184647</v>
      </c>
      <c r="H618" s="77">
        <v>0.10168245225128833</v>
      </c>
      <c r="I618" s="77">
        <v>0.07093988902105393</v>
      </c>
      <c r="J618" s="77">
        <v>0.06623859670490727</v>
      </c>
      <c r="K618" s="77">
        <v>0.06829900391462254</v>
      </c>
      <c r="L618" s="77">
        <v>0.14781278305903478</v>
      </c>
      <c r="M618" s="77">
        <v>0.15412670926830072</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2010-01-28T16:35:01Z</dcterms:modified>
  <cp:category/>
  <cp:version/>
  <cp:contentType/>
  <cp:contentStatus/>
</cp:coreProperties>
</file>